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L616" i="1" l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676" i="1"/>
  <c r="AL675" i="1"/>
  <c r="AL674" i="1"/>
  <c r="AL673" i="1"/>
  <c r="AL672" i="1"/>
  <c r="AL671" i="1"/>
  <c r="AL670" i="1"/>
  <c r="AL669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J676" i="1" l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F331" i="1" l="1"/>
  <c r="AG331" i="1"/>
  <c r="AI331" i="1"/>
  <c r="AK331" i="1"/>
  <c r="AM331" i="1"/>
  <c r="AN331" i="1"/>
  <c r="AO331" i="1"/>
  <c r="AP331" i="1"/>
  <c r="AQ331" i="1"/>
  <c r="AF332" i="1"/>
  <c r="AG332" i="1"/>
  <c r="AI332" i="1"/>
  <c r="AK332" i="1"/>
  <c r="AM332" i="1"/>
  <c r="AN332" i="1"/>
  <c r="AO332" i="1"/>
  <c r="AP332" i="1"/>
  <c r="AQ332" i="1"/>
  <c r="AF333" i="1"/>
  <c r="AG333" i="1"/>
  <c r="AI333" i="1"/>
  <c r="AK333" i="1"/>
  <c r="AM333" i="1"/>
  <c r="AN333" i="1"/>
  <c r="AO333" i="1"/>
  <c r="AP333" i="1"/>
  <c r="AQ333" i="1"/>
  <c r="AF334" i="1"/>
  <c r="AG334" i="1"/>
  <c r="AI334" i="1"/>
  <c r="AK334" i="1"/>
  <c r="AM334" i="1"/>
  <c r="AN334" i="1"/>
  <c r="AO334" i="1"/>
  <c r="AP334" i="1"/>
  <c r="AQ334" i="1"/>
  <c r="AF335" i="1"/>
  <c r="AG335" i="1"/>
  <c r="AI335" i="1"/>
  <c r="AK335" i="1"/>
  <c r="AM335" i="1"/>
  <c r="AN335" i="1"/>
  <c r="AO335" i="1"/>
  <c r="AP335" i="1"/>
  <c r="AQ335" i="1"/>
  <c r="AF336" i="1"/>
  <c r="AG336" i="1"/>
  <c r="AI336" i="1"/>
  <c r="AK336" i="1"/>
  <c r="AM336" i="1"/>
  <c r="AN336" i="1"/>
  <c r="AO336" i="1"/>
  <c r="AP336" i="1"/>
  <c r="AQ336" i="1"/>
  <c r="AF337" i="1"/>
  <c r="AG337" i="1"/>
  <c r="AI337" i="1"/>
  <c r="AK337" i="1"/>
  <c r="AM337" i="1"/>
  <c r="AN337" i="1"/>
  <c r="AO337" i="1"/>
  <c r="AP337" i="1"/>
  <c r="AQ337" i="1"/>
  <c r="AF338" i="1"/>
  <c r="AG338" i="1"/>
  <c r="AI338" i="1"/>
  <c r="AK338" i="1"/>
  <c r="AM338" i="1"/>
  <c r="AN338" i="1"/>
  <c r="AO338" i="1"/>
  <c r="AP338" i="1"/>
  <c r="AQ338" i="1"/>
  <c r="AF339" i="1"/>
  <c r="AG339" i="1"/>
  <c r="AI339" i="1"/>
  <c r="AK339" i="1"/>
  <c r="AM339" i="1"/>
  <c r="AN339" i="1"/>
  <c r="AO339" i="1"/>
  <c r="AP339" i="1"/>
  <c r="AQ339" i="1"/>
  <c r="AF340" i="1"/>
  <c r="AG340" i="1"/>
  <c r="AI340" i="1"/>
  <c r="AK340" i="1"/>
  <c r="AM340" i="1"/>
  <c r="AN340" i="1"/>
  <c r="AO340" i="1"/>
  <c r="AP340" i="1"/>
  <c r="AQ340" i="1"/>
  <c r="AF341" i="1"/>
  <c r="AG341" i="1"/>
  <c r="AI341" i="1"/>
  <c r="AK341" i="1"/>
  <c r="AM341" i="1"/>
  <c r="AN341" i="1"/>
  <c r="AO341" i="1"/>
  <c r="AP341" i="1"/>
  <c r="AQ341" i="1"/>
  <c r="AF342" i="1"/>
  <c r="AG342" i="1"/>
  <c r="AI342" i="1"/>
  <c r="AK342" i="1"/>
  <c r="AM342" i="1"/>
  <c r="AN342" i="1"/>
  <c r="AO342" i="1"/>
  <c r="AP342" i="1"/>
  <c r="AQ342" i="1"/>
  <c r="AF343" i="1"/>
  <c r="AG343" i="1"/>
  <c r="AI343" i="1"/>
  <c r="AK343" i="1"/>
  <c r="AM343" i="1"/>
  <c r="AN343" i="1"/>
  <c r="AO343" i="1"/>
  <c r="AP343" i="1"/>
  <c r="AQ343" i="1"/>
  <c r="AF344" i="1"/>
  <c r="AG344" i="1"/>
  <c r="AI344" i="1"/>
  <c r="AK344" i="1"/>
  <c r="AM344" i="1"/>
  <c r="AN344" i="1"/>
  <c r="AO344" i="1"/>
  <c r="AP344" i="1"/>
  <c r="AQ344" i="1"/>
  <c r="AF345" i="1"/>
  <c r="AG345" i="1"/>
  <c r="AI345" i="1"/>
  <c r="AK345" i="1"/>
  <c r="AM345" i="1"/>
  <c r="AN345" i="1"/>
  <c r="AO345" i="1"/>
  <c r="AP345" i="1"/>
  <c r="AQ345" i="1"/>
  <c r="AF346" i="1"/>
  <c r="AG346" i="1"/>
  <c r="AI346" i="1"/>
  <c r="AK346" i="1"/>
  <c r="AM346" i="1"/>
  <c r="AN346" i="1"/>
  <c r="AO346" i="1"/>
  <c r="AP346" i="1"/>
  <c r="AQ346" i="1"/>
  <c r="AF347" i="1"/>
  <c r="AG347" i="1"/>
  <c r="AI347" i="1"/>
  <c r="AK347" i="1"/>
  <c r="AM347" i="1"/>
  <c r="AN347" i="1"/>
  <c r="AO347" i="1"/>
  <c r="AP347" i="1"/>
  <c r="AQ347" i="1"/>
  <c r="AF348" i="1"/>
  <c r="AG348" i="1"/>
  <c r="AI348" i="1"/>
  <c r="AK348" i="1"/>
  <c r="AM348" i="1"/>
  <c r="AN348" i="1"/>
  <c r="AO348" i="1"/>
  <c r="AP348" i="1"/>
  <c r="AQ348" i="1"/>
  <c r="AF349" i="1"/>
  <c r="AG349" i="1"/>
  <c r="AI349" i="1"/>
  <c r="AK349" i="1"/>
  <c r="AM349" i="1"/>
  <c r="AN349" i="1"/>
  <c r="AO349" i="1"/>
  <c r="AP349" i="1"/>
  <c r="AQ349" i="1"/>
  <c r="AF350" i="1"/>
  <c r="AG350" i="1"/>
  <c r="AI350" i="1"/>
  <c r="AK350" i="1"/>
  <c r="AM350" i="1"/>
  <c r="AN350" i="1"/>
  <c r="AO350" i="1"/>
  <c r="AP350" i="1"/>
  <c r="AQ350" i="1"/>
  <c r="AF351" i="1"/>
  <c r="AG351" i="1"/>
  <c r="AI351" i="1"/>
  <c r="AK351" i="1"/>
  <c r="AM351" i="1"/>
  <c r="AN351" i="1"/>
  <c r="AO351" i="1"/>
  <c r="AP351" i="1"/>
  <c r="AQ351" i="1"/>
  <c r="AF352" i="1"/>
  <c r="AG352" i="1"/>
  <c r="AI352" i="1"/>
  <c r="AK352" i="1"/>
  <c r="AM352" i="1"/>
  <c r="AN352" i="1"/>
  <c r="AO352" i="1"/>
  <c r="AP352" i="1"/>
  <c r="AQ352" i="1"/>
  <c r="AF353" i="1"/>
  <c r="AG353" i="1"/>
  <c r="AI353" i="1"/>
  <c r="AK353" i="1"/>
  <c r="AM353" i="1"/>
  <c r="AN353" i="1"/>
  <c r="AO353" i="1"/>
  <c r="AP353" i="1"/>
  <c r="AQ353" i="1"/>
  <c r="AF354" i="1"/>
  <c r="AG354" i="1"/>
  <c r="AI354" i="1"/>
  <c r="AK354" i="1"/>
  <c r="AM354" i="1"/>
  <c r="AN354" i="1"/>
  <c r="AO354" i="1"/>
  <c r="AP354" i="1"/>
  <c r="AQ354" i="1"/>
  <c r="AF355" i="1"/>
  <c r="AG355" i="1"/>
  <c r="AI355" i="1"/>
  <c r="AK355" i="1"/>
  <c r="AM355" i="1"/>
  <c r="AN355" i="1"/>
  <c r="AO355" i="1"/>
  <c r="AP355" i="1"/>
  <c r="AQ355" i="1"/>
  <c r="AF356" i="1"/>
  <c r="AG356" i="1"/>
  <c r="AI356" i="1"/>
  <c r="AK356" i="1"/>
  <c r="AM356" i="1"/>
  <c r="AN356" i="1"/>
  <c r="AO356" i="1"/>
  <c r="AP356" i="1"/>
  <c r="AQ356" i="1"/>
  <c r="AF357" i="1"/>
  <c r="AG357" i="1"/>
  <c r="AI357" i="1"/>
  <c r="AK357" i="1"/>
  <c r="AM357" i="1"/>
  <c r="AN357" i="1"/>
  <c r="AO357" i="1"/>
  <c r="AP357" i="1"/>
  <c r="AQ357" i="1"/>
  <c r="AF358" i="1"/>
  <c r="AG358" i="1"/>
  <c r="AI358" i="1"/>
  <c r="AK358" i="1"/>
  <c r="AM358" i="1"/>
  <c r="AN358" i="1"/>
  <c r="AO358" i="1"/>
  <c r="AP358" i="1"/>
  <c r="AQ358" i="1"/>
  <c r="AF359" i="1"/>
  <c r="AG359" i="1"/>
  <c r="AI359" i="1"/>
  <c r="AK359" i="1"/>
  <c r="AM359" i="1"/>
  <c r="AN359" i="1"/>
  <c r="AO359" i="1"/>
  <c r="AP359" i="1"/>
  <c r="AQ359" i="1"/>
  <c r="AF360" i="1"/>
  <c r="AG360" i="1"/>
  <c r="AI360" i="1"/>
  <c r="AK360" i="1"/>
  <c r="AM360" i="1"/>
  <c r="AN360" i="1"/>
  <c r="AO360" i="1"/>
  <c r="AP360" i="1"/>
  <c r="AQ360" i="1"/>
  <c r="AF361" i="1"/>
  <c r="AG361" i="1"/>
  <c r="AI361" i="1"/>
  <c r="AK361" i="1"/>
  <c r="AM361" i="1"/>
  <c r="AN361" i="1"/>
  <c r="AO361" i="1"/>
  <c r="AP361" i="1"/>
  <c r="AQ361" i="1"/>
  <c r="AF362" i="1"/>
  <c r="AG362" i="1"/>
  <c r="AI362" i="1"/>
  <c r="AK362" i="1"/>
  <c r="AM362" i="1"/>
  <c r="AN362" i="1"/>
  <c r="AO362" i="1"/>
  <c r="AP362" i="1"/>
  <c r="AQ362" i="1"/>
  <c r="AF363" i="1"/>
  <c r="AG363" i="1"/>
  <c r="AI363" i="1"/>
  <c r="AK363" i="1"/>
  <c r="AM363" i="1"/>
  <c r="AN363" i="1"/>
  <c r="AO363" i="1"/>
  <c r="AP363" i="1"/>
  <c r="AQ363" i="1"/>
  <c r="AF364" i="1"/>
  <c r="AG364" i="1"/>
  <c r="AI364" i="1"/>
  <c r="AK364" i="1"/>
  <c r="AM364" i="1"/>
  <c r="AN364" i="1"/>
  <c r="AO364" i="1"/>
  <c r="AP364" i="1"/>
  <c r="AQ364" i="1"/>
  <c r="AF365" i="1"/>
  <c r="AG365" i="1"/>
  <c r="AI365" i="1"/>
  <c r="AK365" i="1"/>
  <c r="AM365" i="1"/>
  <c r="AN365" i="1"/>
  <c r="AO365" i="1"/>
  <c r="AP365" i="1"/>
  <c r="AQ365" i="1"/>
  <c r="AF366" i="1"/>
  <c r="AG366" i="1"/>
  <c r="AI366" i="1"/>
  <c r="AK366" i="1"/>
  <c r="AM366" i="1"/>
  <c r="AN366" i="1"/>
  <c r="AO366" i="1"/>
  <c r="AP366" i="1"/>
  <c r="AQ366" i="1"/>
  <c r="AF367" i="1"/>
  <c r="AG367" i="1"/>
  <c r="AI367" i="1"/>
  <c r="AK367" i="1"/>
  <c r="AM367" i="1"/>
  <c r="AN367" i="1"/>
  <c r="AO367" i="1"/>
  <c r="AP367" i="1"/>
  <c r="AQ367" i="1"/>
  <c r="AF368" i="1"/>
  <c r="AG368" i="1"/>
  <c r="AI368" i="1"/>
  <c r="AK368" i="1"/>
  <c r="AM368" i="1"/>
  <c r="AN368" i="1"/>
  <c r="AO368" i="1"/>
  <c r="AP368" i="1"/>
  <c r="AQ368" i="1"/>
  <c r="AF369" i="1"/>
  <c r="AG369" i="1"/>
  <c r="AI369" i="1"/>
  <c r="AK369" i="1"/>
  <c r="AM369" i="1"/>
  <c r="AN369" i="1"/>
  <c r="AO369" i="1"/>
  <c r="AP369" i="1"/>
  <c r="AQ369" i="1"/>
  <c r="AF370" i="1"/>
  <c r="AG370" i="1"/>
  <c r="AI370" i="1"/>
  <c r="AK370" i="1"/>
  <c r="AM370" i="1"/>
  <c r="AN370" i="1"/>
  <c r="AO370" i="1"/>
  <c r="AP370" i="1"/>
  <c r="AQ370" i="1"/>
  <c r="AF371" i="1"/>
  <c r="AG371" i="1"/>
  <c r="AI371" i="1"/>
  <c r="AK371" i="1"/>
  <c r="AM371" i="1"/>
  <c r="AN371" i="1"/>
  <c r="AO371" i="1"/>
  <c r="AP371" i="1"/>
  <c r="AQ371" i="1"/>
  <c r="AF372" i="1"/>
  <c r="AG372" i="1"/>
  <c r="AI372" i="1"/>
  <c r="AK372" i="1"/>
  <c r="AM372" i="1"/>
  <c r="AN372" i="1"/>
  <c r="AO372" i="1"/>
  <c r="AP372" i="1"/>
  <c r="AQ372" i="1"/>
  <c r="AF373" i="1"/>
  <c r="AG373" i="1"/>
  <c r="AI373" i="1"/>
  <c r="AK373" i="1"/>
  <c r="AM373" i="1"/>
  <c r="AN373" i="1"/>
  <c r="AO373" i="1"/>
  <c r="AP373" i="1"/>
  <c r="AQ373" i="1"/>
  <c r="AF374" i="1"/>
  <c r="AG374" i="1"/>
  <c r="AI374" i="1"/>
  <c r="AK374" i="1"/>
  <c r="AM374" i="1"/>
  <c r="AN374" i="1"/>
  <c r="AO374" i="1"/>
  <c r="AP374" i="1"/>
  <c r="AQ374" i="1"/>
  <c r="AF375" i="1"/>
  <c r="AG375" i="1"/>
  <c r="AI375" i="1"/>
  <c r="AK375" i="1"/>
  <c r="AM375" i="1"/>
  <c r="AN375" i="1"/>
  <c r="AO375" i="1"/>
  <c r="AP375" i="1"/>
  <c r="AQ375" i="1"/>
  <c r="AF376" i="1"/>
  <c r="AG376" i="1"/>
  <c r="AI376" i="1"/>
  <c r="AK376" i="1"/>
  <c r="AM376" i="1"/>
  <c r="AN376" i="1"/>
  <c r="AO376" i="1"/>
  <c r="AP376" i="1"/>
  <c r="AQ376" i="1"/>
  <c r="AF377" i="1"/>
  <c r="AG377" i="1"/>
  <c r="AI377" i="1"/>
  <c r="AK377" i="1"/>
  <c r="AM377" i="1"/>
  <c r="AN377" i="1"/>
  <c r="AO377" i="1"/>
  <c r="AP377" i="1"/>
  <c r="AQ377" i="1"/>
  <c r="AF378" i="1"/>
  <c r="AG378" i="1"/>
  <c r="AI378" i="1"/>
  <c r="AK378" i="1"/>
  <c r="AM378" i="1"/>
  <c r="AN378" i="1"/>
  <c r="AO378" i="1"/>
  <c r="AP378" i="1"/>
  <c r="AQ378" i="1"/>
  <c r="AF379" i="1"/>
  <c r="AG379" i="1"/>
  <c r="AI379" i="1"/>
  <c r="AK379" i="1"/>
  <c r="AM379" i="1"/>
  <c r="AN379" i="1"/>
  <c r="AO379" i="1"/>
  <c r="AP379" i="1"/>
  <c r="AQ379" i="1"/>
  <c r="AF380" i="1"/>
  <c r="AG380" i="1"/>
  <c r="AI380" i="1"/>
  <c r="AK380" i="1"/>
  <c r="AM380" i="1"/>
  <c r="AN380" i="1"/>
  <c r="AO380" i="1"/>
  <c r="AP380" i="1"/>
  <c r="AQ380" i="1"/>
  <c r="AF381" i="1"/>
  <c r="AG381" i="1"/>
  <c r="AI381" i="1"/>
  <c r="AK381" i="1"/>
  <c r="AM381" i="1"/>
  <c r="AN381" i="1"/>
  <c r="AO381" i="1"/>
  <c r="AP381" i="1"/>
  <c r="AQ381" i="1"/>
  <c r="AF382" i="1"/>
  <c r="AG382" i="1"/>
  <c r="AI382" i="1"/>
  <c r="AK382" i="1"/>
  <c r="AM382" i="1"/>
  <c r="AN382" i="1"/>
  <c r="AO382" i="1"/>
  <c r="AP382" i="1"/>
  <c r="AQ382" i="1"/>
  <c r="AF383" i="1"/>
  <c r="AG383" i="1"/>
  <c r="AI383" i="1"/>
  <c r="AK383" i="1"/>
  <c r="AM383" i="1"/>
  <c r="AN383" i="1"/>
  <c r="AO383" i="1"/>
  <c r="AP383" i="1"/>
  <c r="AQ383" i="1"/>
  <c r="AF384" i="1"/>
  <c r="AG384" i="1"/>
  <c r="AI384" i="1"/>
  <c r="AK384" i="1"/>
  <c r="AM384" i="1"/>
  <c r="AN384" i="1"/>
  <c r="AO384" i="1"/>
  <c r="AP384" i="1"/>
  <c r="AQ384" i="1"/>
  <c r="AF385" i="1"/>
  <c r="AG385" i="1"/>
  <c r="AI385" i="1"/>
  <c r="AK385" i="1"/>
  <c r="AM385" i="1"/>
  <c r="AN385" i="1"/>
  <c r="AO385" i="1"/>
  <c r="AP385" i="1"/>
  <c r="AQ385" i="1"/>
  <c r="AF386" i="1"/>
  <c r="AG386" i="1"/>
  <c r="AI386" i="1"/>
  <c r="AK386" i="1"/>
  <c r="AM386" i="1"/>
  <c r="AN386" i="1"/>
  <c r="AO386" i="1"/>
  <c r="AP386" i="1"/>
  <c r="AQ386" i="1"/>
  <c r="AF387" i="1"/>
  <c r="AG387" i="1"/>
  <c r="AI387" i="1"/>
  <c r="AK387" i="1"/>
  <c r="AM387" i="1"/>
  <c r="AN387" i="1"/>
  <c r="AO387" i="1"/>
  <c r="AP387" i="1"/>
  <c r="AQ387" i="1"/>
  <c r="AF388" i="1"/>
  <c r="AG388" i="1"/>
  <c r="AI388" i="1"/>
  <c r="AK388" i="1"/>
  <c r="AM388" i="1"/>
  <c r="AN388" i="1"/>
  <c r="AO388" i="1"/>
  <c r="AP388" i="1"/>
  <c r="AQ388" i="1"/>
  <c r="AF389" i="1"/>
  <c r="AG389" i="1"/>
  <c r="AI389" i="1"/>
  <c r="AK389" i="1"/>
  <c r="AM389" i="1"/>
  <c r="AN389" i="1"/>
  <c r="AO389" i="1"/>
  <c r="AP389" i="1"/>
  <c r="AQ389" i="1"/>
  <c r="AF390" i="1"/>
  <c r="AG390" i="1"/>
  <c r="AI390" i="1"/>
  <c r="AK390" i="1"/>
  <c r="AM390" i="1"/>
  <c r="AN390" i="1"/>
  <c r="AO390" i="1"/>
  <c r="AP390" i="1"/>
  <c r="AQ390" i="1"/>
  <c r="AF391" i="1"/>
  <c r="AG391" i="1"/>
  <c r="AI391" i="1"/>
  <c r="AK391" i="1"/>
  <c r="AM391" i="1"/>
  <c r="AN391" i="1"/>
  <c r="AO391" i="1"/>
  <c r="AP391" i="1"/>
  <c r="AQ391" i="1"/>
  <c r="AF392" i="1"/>
  <c r="AG392" i="1"/>
  <c r="AI392" i="1"/>
  <c r="AK392" i="1"/>
  <c r="AM392" i="1"/>
  <c r="AN392" i="1"/>
  <c r="AO392" i="1"/>
  <c r="AP392" i="1"/>
  <c r="AQ392" i="1"/>
  <c r="AF393" i="1"/>
  <c r="AG393" i="1"/>
  <c r="AI393" i="1"/>
  <c r="AK393" i="1"/>
  <c r="AM393" i="1"/>
  <c r="AN393" i="1"/>
  <c r="AO393" i="1"/>
  <c r="AP393" i="1"/>
  <c r="AQ393" i="1"/>
  <c r="AF394" i="1"/>
  <c r="AG394" i="1"/>
  <c r="AI394" i="1"/>
  <c r="AK394" i="1"/>
  <c r="AM394" i="1"/>
  <c r="AN394" i="1"/>
  <c r="AO394" i="1"/>
  <c r="AP394" i="1"/>
  <c r="AQ394" i="1"/>
  <c r="AF395" i="1"/>
  <c r="AG395" i="1"/>
  <c r="AI395" i="1"/>
  <c r="AK395" i="1"/>
  <c r="AM395" i="1"/>
  <c r="AN395" i="1"/>
  <c r="AO395" i="1"/>
  <c r="AP395" i="1"/>
  <c r="AQ395" i="1"/>
  <c r="AF396" i="1"/>
  <c r="AG396" i="1"/>
  <c r="AI396" i="1"/>
  <c r="AK396" i="1"/>
  <c r="AM396" i="1"/>
  <c r="AN396" i="1"/>
  <c r="AO396" i="1"/>
  <c r="AP396" i="1"/>
  <c r="AQ396" i="1"/>
  <c r="AF397" i="1"/>
  <c r="AG397" i="1"/>
  <c r="AI397" i="1"/>
  <c r="AK397" i="1"/>
  <c r="AM397" i="1"/>
  <c r="AN397" i="1"/>
  <c r="AO397" i="1"/>
  <c r="AP397" i="1"/>
  <c r="AQ397" i="1"/>
  <c r="AF398" i="1"/>
  <c r="AG398" i="1"/>
  <c r="AI398" i="1"/>
  <c r="AK398" i="1"/>
  <c r="AM398" i="1"/>
  <c r="AN398" i="1"/>
  <c r="AO398" i="1"/>
  <c r="AP398" i="1"/>
  <c r="AQ398" i="1"/>
  <c r="AF399" i="1"/>
  <c r="AG399" i="1"/>
  <c r="AI399" i="1"/>
  <c r="AK399" i="1"/>
  <c r="AM399" i="1"/>
  <c r="AN399" i="1"/>
  <c r="AO399" i="1"/>
  <c r="AP399" i="1"/>
  <c r="AQ399" i="1"/>
  <c r="AF400" i="1"/>
  <c r="AG400" i="1"/>
  <c r="AI400" i="1"/>
  <c r="AK400" i="1"/>
  <c r="AM400" i="1"/>
  <c r="AN400" i="1"/>
  <c r="AO400" i="1"/>
  <c r="AP400" i="1"/>
  <c r="AQ400" i="1"/>
  <c r="AF401" i="1"/>
  <c r="AG401" i="1"/>
  <c r="AI401" i="1"/>
  <c r="AK401" i="1"/>
  <c r="AM401" i="1"/>
  <c r="AN401" i="1"/>
  <c r="AO401" i="1"/>
  <c r="AP401" i="1"/>
  <c r="AQ401" i="1"/>
  <c r="AF402" i="1"/>
  <c r="AG402" i="1"/>
  <c r="AI402" i="1"/>
  <c r="AK402" i="1"/>
  <c r="AM402" i="1"/>
  <c r="AN402" i="1"/>
  <c r="AO402" i="1"/>
  <c r="AP402" i="1"/>
  <c r="AQ402" i="1"/>
  <c r="AF403" i="1"/>
  <c r="AG403" i="1"/>
  <c r="AI403" i="1"/>
  <c r="AK403" i="1"/>
  <c r="AM403" i="1"/>
  <c r="AN403" i="1"/>
  <c r="AO403" i="1"/>
  <c r="AP403" i="1"/>
  <c r="AQ403" i="1"/>
  <c r="AF404" i="1"/>
  <c r="AG404" i="1"/>
  <c r="AI404" i="1"/>
  <c r="AK404" i="1"/>
  <c r="AM404" i="1"/>
  <c r="AN404" i="1"/>
  <c r="AO404" i="1"/>
  <c r="AP404" i="1"/>
  <c r="AQ404" i="1"/>
  <c r="AF405" i="1"/>
  <c r="AG405" i="1"/>
  <c r="AI405" i="1"/>
  <c r="AK405" i="1"/>
  <c r="AM405" i="1"/>
  <c r="AN405" i="1"/>
  <c r="AO405" i="1"/>
  <c r="AP405" i="1"/>
  <c r="AQ405" i="1"/>
  <c r="AF406" i="1"/>
  <c r="AG406" i="1"/>
  <c r="AI406" i="1"/>
  <c r="AK406" i="1"/>
  <c r="AM406" i="1"/>
  <c r="AN406" i="1"/>
  <c r="AO406" i="1"/>
  <c r="AP406" i="1"/>
  <c r="AQ406" i="1"/>
  <c r="AF407" i="1"/>
  <c r="AG407" i="1"/>
  <c r="AI407" i="1"/>
  <c r="AK407" i="1"/>
  <c r="AM407" i="1"/>
  <c r="AN407" i="1"/>
  <c r="AO407" i="1"/>
  <c r="AP407" i="1"/>
  <c r="AQ407" i="1"/>
  <c r="AF408" i="1"/>
  <c r="AG408" i="1"/>
  <c r="AI408" i="1"/>
  <c r="AK408" i="1"/>
  <c r="AM408" i="1"/>
  <c r="AN408" i="1"/>
  <c r="AO408" i="1"/>
  <c r="AP408" i="1"/>
  <c r="AQ408" i="1"/>
  <c r="AF409" i="1"/>
  <c r="AG409" i="1"/>
  <c r="AI409" i="1"/>
  <c r="AK409" i="1"/>
  <c r="AM409" i="1"/>
  <c r="AN409" i="1"/>
  <c r="AO409" i="1"/>
  <c r="AP409" i="1"/>
  <c r="AQ409" i="1"/>
  <c r="AF410" i="1"/>
  <c r="AG410" i="1"/>
  <c r="AI410" i="1"/>
  <c r="AK410" i="1"/>
  <c r="AM410" i="1"/>
  <c r="AN410" i="1"/>
  <c r="AO410" i="1"/>
  <c r="AP410" i="1"/>
  <c r="AQ410" i="1"/>
  <c r="AF411" i="1"/>
  <c r="AG411" i="1"/>
  <c r="AI411" i="1"/>
  <c r="AK411" i="1"/>
  <c r="AM411" i="1"/>
  <c r="AN411" i="1"/>
  <c r="AO411" i="1"/>
  <c r="AP411" i="1"/>
  <c r="AQ411" i="1"/>
  <c r="AF412" i="1"/>
  <c r="AG412" i="1"/>
  <c r="AI412" i="1"/>
  <c r="AK412" i="1"/>
  <c r="AM412" i="1"/>
  <c r="AN412" i="1"/>
  <c r="AO412" i="1"/>
  <c r="AP412" i="1"/>
  <c r="AQ412" i="1"/>
  <c r="AF413" i="1"/>
  <c r="AG413" i="1"/>
  <c r="AI413" i="1"/>
  <c r="AK413" i="1"/>
  <c r="AM413" i="1"/>
  <c r="AN413" i="1"/>
  <c r="AO413" i="1"/>
  <c r="AP413" i="1"/>
  <c r="AQ413" i="1"/>
  <c r="AF414" i="1"/>
  <c r="AG414" i="1"/>
  <c r="AI414" i="1"/>
  <c r="AK414" i="1"/>
  <c r="AM414" i="1"/>
  <c r="AN414" i="1"/>
  <c r="AO414" i="1"/>
  <c r="AP414" i="1"/>
  <c r="AQ414" i="1"/>
  <c r="AF415" i="1"/>
  <c r="AG415" i="1"/>
  <c r="AI415" i="1"/>
  <c r="AK415" i="1"/>
  <c r="AM415" i="1"/>
  <c r="AN415" i="1"/>
  <c r="AO415" i="1"/>
  <c r="AP415" i="1"/>
  <c r="AQ415" i="1"/>
  <c r="AF416" i="1"/>
  <c r="AG416" i="1"/>
  <c r="AI416" i="1"/>
  <c r="AK416" i="1"/>
  <c r="AM416" i="1"/>
  <c r="AN416" i="1"/>
  <c r="AO416" i="1"/>
  <c r="AP416" i="1"/>
  <c r="AQ416" i="1"/>
  <c r="AF417" i="1"/>
  <c r="AG417" i="1"/>
  <c r="AI417" i="1"/>
  <c r="AK417" i="1"/>
  <c r="AM417" i="1"/>
  <c r="AN417" i="1"/>
  <c r="AO417" i="1"/>
  <c r="AP417" i="1"/>
  <c r="AQ417" i="1"/>
  <c r="AF418" i="1"/>
  <c r="AG418" i="1"/>
  <c r="AI418" i="1"/>
  <c r="AK418" i="1"/>
  <c r="AM418" i="1"/>
  <c r="AN418" i="1"/>
  <c r="AO418" i="1"/>
  <c r="AP418" i="1"/>
  <c r="AQ418" i="1"/>
  <c r="AF419" i="1"/>
  <c r="AG419" i="1"/>
  <c r="AI419" i="1"/>
  <c r="AK419" i="1"/>
  <c r="AM419" i="1"/>
  <c r="AN419" i="1"/>
  <c r="AO419" i="1"/>
  <c r="AP419" i="1"/>
  <c r="AQ419" i="1"/>
  <c r="AF420" i="1"/>
  <c r="AG420" i="1"/>
  <c r="AI420" i="1"/>
  <c r="AK420" i="1"/>
  <c r="AM420" i="1"/>
  <c r="AN420" i="1"/>
  <c r="AO420" i="1"/>
  <c r="AP420" i="1"/>
  <c r="AQ420" i="1"/>
  <c r="AF421" i="1"/>
  <c r="AG421" i="1"/>
  <c r="AI421" i="1"/>
  <c r="AK421" i="1"/>
  <c r="AM421" i="1"/>
  <c r="AN421" i="1"/>
  <c r="AO421" i="1"/>
  <c r="AP421" i="1"/>
  <c r="AQ421" i="1"/>
  <c r="AF422" i="1"/>
  <c r="AG422" i="1"/>
  <c r="AI422" i="1"/>
  <c r="AK422" i="1"/>
  <c r="AM422" i="1"/>
  <c r="AN422" i="1"/>
  <c r="AO422" i="1"/>
  <c r="AP422" i="1"/>
  <c r="AQ422" i="1"/>
  <c r="AF423" i="1"/>
  <c r="AG423" i="1"/>
  <c r="AI423" i="1"/>
  <c r="AK423" i="1"/>
  <c r="AM423" i="1"/>
  <c r="AN423" i="1"/>
  <c r="AO423" i="1"/>
  <c r="AP423" i="1"/>
  <c r="AQ423" i="1"/>
  <c r="AF424" i="1"/>
  <c r="AG424" i="1"/>
  <c r="AI424" i="1"/>
  <c r="AK424" i="1"/>
  <c r="AM424" i="1"/>
  <c r="AN424" i="1"/>
  <c r="AO424" i="1"/>
  <c r="AP424" i="1"/>
  <c r="AQ424" i="1"/>
  <c r="AF425" i="1"/>
  <c r="AG425" i="1"/>
  <c r="AI425" i="1"/>
  <c r="AK425" i="1"/>
  <c r="AM425" i="1"/>
  <c r="AN425" i="1"/>
  <c r="AO425" i="1"/>
  <c r="AP425" i="1"/>
  <c r="AQ425" i="1"/>
  <c r="AF426" i="1"/>
  <c r="AG426" i="1"/>
  <c r="AI426" i="1"/>
  <c r="AK426" i="1"/>
  <c r="AM426" i="1"/>
  <c r="AN426" i="1"/>
  <c r="AO426" i="1"/>
  <c r="AP426" i="1"/>
  <c r="AQ426" i="1"/>
  <c r="AF427" i="1"/>
  <c r="AG427" i="1"/>
  <c r="AI427" i="1"/>
  <c r="AK427" i="1"/>
  <c r="AM427" i="1"/>
  <c r="AN427" i="1"/>
  <c r="AO427" i="1"/>
  <c r="AP427" i="1"/>
  <c r="AQ427" i="1"/>
  <c r="AF428" i="1"/>
  <c r="AG428" i="1"/>
  <c r="AI428" i="1"/>
  <c r="AK428" i="1"/>
  <c r="AM428" i="1"/>
  <c r="AN428" i="1"/>
  <c r="AO428" i="1"/>
  <c r="AP428" i="1"/>
  <c r="AQ428" i="1"/>
  <c r="AF429" i="1"/>
  <c r="AG429" i="1"/>
  <c r="AI429" i="1"/>
  <c r="AK429" i="1"/>
  <c r="AM429" i="1"/>
  <c r="AN429" i="1"/>
  <c r="AO429" i="1"/>
  <c r="AP429" i="1"/>
  <c r="AQ429" i="1"/>
  <c r="AF430" i="1"/>
  <c r="AG430" i="1"/>
  <c r="AI430" i="1"/>
  <c r="AK430" i="1"/>
  <c r="AM430" i="1"/>
  <c r="AN430" i="1"/>
  <c r="AO430" i="1"/>
  <c r="AP430" i="1"/>
  <c r="AQ430" i="1"/>
  <c r="AF431" i="1"/>
  <c r="AG431" i="1"/>
  <c r="AI431" i="1"/>
  <c r="AK431" i="1"/>
  <c r="AM431" i="1"/>
  <c r="AN431" i="1"/>
  <c r="AO431" i="1"/>
  <c r="AP431" i="1"/>
  <c r="AQ431" i="1"/>
  <c r="AF432" i="1"/>
  <c r="AG432" i="1"/>
  <c r="AI432" i="1"/>
  <c r="AK432" i="1"/>
  <c r="AM432" i="1"/>
  <c r="AN432" i="1"/>
  <c r="AO432" i="1"/>
  <c r="AP432" i="1"/>
  <c r="AQ432" i="1"/>
  <c r="AF433" i="1"/>
  <c r="AG433" i="1"/>
  <c r="AI433" i="1"/>
  <c r="AK433" i="1"/>
  <c r="AM433" i="1"/>
  <c r="AN433" i="1"/>
  <c r="AO433" i="1"/>
  <c r="AP433" i="1"/>
  <c r="AQ433" i="1"/>
  <c r="AF434" i="1"/>
  <c r="AG434" i="1"/>
  <c r="AI434" i="1"/>
  <c r="AK434" i="1"/>
  <c r="AM434" i="1"/>
  <c r="AN434" i="1"/>
  <c r="AO434" i="1"/>
  <c r="AP434" i="1"/>
  <c r="AQ434" i="1"/>
  <c r="AF435" i="1"/>
  <c r="AG435" i="1"/>
  <c r="AI435" i="1"/>
  <c r="AK435" i="1"/>
  <c r="AM435" i="1"/>
  <c r="AN435" i="1"/>
  <c r="AO435" i="1"/>
  <c r="AP435" i="1"/>
  <c r="AQ435" i="1"/>
  <c r="AF436" i="1"/>
  <c r="AG436" i="1"/>
  <c r="AI436" i="1"/>
  <c r="AK436" i="1"/>
  <c r="AM436" i="1"/>
  <c r="AN436" i="1"/>
  <c r="AO436" i="1"/>
  <c r="AP436" i="1"/>
  <c r="AQ436" i="1"/>
  <c r="AF437" i="1"/>
  <c r="AG437" i="1"/>
  <c r="AI437" i="1"/>
  <c r="AK437" i="1"/>
  <c r="AM437" i="1"/>
  <c r="AN437" i="1"/>
  <c r="AO437" i="1"/>
  <c r="AP437" i="1"/>
  <c r="AQ437" i="1"/>
  <c r="AF438" i="1"/>
  <c r="AG438" i="1"/>
  <c r="AI438" i="1"/>
  <c r="AK438" i="1"/>
  <c r="AM438" i="1"/>
  <c r="AN438" i="1"/>
  <c r="AO438" i="1"/>
  <c r="AP438" i="1"/>
  <c r="AQ438" i="1"/>
  <c r="AF439" i="1"/>
  <c r="AG439" i="1"/>
  <c r="AI439" i="1"/>
  <c r="AK439" i="1"/>
  <c r="AM439" i="1"/>
  <c r="AN439" i="1"/>
  <c r="AO439" i="1"/>
  <c r="AP439" i="1"/>
  <c r="AQ439" i="1"/>
  <c r="AF440" i="1"/>
  <c r="AG440" i="1"/>
  <c r="AI440" i="1"/>
  <c r="AK440" i="1"/>
  <c r="AM440" i="1"/>
  <c r="AN440" i="1"/>
  <c r="AO440" i="1"/>
  <c r="AP440" i="1"/>
  <c r="AQ440" i="1"/>
  <c r="AF441" i="1"/>
  <c r="AG441" i="1"/>
  <c r="AI441" i="1"/>
  <c r="AK441" i="1"/>
  <c r="AM441" i="1"/>
  <c r="AN441" i="1"/>
  <c r="AO441" i="1"/>
  <c r="AP441" i="1"/>
  <c r="AQ441" i="1"/>
  <c r="AF442" i="1"/>
  <c r="AG442" i="1"/>
  <c r="AI442" i="1"/>
  <c r="AK442" i="1"/>
  <c r="AM442" i="1"/>
  <c r="AN442" i="1"/>
  <c r="AO442" i="1"/>
  <c r="AP442" i="1"/>
  <c r="AQ442" i="1"/>
  <c r="AF443" i="1"/>
  <c r="AG443" i="1"/>
  <c r="AI443" i="1"/>
  <c r="AK443" i="1"/>
  <c r="AM443" i="1"/>
  <c r="AN443" i="1"/>
  <c r="AO443" i="1"/>
  <c r="AP443" i="1"/>
  <c r="AQ443" i="1"/>
  <c r="AF444" i="1"/>
  <c r="AG444" i="1"/>
  <c r="AI444" i="1"/>
  <c r="AK444" i="1"/>
  <c r="AM444" i="1"/>
  <c r="AN444" i="1"/>
  <c r="AO444" i="1"/>
  <c r="AP444" i="1"/>
  <c r="AQ444" i="1"/>
  <c r="AF445" i="1"/>
  <c r="AG445" i="1"/>
  <c r="AI445" i="1"/>
  <c r="AK445" i="1"/>
  <c r="AM445" i="1"/>
  <c r="AN445" i="1"/>
  <c r="AO445" i="1"/>
  <c r="AP445" i="1"/>
  <c r="AQ445" i="1"/>
  <c r="AF446" i="1"/>
  <c r="AG446" i="1"/>
  <c r="AI446" i="1"/>
  <c r="AK446" i="1"/>
  <c r="AM446" i="1"/>
  <c r="AN446" i="1"/>
  <c r="AO446" i="1"/>
  <c r="AP446" i="1"/>
  <c r="AQ446" i="1"/>
  <c r="AF447" i="1"/>
  <c r="AG447" i="1"/>
  <c r="AI447" i="1"/>
  <c r="AK447" i="1"/>
  <c r="AM447" i="1"/>
  <c r="AN447" i="1"/>
  <c r="AO447" i="1"/>
  <c r="AP447" i="1"/>
  <c r="AQ447" i="1"/>
  <c r="AF448" i="1"/>
  <c r="AG448" i="1"/>
  <c r="AI448" i="1"/>
  <c r="AK448" i="1"/>
  <c r="AM448" i="1"/>
  <c r="AN448" i="1"/>
  <c r="AO448" i="1"/>
  <c r="AP448" i="1"/>
  <c r="AQ448" i="1"/>
  <c r="AF449" i="1"/>
  <c r="AG449" i="1"/>
  <c r="AI449" i="1"/>
  <c r="AK449" i="1"/>
  <c r="AM449" i="1"/>
  <c r="AN449" i="1"/>
  <c r="AO449" i="1"/>
  <c r="AP449" i="1"/>
  <c r="AQ449" i="1"/>
  <c r="AF450" i="1"/>
  <c r="AG450" i="1"/>
  <c r="AI450" i="1"/>
  <c r="AK450" i="1"/>
  <c r="AM450" i="1"/>
  <c r="AN450" i="1"/>
  <c r="AO450" i="1"/>
  <c r="AP450" i="1"/>
  <c r="AQ450" i="1"/>
  <c r="AF451" i="1"/>
  <c r="AG451" i="1"/>
  <c r="AI451" i="1"/>
  <c r="AK451" i="1"/>
  <c r="AM451" i="1"/>
  <c r="AN451" i="1"/>
  <c r="AO451" i="1"/>
  <c r="AP451" i="1"/>
  <c r="AQ451" i="1"/>
  <c r="AF452" i="1"/>
  <c r="AG452" i="1"/>
  <c r="AI452" i="1"/>
  <c r="AK452" i="1"/>
  <c r="AM452" i="1"/>
  <c r="AN452" i="1"/>
  <c r="AO452" i="1"/>
  <c r="AP452" i="1"/>
  <c r="AQ452" i="1"/>
  <c r="AF453" i="1"/>
  <c r="AG453" i="1"/>
  <c r="AI453" i="1"/>
  <c r="AK453" i="1"/>
  <c r="AM453" i="1"/>
  <c r="AN453" i="1"/>
  <c r="AO453" i="1"/>
  <c r="AP453" i="1"/>
  <c r="AQ453" i="1"/>
  <c r="AF454" i="1"/>
  <c r="AG454" i="1"/>
  <c r="AI454" i="1"/>
  <c r="AK454" i="1"/>
  <c r="AM454" i="1"/>
  <c r="AN454" i="1"/>
  <c r="AO454" i="1"/>
  <c r="AP454" i="1"/>
  <c r="AQ454" i="1"/>
  <c r="AF455" i="1"/>
  <c r="AG455" i="1"/>
  <c r="AI455" i="1"/>
  <c r="AK455" i="1"/>
  <c r="AM455" i="1"/>
  <c r="AN455" i="1"/>
  <c r="AO455" i="1"/>
  <c r="AP455" i="1"/>
  <c r="AQ455" i="1"/>
  <c r="AF456" i="1"/>
  <c r="AG456" i="1"/>
  <c r="AI456" i="1"/>
  <c r="AK456" i="1"/>
  <c r="AM456" i="1"/>
  <c r="AN456" i="1"/>
  <c r="AO456" i="1"/>
  <c r="AP456" i="1"/>
  <c r="AQ456" i="1"/>
  <c r="AF457" i="1"/>
  <c r="AG457" i="1"/>
  <c r="AI457" i="1"/>
  <c r="AK457" i="1"/>
  <c r="AM457" i="1"/>
  <c r="AN457" i="1"/>
  <c r="AO457" i="1"/>
  <c r="AP457" i="1"/>
  <c r="AQ457" i="1"/>
  <c r="AF458" i="1"/>
  <c r="AG458" i="1"/>
  <c r="AI458" i="1"/>
  <c r="AK458" i="1"/>
  <c r="AM458" i="1"/>
  <c r="AN458" i="1"/>
  <c r="AO458" i="1"/>
  <c r="AP458" i="1"/>
  <c r="AQ458" i="1"/>
  <c r="AF459" i="1"/>
  <c r="AG459" i="1"/>
  <c r="AI459" i="1"/>
  <c r="AK459" i="1"/>
  <c r="AM459" i="1"/>
  <c r="AN459" i="1"/>
  <c r="AO459" i="1"/>
  <c r="AP459" i="1"/>
  <c r="AQ459" i="1"/>
  <c r="AF460" i="1"/>
  <c r="AG460" i="1"/>
  <c r="AI460" i="1"/>
  <c r="AK460" i="1"/>
  <c r="AM460" i="1"/>
  <c r="AN460" i="1"/>
  <c r="AO460" i="1"/>
  <c r="AP460" i="1"/>
  <c r="AQ460" i="1"/>
  <c r="AF461" i="1"/>
  <c r="AG461" i="1"/>
  <c r="AI461" i="1"/>
  <c r="AK461" i="1"/>
  <c r="AM461" i="1"/>
  <c r="AN461" i="1"/>
  <c r="AO461" i="1"/>
  <c r="AP461" i="1"/>
  <c r="AQ461" i="1"/>
  <c r="AF462" i="1"/>
  <c r="AG462" i="1"/>
  <c r="AI462" i="1"/>
  <c r="AK462" i="1"/>
  <c r="AM462" i="1"/>
  <c r="AN462" i="1"/>
  <c r="AO462" i="1"/>
  <c r="AP462" i="1"/>
  <c r="AQ462" i="1"/>
  <c r="AF463" i="1"/>
  <c r="AG463" i="1"/>
  <c r="AI463" i="1"/>
  <c r="AK463" i="1"/>
  <c r="AM463" i="1"/>
  <c r="AN463" i="1"/>
  <c r="AO463" i="1"/>
  <c r="AP463" i="1"/>
  <c r="AQ463" i="1"/>
  <c r="AF464" i="1"/>
  <c r="AG464" i="1"/>
  <c r="AI464" i="1"/>
  <c r="AK464" i="1"/>
  <c r="AM464" i="1"/>
  <c r="AN464" i="1"/>
  <c r="AO464" i="1"/>
  <c r="AP464" i="1"/>
  <c r="AQ464" i="1"/>
  <c r="AF465" i="1"/>
  <c r="AG465" i="1"/>
  <c r="AI465" i="1"/>
  <c r="AK465" i="1"/>
  <c r="AM465" i="1"/>
  <c r="AN465" i="1"/>
  <c r="AO465" i="1"/>
  <c r="AP465" i="1"/>
  <c r="AQ465" i="1"/>
  <c r="AF466" i="1"/>
  <c r="AG466" i="1"/>
  <c r="AI466" i="1"/>
  <c r="AK466" i="1"/>
  <c r="AM466" i="1"/>
  <c r="AN466" i="1"/>
  <c r="AO466" i="1"/>
  <c r="AP466" i="1"/>
  <c r="AQ466" i="1"/>
  <c r="AF467" i="1"/>
  <c r="AG467" i="1"/>
  <c r="AI467" i="1"/>
  <c r="AK467" i="1"/>
  <c r="AM467" i="1"/>
  <c r="AN467" i="1"/>
  <c r="AO467" i="1"/>
  <c r="AP467" i="1"/>
  <c r="AQ467" i="1"/>
  <c r="AF468" i="1"/>
  <c r="AG468" i="1"/>
  <c r="AI468" i="1"/>
  <c r="AK468" i="1"/>
  <c r="AM468" i="1"/>
  <c r="AN468" i="1"/>
  <c r="AO468" i="1"/>
  <c r="AP468" i="1"/>
  <c r="AQ468" i="1"/>
  <c r="AF469" i="1"/>
  <c r="AG469" i="1"/>
  <c r="AI469" i="1"/>
  <c r="AK469" i="1"/>
  <c r="AM469" i="1"/>
  <c r="AN469" i="1"/>
  <c r="AO469" i="1"/>
  <c r="AP469" i="1"/>
  <c r="AQ469" i="1"/>
  <c r="AF470" i="1"/>
  <c r="AG470" i="1"/>
  <c r="AI470" i="1"/>
  <c r="AK470" i="1"/>
  <c r="AM470" i="1"/>
  <c r="AN470" i="1"/>
  <c r="AO470" i="1"/>
  <c r="AP470" i="1"/>
  <c r="AQ470" i="1"/>
  <c r="AF471" i="1"/>
  <c r="AG471" i="1"/>
  <c r="AI471" i="1"/>
  <c r="AK471" i="1"/>
  <c r="AM471" i="1"/>
  <c r="AN471" i="1"/>
  <c r="AO471" i="1"/>
  <c r="AP471" i="1"/>
  <c r="AQ471" i="1"/>
  <c r="AF472" i="1"/>
  <c r="AG472" i="1"/>
  <c r="AI472" i="1"/>
  <c r="AK472" i="1"/>
  <c r="AM472" i="1"/>
  <c r="AN472" i="1"/>
  <c r="AO472" i="1"/>
  <c r="AP472" i="1"/>
  <c r="AQ472" i="1"/>
  <c r="AF473" i="1"/>
  <c r="AG473" i="1"/>
  <c r="AI473" i="1"/>
  <c r="AK473" i="1"/>
  <c r="AM473" i="1"/>
  <c r="AN473" i="1"/>
  <c r="AO473" i="1"/>
  <c r="AP473" i="1"/>
  <c r="AQ473" i="1"/>
  <c r="AF474" i="1"/>
  <c r="AG474" i="1"/>
  <c r="AI474" i="1"/>
  <c r="AK474" i="1"/>
  <c r="AM474" i="1"/>
  <c r="AN474" i="1"/>
  <c r="AO474" i="1"/>
  <c r="AP474" i="1"/>
  <c r="AQ474" i="1"/>
  <c r="AF475" i="1"/>
  <c r="AG475" i="1"/>
  <c r="AI475" i="1"/>
  <c r="AK475" i="1"/>
  <c r="AM475" i="1"/>
  <c r="AN475" i="1"/>
  <c r="AO475" i="1"/>
  <c r="AP475" i="1"/>
  <c r="AQ475" i="1"/>
  <c r="AF476" i="1"/>
  <c r="AG476" i="1"/>
  <c r="AI476" i="1"/>
  <c r="AK476" i="1"/>
  <c r="AM476" i="1"/>
  <c r="AN476" i="1"/>
  <c r="AO476" i="1"/>
  <c r="AP476" i="1"/>
  <c r="AQ476" i="1"/>
  <c r="AF477" i="1"/>
  <c r="AG477" i="1"/>
  <c r="AI477" i="1"/>
  <c r="AK477" i="1"/>
  <c r="AM477" i="1"/>
  <c r="AN477" i="1"/>
  <c r="AO477" i="1"/>
  <c r="AP477" i="1"/>
  <c r="AQ477" i="1"/>
  <c r="AF478" i="1"/>
  <c r="AG478" i="1"/>
  <c r="AI478" i="1"/>
  <c r="AK478" i="1"/>
  <c r="AM478" i="1"/>
  <c r="AN478" i="1"/>
  <c r="AO478" i="1"/>
  <c r="AP478" i="1"/>
  <c r="AQ478" i="1"/>
  <c r="AF479" i="1"/>
  <c r="AG479" i="1"/>
  <c r="AI479" i="1"/>
  <c r="AK479" i="1"/>
  <c r="AM479" i="1"/>
  <c r="AN479" i="1"/>
  <c r="AO479" i="1"/>
  <c r="AP479" i="1"/>
  <c r="AQ479" i="1"/>
  <c r="AF480" i="1"/>
  <c r="AG480" i="1"/>
  <c r="AI480" i="1"/>
  <c r="AK480" i="1"/>
  <c r="AM480" i="1"/>
  <c r="AN480" i="1"/>
  <c r="AO480" i="1"/>
  <c r="AP480" i="1"/>
  <c r="AQ480" i="1"/>
  <c r="AF481" i="1"/>
  <c r="AG481" i="1"/>
  <c r="AI481" i="1"/>
  <c r="AK481" i="1"/>
  <c r="AM481" i="1"/>
  <c r="AN481" i="1"/>
  <c r="AO481" i="1"/>
  <c r="AP481" i="1"/>
  <c r="AQ481" i="1"/>
  <c r="AF482" i="1"/>
  <c r="AG482" i="1"/>
  <c r="AI482" i="1"/>
  <c r="AK482" i="1"/>
  <c r="AM482" i="1"/>
  <c r="AN482" i="1"/>
  <c r="AO482" i="1"/>
  <c r="AP482" i="1"/>
  <c r="AQ482" i="1"/>
  <c r="AF483" i="1"/>
  <c r="AG483" i="1"/>
  <c r="AI483" i="1"/>
  <c r="AK483" i="1"/>
  <c r="AM483" i="1"/>
  <c r="AN483" i="1"/>
  <c r="AO483" i="1"/>
  <c r="AP483" i="1"/>
  <c r="AQ483" i="1"/>
  <c r="AF484" i="1"/>
  <c r="AG484" i="1"/>
  <c r="AI484" i="1"/>
  <c r="AK484" i="1"/>
  <c r="AM484" i="1"/>
  <c r="AN484" i="1"/>
  <c r="AO484" i="1"/>
  <c r="AP484" i="1"/>
  <c r="AQ484" i="1"/>
  <c r="AF485" i="1"/>
  <c r="AG485" i="1"/>
  <c r="AI485" i="1"/>
  <c r="AK485" i="1"/>
  <c r="AM485" i="1"/>
  <c r="AN485" i="1"/>
  <c r="AO485" i="1"/>
  <c r="AP485" i="1"/>
  <c r="AQ485" i="1"/>
  <c r="AF486" i="1"/>
  <c r="AG486" i="1"/>
  <c r="AI486" i="1"/>
  <c r="AK486" i="1"/>
  <c r="AM486" i="1"/>
  <c r="AN486" i="1"/>
  <c r="AO486" i="1"/>
  <c r="AP486" i="1"/>
  <c r="AQ486" i="1"/>
  <c r="AF487" i="1"/>
  <c r="AG487" i="1"/>
  <c r="AI487" i="1"/>
  <c r="AK487" i="1"/>
  <c r="AM487" i="1"/>
  <c r="AN487" i="1"/>
  <c r="AO487" i="1"/>
  <c r="AP487" i="1"/>
  <c r="AQ487" i="1"/>
  <c r="AF488" i="1"/>
  <c r="AG488" i="1"/>
  <c r="AI488" i="1"/>
  <c r="AK488" i="1"/>
  <c r="AM488" i="1"/>
  <c r="AN488" i="1"/>
  <c r="AO488" i="1"/>
  <c r="AP488" i="1"/>
  <c r="AQ488" i="1"/>
  <c r="AF489" i="1"/>
  <c r="AG489" i="1"/>
  <c r="AI489" i="1"/>
  <c r="AK489" i="1"/>
  <c r="AM489" i="1"/>
  <c r="AN489" i="1"/>
  <c r="AO489" i="1"/>
  <c r="AP489" i="1"/>
  <c r="AQ489" i="1"/>
  <c r="AF490" i="1"/>
  <c r="AG490" i="1"/>
  <c r="AI490" i="1"/>
  <c r="AK490" i="1"/>
  <c r="AM490" i="1"/>
  <c r="AN490" i="1"/>
  <c r="AO490" i="1"/>
  <c r="AP490" i="1"/>
  <c r="AQ490" i="1"/>
  <c r="AF491" i="1"/>
  <c r="AG491" i="1"/>
  <c r="AI491" i="1"/>
  <c r="AK491" i="1"/>
  <c r="AM491" i="1"/>
  <c r="AN491" i="1"/>
  <c r="AO491" i="1"/>
  <c r="AP491" i="1"/>
  <c r="AQ491" i="1"/>
  <c r="AF492" i="1"/>
  <c r="AG492" i="1"/>
  <c r="AI492" i="1"/>
  <c r="AK492" i="1"/>
  <c r="AM492" i="1"/>
  <c r="AN492" i="1"/>
  <c r="AO492" i="1"/>
  <c r="AP492" i="1"/>
  <c r="AQ492" i="1"/>
  <c r="AF493" i="1"/>
  <c r="AG493" i="1"/>
  <c r="AI493" i="1"/>
  <c r="AK493" i="1"/>
  <c r="AM493" i="1"/>
  <c r="AN493" i="1"/>
  <c r="AO493" i="1"/>
  <c r="AP493" i="1"/>
  <c r="AQ493" i="1"/>
  <c r="AF494" i="1"/>
  <c r="AG494" i="1"/>
  <c r="AI494" i="1"/>
  <c r="AK494" i="1"/>
  <c r="AM494" i="1"/>
  <c r="AN494" i="1"/>
  <c r="AO494" i="1"/>
  <c r="AP494" i="1"/>
  <c r="AQ494" i="1"/>
  <c r="AF495" i="1"/>
  <c r="AG495" i="1"/>
  <c r="AI495" i="1"/>
  <c r="AK495" i="1"/>
  <c r="AM495" i="1"/>
  <c r="AN495" i="1"/>
  <c r="AO495" i="1"/>
  <c r="AP495" i="1"/>
  <c r="AQ495" i="1"/>
  <c r="AF496" i="1"/>
  <c r="AG496" i="1"/>
  <c r="AI496" i="1"/>
  <c r="AK496" i="1"/>
  <c r="AM496" i="1"/>
  <c r="AN496" i="1"/>
  <c r="AO496" i="1"/>
  <c r="AP496" i="1"/>
  <c r="AQ496" i="1"/>
  <c r="AF497" i="1"/>
  <c r="AG497" i="1"/>
  <c r="AI497" i="1"/>
  <c r="AK497" i="1"/>
  <c r="AM497" i="1"/>
  <c r="AN497" i="1"/>
  <c r="AO497" i="1"/>
  <c r="AP497" i="1"/>
  <c r="AQ497" i="1"/>
  <c r="AF498" i="1"/>
  <c r="AG498" i="1"/>
  <c r="AI498" i="1"/>
  <c r="AK498" i="1"/>
  <c r="AM498" i="1"/>
  <c r="AN498" i="1"/>
  <c r="AO498" i="1"/>
  <c r="AP498" i="1"/>
  <c r="AQ498" i="1"/>
  <c r="AF499" i="1"/>
  <c r="AG499" i="1"/>
  <c r="AI499" i="1"/>
  <c r="AK499" i="1"/>
  <c r="AM499" i="1"/>
  <c r="AN499" i="1"/>
  <c r="AO499" i="1"/>
  <c r="AP499" i="1"/>
  <c r="AQ499" i="1"/>
  <c r="AF500" i="1"/>
  <c r="AG500" i="1"/>
  <c r="AI500" i="1"/>
  <c r="AK500" i="1"/>
  <c r="AM500" i="1"/>
  <c r="AN500" i="1"/>
  <c r="AO500" i="1"/>
  <c r="AP500" i="1"/>
  <c r="AQ500" i="1"/>
  <c r="AF501" i="1"/>
  <c r="AG501" i="1"/>
  <c r="AI501" i="1"/>
  <c r="AK501" i="1"/>
  <c r="AM501" i="1"/>
  <c r="AN501" i="1"/>
  <c r="AO501" i="1"/>
  <c r="AP501" i="1"/>
  <c r="AQ501" i="1"/>
  <c r="AF502" i="1"/>
  <c r="AG502" i="1"/>
  <c r="AI502" i="1"/>
  <c r="AK502" i="1"/>
  <c r="AM502" i="1"/>
  <c r="AN502" i="1"/>
  <c r="AO502" i="1"/>
  <c r="AP502" i="1"/>
  <c r="AQ502" i="1"/>
  <c r="AF503" i="1"/>
  <c r="AG503" i="1"/>
  <c r="AI503" i="1"/>
  <c r="AK503" i="1"/>
  <c r="AM503" i="1"/>
  <c r="AN503" i="1"/>
  <c r="AO503" i="1"/>
  <c r="AP503" i="1"/>
  <c r="AQ503" i="1"/>
  <c r="AF504" i="1"/>
  <c r="AG504" i="1"/>
  <c r="AI504" i="1"/>
  <c r="AK504" i="1"/>
  <c r="AM504" i="1"/>
  <c r="AN504" i="1"/>
  <c r="AO504" i="1"/>
  <c r="AP504" i="1"/>
  <c r="AQ504" i="1"/>
  <c r="AF505" i="1"/>
  <c r="AG505" i="1"/>
  <c r="AI505" i="1"/>
  <c r="AK505" i="1"/>
  <c r="AM505" i="1"/>
  <c r="AN505" i="1"/>
  <c r="AO505" i="1"/>
  <c r="AP505" i="1"/>
  <c r="AQ505" i="1"/>
  <c r="AF506" i="1"/>
  <c r="AG506" i="1"/>
  <c r="AI506" i="1"/>
  <c r="AK506" i="1"/>
  <c r="AM506" i="1"/>
  <c r="AN506" i="1"/>
  <c r="AO506" i="1"/>
  <c r="AP506" i="1"/>
  <c r="AQ506" i="1"/>
  <c r="AF507" i="1"/>
  <c r="AG507" i="1"/>
  <c r="AI507" i="1"/>
  <c r="AK507" i="1"/>
  <c r="AM507" i="1"/>
  <c r="AN507" i="1"/>
  <c r="AO507" i="1"/>
  <c r="AP507" i="1"/>
  <c r="AQ507" i="1"/>
  <c r="AF508" i="1"/>
  <c r="AG508" i="1"/>
  <c r="AI508" i="1"/>
  <c r="AK508" i="1"/>
  <c r="AM508" i="1"/>
  <c r="AN508" i="1"/>
  <c r="AO508" i="1"/>
  <c r="AP508" i="1"/>
  <c r="AQ508" i="1"/>
  <c r="AF509" i="1"/>
  <c r="AG509" i="1"/>
  <c r="AI509" i="1"/>
  <c r="AK509" i="1"/>
  <c r="AM509" i="1"/>
  <c r="AN509" i="1"/>
  <c r="AO509" i="1"/>
  <c r="AP509" i="1"/>
  <c r="AQ509" i="1"/>
  <c r="AF510" i="1"/>
  <c r="AG510" i="1"/>
  <c r="AI510" i="1"/>
  <c r="AK510" i="1"/>
  <c r="AM510" i="1"/>
  <c r="AN510" i="1"/>
  <c r="AO510" i="1"/>
  <c r="AP510" i="1"/>
  <c r="AQ510" i="1"/>
  <c r="AF511" i="1"/>
  <c r="AG511" i="1"/>
  <c r="AI511" i="1"/>
  <c r="AK511" i="1"/>
  <c r="AM511" i="1"/>
  <c r="AN511" i="1"/>
  <c r="AO511" i="1"/>
  <c r="AP511" i="1"/>
  <c r="AQ511" i="1"/>
  <c r="AF512" i="1"/>
  <c r="AG512" i="1"/>
  <c r="AI512" i="1"/>
  <c r="AK512" i="1"/>
  <c r="AM512" i="1"/>
  <c r="AN512" i="1"/>
  <c r="AO512" i="1"/>
  <c r="AP512" i="1"/>
  <c r="AQ512" i="1"/>
  <c r="AF513" i="1"/>
  <c r="AG513" i="1"/>
  <c r="AI513" i="1"/>
  <c r="AK513" i="1"/>
  <c r="AM513" i="1"/>
  <c r="AN513" i="1"/>
  <c r="AO513" i="1"/>
  <c r="AP513" i="1"/>
  <c r="AQ513" i="1"/>
  <c r="AF514" i="1"/>
  <c r="AG514" i="1"/>
  <c r="AI514" i="1"/>
  <c r="AK514" i="1"/>
  <c r="AM514" i="1"/>
  <c r="AN514" i="1"/>
  <c r="AO514" i="1"/>
  <c r="AP514" i="1"/>
  <c r="AQ514" i="1"/>
  <c r="AF515" i="1"/>
  <c r="AG515" i="1"/>
  <c r="AI515" i="1"/>
  <c r="AK515" i="1"/>
  <c r="AM515" i="1"/>
  <c r="AN515" i="1"/>
  <c r="AO515" i="1"/>
  <c r="AP515" i="1"/>
  <c r="AQ515" i="1"/>
  <c r="AF516" i="1"/>
  <c r="AG516" i="1"/>
  <c r="AI516" i="1"/>
  <c r="AK516" i="1"/>
  <c r="AM516" i="1"/>
  <c r="AN516" i="1"/>
  <c r="AO516" i="1"/>
  <c r="AP516" i="1"/>
  <c r="AQ516" i="1"/>
  <c r="AF517" i="1"/>
  <c r="AG517" i="1"/>
  <c r="AI517" i="1"/>
  <c r="AK517" i="1"/>
  <c r="AM517" i="1"/>
  <c r="AN517" i="1"/>
  <c r="AO517" i="1"/>
  <c r="AP517" i="1"/>
  <c r="AQ517" i="1"/>
  <c r="AF518" i="1"/>
  <c r="AG518" i="1"/>
  <c r="AI518" i="1"/>
  <c r="AK518" i="1"/>
  <c r="AM518" i="1"/>
  <c r="AN518" i="1"/>
  <c r="AO518" i="1"/>
  <c r="AP518" i="1"/>
  <c r="AQ518" i="1"/>
  <c r="AF519" i="1"/>
  <c r="AG519" i="1"/>
  <c r="AI519" i="1"/>
  <c r="AK519" i="1"/>
  <c r="AM519" i="1"/>
  <c r="AN519" i="1"/>
  <c r="AO519" i="1"/>
  <c r="AP519" i="1"/>
  <c r="AQ519" i="1"/>
  <c r="AF520" i="1"/>
  <c r="AG520" i="1"/>
  <c r="AI520" i="1"/>
  <c r="AK520" i="1"/>
  <c r="AM520" i="1"/>
  <c r="AN520" i="1"/>
  <c r="AO520" i="1"/>
  <c r="AP520" i="1"/>
  <c r="AQ520" i="1"/>
  <c r="AF521" i="1"/>
  <c r="AG521" i="1"/>
  <c r="AI521" i="1"/>
  <c r="AK521" i="1"/>
  <c r="AM521" i="1"/>
  <c r="AN521" i="1"/>
  <c r="AO521" i="1"/>
  <c r="AP521" i="1"/>
  <c r="AQ521" i="1"/>
  <c r="AF522" i="1"/>
  <c r="AG522" i="1"/>
  <c r="AI522" i="1"/>
  <c r="AK522" i="1"/>
  <c r="AM522" i="1"/>
  <c r="AN522" i="1"/>
  <c r="AO522" i="1"/>
  <c r="AP522" i="1"/>
  <c r="AQ522" i="1"/>
  <c r="AF523" i="1"/>
  <c r="AG523" i="1"/>
  <c r="AI523" i="1"/>
  <c r="AK523" i="1"/>
  <c r="AM523" i="1"/>
  <c r="AN523" i="1"/>
  <c r="AO523" i="1"/>
  <c r="AP523" i="1"/>
  <c r="AQ523" i="1"/>
  <c r="AF524" i="1"/>
  <c r="AG524" i="1"/>
  <c r="AI524" i="1"/>
  <c r="AK524" i="1"/>
  <c r="AM524" i="1"/>
  <c r="AN524" i="1"/>
  <c r="AO524" i="1"/>
  <c r="AP524" i="1"/>
  <c r="AQ524" i="1"/>
  <c r="AF525" i="1"/>
  <c r="AG525" i="1"/>
  <c r="AI525" i="1"/>
  <c r="AK525" i="1"/>
  <c r="AM525" i="1"/>
  <c r="AN525" i="1"/>
  <c r="AO525" i="1"/>
  <c r="AP525" i="1"/>
  <c r="AQ525" i="1"/>
  <c r="AF526" i="1"/>
  <c r="AG526" i="1"/>
  <c r="AI526" i="1"/>
  <c r="AK526" i="1"/>
  <c r="AM526" i="1"/>
  <c r="AN526" i="1"/>
  <c r="AO526" i="1"/>
  <c r="AP526" i="1"/>
  <c r="AQ526" i="1"/>
  <c r="AF527" i="1"/>
  <c r="AG527" i="1"/>
  <c r="AI527" i="1"/>
  <c r="AK527" i="1"/>
  <c r="AM527" i="1"/>
  <c r="AN527" i="1"/>
  <c r="AO527" i="1"/>
  <c r="AP527" i="1"/>
  <c r="AQ527" i="1"/>
  <c r="AF528" i="1"/>
  <c r="AG528" i="1"/>
  <c r="AI528" i="1"/>
  <c r="AK528" i="1"/>
  <c r="AM528" i="1"/>
  <c r="AN528" i="1"/>
  <c r="AO528" i="1"/>
  <c r="AP528" i="1"/>
  <c r="AQ528" i="1"/>
  <c r="AF529" i="1"/>
  <c r="AG529" i="1"/>
  <c r="AI529" i="1"/>
  <c r="AK529" i="1"/>
  <c r="AM529" i="1"/>
  <c r="AN529" i="1"/>
  <c r="AO529" i="1"/>
  <c r="AP529" i="1"/>
  <c r="AQ529" i="1"/>
  <c r="AF530" i="1"/>
  <c r="AG530" i="1"/>
  <c r="AI530" i="1"/>
  <c r="AK530" i="1"/>
  <c r="AM530" i="1"/>
  <c r="AN530" i="1"/>
  <c r="AO530" i="1"/>
  <c r="AP530" i="1"/>
  <c r="AQ530" i="1"/>
  <c r="AF531" i="1"/>
  <c r="AG531" i="1"/>
  <c r="AI531" i="1"/>
  <c r="AK531" i="1"/>
  <c r="AM531" i="1"/>
  <c r="AN531" i="1"/>
  <c r="AO531" i="1"/>
  <c r="AP531" i="1"/>
  <c r="AQ531" i="1"/>
  <c r="AF532" i="1"/>
  <c r="AG532" i="1"/>
  <c r="AI532" i="1"/>
  <c r="AK532" i="1"/>
  <c r="AM532" i="1"/>
  <c r="AN532" i="1"/>
  <c r="AO532" i="1"/>
  <c r="AP532" i="1"/>
  <c r="AQ532" i="1"/>
  <c r="AF533" i="1"/>
  <c r="AG533" i="1"/>
  <c r="AI533" i="1"/>
  <c r="AK533" i="1"/>
  <c r="AM533" i="1"/>
  <c r="AN533" i="1"/>
  <c r="AO533" i="1"/>
  <c r="AP533" i="1"/>
  <c r="AQ533" i="1"/>
  <c r="AF534" i="1"/>
  <c r="AG534" i="1"/>
  <c r="AI534" i="1"/>
  <c r="AK534" i="1"/>
  <c r="AM534" i="1"/>
  <c r="AN534" i="1"/>
  <c r="AO534" i="1"/>
  <c r="AP534" i="1"/>
  <c r="AQ534" i="1"/>
  <c r="AF535" i="1"/>
  <c r="AG535" i="1"/>
  <c r="AI535" i="1"/>
  <c r="AK535" i="1"/>
  <c r="AM535" i="1"/>
  <c r="AN535" i="1"/>
  <c r="AO535" i="1"/>
  <c r="AP535" i="1"/>
  <c r="AQ535" i="1"/>
  <c r="AF536" i="1"/>
  <c r="AG536" i="1"/>
  <c r="AI536" i="1"/>
  <c r="AK536" i="1"/>
  <c r="AM536" i="1"/>
  <c r="AN536" i="1"/>
  <c r="AO536" i="1"/>
  <c r="AP536" i="1"/>
  <c r="AQ536" i="1"/>
  <c r="AF537" i="1"/>
  <c r="AG537" i="1"/>
  <c r="AI537" i="1"/>
  <c r="AK537" i="1"/>
  <c r="AM537" i="1"/>
  <c r="AN537" i="1"/>
  <c r="AO537" i="1"/>
  <c r="AP537" i="1"/>
  <c r="AQ537" i="1"/>
  <c r="AF538" i="1"/>
  <c r="AG538" i="1"/>
  <c r="AI538" i="1"/>
  <c r="AK538" i="1"/>
  <c r="AM538" i="1"/>
  <c r="AN538" i="1"/>
  <c r="AO538" i="1"/>
  <c r="AP538" i="1"/>
  <c r="AQ538" i="1"/>
  <c r="AF539" i="1"/>
  <c r="AG539" i="1"/>
  <c r="AI539" i="1"/>
  <c r="AK539" i="1"/>
  <c r="AM539" i="1"/>
  <c r="AN539" i="1"/>
  <c r="AO539" i="1"/>
  <c r="AP539" i="1"/>
  <c r="AQ539" i="1"/>
  <c r="AF540" i="1"/>
  <c r="AG540" i="1"/>
  <c r="AI540" i="1"/>
  <c r="AK540" i="1"/>
  <c r="AM540" i="1"/>
  <c r="AN540" i="1"/>
  <c r="AO540" i="1"/>
  <c r="AP540" i="1"/>
  <c r="AQ540" i="1"/>
  <c r="AF541" i="1"/>
  <c r="AG541" i="1"/>
  <c r="AI541" i="1"/>
  <c r="AK541" i="1"/>
  <c r="AM541" i="1"/>
  <c r="AN541" i="1"/>
  <c r="AO541" i="1"/>
  <c r="AP541" i="1"/>
  <c r="AQ541" i="1"/>
  <c r="AF542" i="1"/>
  <c r="AG542" i="1"/>
  <c r="AI542" i="1"/>
  <c r="AK542" i="1"/>
  <c r="AM542" i="1"/>
  <c r="AN542" i="1"/>
  <c r="AO542" i="1"/>
  <c r="AP542" i="1"/>
  <c r="AQ542" i="1"/>
  <c r="AF543" i="1"/>
  <c r="AG543" i="1"/>
  <c r="AI543" i="1"/>
  <c r="AK543" i="1"/>
  <c r="AM543" i="1"/>
  <c r="AN543" i="1"/>
  <c r="AO543" i="1"/>
  <c r="AP543" i="1"/>
  <c r="AQ543" i="1"/>
  <c r="AF544" i="1"/>
  <c r="AG544" i="1"/>
  <c r="AI544" i="1"/>
  <c r="AK544" i="1"/>
  <c r="AM544" i="1"/>
  <c r="AN544" i="1"/>
  <c r="AO544" i="1"/>
  <c r="AP544" i="1"/>
  <c r="AQ544" i="1"/>
  <c r="AF545" i="1"/>
  <c r="AG545" i="1"/>
  <c r="AI545" i="1"/>
  <c r="AK545" i="1"/>
  <c r="AM545" i="1"/>
  <c r="AN545" i="1"/>
  <c r="AO545" i="1"/>
  <c r="AP545" i="1"/>
  <c r="AQ545" i="1"/>
  <c r="AF546" i="1"/>
  <c r="AG546" i="1"/>
  <c r="AI546" i="1"/>
  <c r="AK546" i="1"/>
  <c r="AM546" i="1"/>
  <c r="AN546" i="1"/>
  <c r="AO546" i="1"/>
  <c r="AP546" i="1"/>
  <c r="AQ546" i="1"/>
  <c r="AF547" i="1"/>
  <c r="AG547" i="1"/>
  <c r="AI547" i="1"/>
  <c r="AK547" i="1"/>
  <c r="AM547" i="1"/>
  <c r="AN547" i="1"/>
  <c r="AO547" i="1"/>
  <c r="AP547" i="1"/>
  <c r="AQ547" i="1"/>
  <c r="AF548" i="1"/>
  <c r="AG548" i="1"/>
  <c r="AI548" i="1"/>
  <c r="AK548" i="1"/>
  <c r="AM548" i="1"/>
  <c r="AN548" i="1"/>
  <c r="AO548" i="1"/>
  <c r="AP548" i="1"/>
  <c r="AQ548" i="1"/>
  <c r="AF549" i="1"/>
  <c r="AG549" i="1"/>
  <c r="AI549" i="1"/>
  <c r="AK549" i="1"/>
  <c r="AM549" i="1"/>
  <c r="AN549" i="1"/>
  <c r="AO549" i="1"/>
  <c r="AP549" i="1"/>
  <c r="AQ549" i="1"/>
  <c r="AF550" i="1"/>
  <c r="AG550" i="1"/>
  <c r="AI550" i="1"/>
  <c r="AK550" i="1"/>
  <c r="AM550" i="1"/>
  <c r="AN550" i="1"/>
  <c r="AO550" i="1"/>
  <c r="AP550" i="1"/>
  <c r="AQ550" i="1"/>
  <c r="AF551" i="1"/>
  <c r="AG551" i="1"/>
  <c r="AI551" i="1"/>
  <c r="AK551" i="1"/>
  <c r="AM551" i="1"/>
  <c r="AN551" i="1"/>
  <c r="AO551" i="1"/>
  <c r="AP551" i="1"/>
  <c r="AQ551" i="1"/>
  <c r="AF552" i="1"/>
  <c r="AG552" i="1"/>
  <c r="AI552" i="1"/>
  <c r="AK552" i="1"/>
  <c r="AM552" i="1"/>
  <c r="AN552" i="1"/>
  <c r="AO552" i="1"/>
  <c r="AP552" i="1"/>
  <c r="AQ552" i="1"/>
  <c r="AF553" i="1"/>
  <c r="AG553" i="1"/>
  <c r="AI553" i="1"/>
  <c r="AK553" i="1"/>
  <c r="AM553" i="1"/>
  <c r="AN553" i="1"/>
  <c r="AO553" i="1"/>
  <c r="AP553" i="1"/>
  <c r="AQ553" i="1"/>
  <c r="AF554" i="1"/>
  <c r="AG554" i="1"/>
  <c r="AI554" i="1"/>
  <c r="AK554" i="1"/>
  <c r="AM554" i="1"/>
  <c r="AN554" i="1"/>
  <c r="AO554" i="1"/>
  <c r="AP554" i="1"/>
  <c r="AQ554" i="1"/>
  <c r="AF555" i="1"/>
  <c r="AG555" i="1"/>
  <c r="AI555" i="1"/>
  <c r="AK555" i="1"/>
  <c r="AM555" i="1"/>
  <c r="AN555" i="1"/>
  <c r="AO555" i="1"/>
  <c r="AP555" i="1"/>
  <c r="AQ555" i="1"/>
  <c r="AF556" i="1"/>
  <c r="AG556" i="1"/>
  <c r="AI556" i="1"/>
  <c r="AK556" i="1"/>
  <c r="AM556" i="1"/>
  <c r="AN556" i="1"/>
  <c r="AO556" i="1"/>
  <c r="AP556" i="1"/>
  <c r="AQ556" i="1"/>
  <c r="AF557" i="1"/>
  <c r="AG557" i="1"/>
  <c r="AI557" i="1"/>
  <c r="AK557" i="1"/>
  <c r="AM557" i="1"/>
  <c r="AN557" i="1"/>
  <c r="AO557" i="1"/>
  <c r="AP557" i="1"/>
  <c r="AQ557" i="1"/>
  <c r="AF558" i="1"/>
  <c r="AG558" i="1"/>
  <c r="AI558" i="1"/>
  <c r="AK558" i="1"/>
  <c r="AM558" i="1"/>
  <c r="AN558" i="1"/>
  <c r="AO558" i="1"/>
  <c r="AP558" i="1"/>
  <c r="AQ558" i="1"/>
  <c r="AF559" i="1"/>
  <c r="AG559" i="1"/>
  <c r="AI559" i="1"/>
  <c r="AK559" i="1"/>
  <c r="AM559" i="1"/>
  <c r="AN559" i="1"/>
  <c r="AO559" i="1"/>
  <c r="AP559" i="1"/>
  <c r="AQ559" i="1"/>
  <c r="AF560" i="1"/>
  <c r="AG560" i="1"/>
  <c r="AI560" i="1"/>
  <c r="AK560" i="1"/>
  <c r="AM560" i="1"/>
  <c r="AN560" i="1"/>
  <c r="AO560" i="1"/>
  <c r="AP560" i="1"/>
  <c r="AQ560" i="1"/>
  <c r="AF561" i="1"/>
  <c r="AG561" i="1"/>
  <c r="AI561" i="1"/>
  <c r="AK561" i="1"/>
  <c r="AM561" i="1"/>
  <c r="AN561" i="1"/>
  <c r="AO561" i="1"/>
  <c r="AP561" i="1"/>
  <c r="AQ561" i="1"/>
  <c r="AF562" i="1"/>
  <c r="AG562" i="1"/>
  <c r="AI562" i="1"/>
  <c r="AK562" i="1"/>
  <c r="AM562" i="1"/>
  <c r="AN562" i="1"/>
  <c r="AO562" i="1"/>
  <c r="AP562" i="1"/>
  <c r="AQ562" i="1"/>
  <c r="AF563" i="1"/>
  <c r="AG563" i="1"/>
  <c r="AI563" i="1"/>
  <c r="AK563" i="1"/>
  <c r="AM563" i="1"/>
  <c r="AN563" i="1"/>
  <c r="AO563" i="1"/>
  <c r="AP563" i="1"/>
  <c r="AQ563" i="1"/>
  <c r="AF564" i="1"/>
  <c r="AG564" i="1"/>
  <c r="AI564" i="1"/>
  <c r="AK564" i="1"/>
  <c r="AM564" i="1"/>
  <c r="AN564" i="1"/>
  <c r="AO564" i="1"/>
  <c r="AP564" i="1"/>
  <c r="AQ564" i="1"/>
  <c r="AF565" i="1"/>
  <c r="AG565" i="1"/>
  <c r="AI565" i="1"/>
  <c r="AK565" i="1"/>
  <c r="AM565" i="1"/>
  <c r="AN565" i="1"/>
  <c r="AO565" i="1"/>
  <c r="AP565" i="1"/>
  <c r="AQ565" i="1"/>
  <c r="AF566" i="1"/>
  <c r="AG566" i="1"/>
  <c r="AI566" i="1"/>
  <c r="AK566" i="1"/>
  <c r="AM566" i="1"/>
  <c r="AN566" i="1"/>
  <c r="AO566" i="1"/>
  <c r="AP566" i="1"/>
  <c r="AQ566" i="1"/>
  <c r="AF567" i="1"/>
  <c r="AG567" i="1"/>
  <c r="AI567" i="1"/>
  <c r="AK567" i="1"/>
  <c r="AM567" i="1"/>
  <c r="AN567" i="1"/>
  <c r="AO567" i="1"/>
  <c r="AP567" i="1"/>
  <c r="AQ567" i="1"/>
  <c r="AF568" i="1"/>
  <c r="AG568" i="1"/>
  <c r="AI568" i="1"/>
  <c r="AK568" i="1"/>
  <c r="AM568" i="1"/>
  <c r="AN568" i="1"/>
  <c r="AO568" i="1"/>
  <c r="AP568" i="1"/>
  <c r="AQ568" i="1"/>
  <c r="AF569" i="1"/>
  <c r="AG569" i="1"/>
  <c r="AI569" i="1"/>
  <c r="AK569" i="1"/>
  <c r="AM569" i="1"/>
  <c r="AN569" i="1"/>
  <c r="AO569" i="1"/>
  <c r="AP569" i="1"/>
  <c r="AQ569" i="1"/>
  <c r="AF570" i="1"/>
  <c r="AG570" i="1"/>
  <c r="AI570" i="1"/>
  <c r="AK570" i="1"/>
  <c r="AM570" i="1"/>
  <c r="AN570" i="1"/>
  <c r="AO570" i="1"/>
  <c r="AP570" i="1"/>
  <c r="AQ570" i="1"/>
  <c r="AF571" i="1"/>
  <c r="AG571" i="1"/>
  <c r="AI571" i="1"/>
  <c r="AK571" i="1"/>
  <c r="AM571" i="1"/>
  <c r="AN571" i="1"/>
  <c r="AO571" i="1"/>
  <c r="AP571" i="1"/>
  <c r="AQ571" i="1"/>
  <c r="AF572" i="1"/>
  <c r="AG572" i="1"/>
  <c r="AI572" i="1"/>
  <c r="AK572" i="1"/>
  <c r="AM572" i="1"/>
  <c r="AN572" i="1"/>
  <c r="AO572" i="1"/>
  <c r="AP572" i="1"/>
  <c r="AQ572" i="1"/>
  <c r="AF573" i="1"/>
  <c r="AG573" i="1"/>
  <c r="AI573" i="1"/>
  <c r="AK573" i="1"/>
  <c r="AM573" i="1"/>
  <c r="AN573" i="1"/>
  <c r="AO573" i="1"/>
  <c r="AP573" i="1"/>
  <c r="AQ573" i="1"/>
  <c r="AF574" i="1"/>
  <c r="AG574" i="1"/>
  <c r="AI574" i="1"/>
  <c r="AK574" i="1"/>
  <c r="AM574" i="1"/>
  <c r="AN574" i="1"/>
  <c r="AO574" i="1"/>
  <c r="AP574" i="1"/>
  <c r="AQ574" i="1"/>
  <c r="AF575" i="1"/>
  <c r="AG575" i="1"/>
  <c r="AI575" i="1"/>
  <c r="AK575" i="1"/>
  <c r="AM575" i="1"/>
  <c r="AN575" i="1"/>
  <c r="AO575" i="1"/>
  <c r="AP575" i="1"/>
  <c r="AQ575" i="1"/>
  <c r="AF576" i="1"/>
  <c r="AG576" i="1"/>
  <c r="AI576" i="1"/>
  <c r="AK576" i="1"/>
  <c r="AM576" i="1"/>
  <c r="AN576" i="1"/>
  <c r="AO576" i="1"/>
  <c r="AP576" i="1"/>
  <c r="AQ576" i="1"/>
  <c r="AF577" i="1"/>
  <c r="AG577" i="1"/>
  <c r="AI577" i="1"/>
  <c r="AK577" i="1"/>
  <c r="AM577" i="1"/>
  <c r="AN577" i="1"/>
  <c r="AO577" i="1"/>
  <c r="AP577" i="1"/>
  <c r="AQ577" i="1"/>
  <c r="AF578" i="1"/>
  <c r="AG578" i="1"/>
  <c r="AI578" i="1"/>
  <c r="AK578" i="1"/>
  <c r="AM578" i="1"/>
  <c r="AN578" i="1"/>
  <c r="AO578" i="1"/>
  <c r="AP578" i="1"/>
  <c r="AQ578" i="1"/>
  <c r="AF579" i="1"/>
  <c r="AG579" i="1"/>
  <c r="AI579" i="1"/>
  <c r="AK579" i="1"/>
  <c r="AM579" i="1"/>
  <c r="AN579" i="1"/>
  <c r="AO579" i="1"/>
  <c r="AP579" i="1"/>
  <c r="AQ579" i="1"/>
  <c r="AF580" i="1"/>
  <c r="AG580" i="1"/>
  <c r="AI580" i="1"/>
  <c r="AK580" i="1"/>
  <c r="AM580" i="1"/>
  <c r="AN580" i="1"/>
  <c r="AO580" i="1"/>
  <c r="AP580" i="1"/>
  <c r="AQ580" i="1"/>
  <c r="AF581" i="1"/>
  <c r="AG581" i="1"/>
  <c r="AI581" i="1"/>
  <c r="AK581" i="1"/>
  <c r="AM581" i="1"/>
  <c r="AN581" i="1"/>
  <c r="AO581" i="1"/>
  <c r="AP581" i="1"/>
  <c r="AQ581" i="1"/>
  <c r="AF582" i="1"/>
  <c r="AG582" i="1"/>
  <c r="AI582" i="1"/>
  <c r="AK582" i="1"/>
  <c r="AM582" i="1"/>
  <c r="AN582" i="1"/>
  <c r="AO582" i="1"/>
  <c r="AP582" i="1"/>
  <c r="AQ582" i="1"/>
  <c r="AF583" i="1"/>
  <c r="AG583" i="1"/>
  <c r="AI583" i="1"/>
  <c r="AK583" i="1"/>
  <c r="AM583" i="1"/>
  <c r="AN583" i="1"/>
  <c r="AO583" i="1"/>
  <c r="AP583" i="1"/>
  <c r="AQ583" i="1"/>
  <c r="AF584" i="1"/>
  <c r="AG584" i="1"/>
  <c r="AI584" i="1"/>
  <c r="AK584" i="1"/>
  <c r="AM584" i="1"/>
  <c r="AN584" i="1"/>
  <c r="AO584" i="1"/>
  <c r="AP584" i="1"/>
  <c r="AQ584" i="1"/>
  <c r="AF585" i="1"/>
  <c r="AG585" i="1"/>
  <c r="AI585" i="1"/>
  <c r="AK585" i="1"/>
  <c r="AM585" i="1"/>
  <c r="AN585" i="1"/>
  <c r="AO585" i="1"/>
  <c r="AP585" i="1"/>
  <c r="AQ585" i="1"/>
  <c r="AF586" i="1"/>
  <c r="AG586" i="1"/>
  <c r="AI586" i="1"/>
  <c r="AK586" i="1"/>
  <c r="AM586" i="1"/>
  <c r="AN586" i="1"/>
  <c r="AO586" i="1"/>
  <c r="AP586" i="1"/>
  <c r="AQ586" i="1"/>
  <c r="AF587" i="1"/>
  <c r="AG587" i="1"/>
  <c r="AI587" i="1"/>
  <c r="AK587" i="1"/>
  <c r="AM587" i="1"/>
  <c r="AN587" i="1"/>
  <c r="AO587" i="1"/>
  <c r="AP587" i="1"/>
  <c r="AQ587" i="1"/>
  <c r="AF588" i="1"/>
  <c r="AG588" i="1"/>
  <c r="AI588" i="1"/>
  <c r="AK588" i="1"/>
  <c r="AM588" i="1"/>
  <c r="AN588" i="1"/>
  <c r="AO588" i="1"/>
  <c r="AP588" i="1"/>
  <c r="AQ588" i="1"/>
  <c r="AF589" i="1"/>
  <c r="AG589" i="1"/>
  <c r="AI589" i="1"/>
  <c r="AK589" i="1"/>
  <c r="AM589" i="1"/>
  <c r="AN589" i="1"/>
  <c r="AO589" i="1"/>
  <c r="AP589" i="1"/>
  <c r="AQ589" i="1"/>
  <c r="AF590" i="1"/>
  <c r="AG590" i="1"/>
  <c r="AI590" i="1"/>
  <c r="AK590" i="1"/>
  <c r="AM590" i="1"/>
  <c r="AN590" i="1"/>
  <c r="AO590" i="1"/>
  <c r="AP590" i="1"/>
  <c r="AQ590" i="1"/>
  <c r="AF591" i="1"/>
  <c r="AG591" i="1"/>
  <c r="AI591" i="1"/>
  <c r="AK591" i="1"/>
  <c r="AM591" i="1"/>
  <c r="AN591" i="1"/>
  <c r="AO591" i="1"/>
  <c r="AP591" i="1"/>
  <c r="AQ591" i="1"/>
  <c r="AF592" i="1"/>
  <c r="AG592" i="1"/>
  <c r="AI592" i="1"/>
  <c r="AK592" i="1"/>
  <c r="AM592" i="1"/>
  <c r="AN592" i="1"/>
  <c r="AO592" i="1"/>
  <c r="AP592" i="1"/>
  <c r="AQ592" i="1"/>
  <c r="AF593" i="1"/>
  <c r="AG593" i="1"/>
  <c r="AI593" i="1"/>
  <c r="AK593" i="1"/>
  <c r="AM593" i="1"/>
  <c r="AN593" i="1"/>
  <c r="AO593" i="1"/>
  <c r="AP593" i="1"/>
  <c r="AQ593" i="1"/>
  <c r="AF594" i="1"/>
  <c r="AG594" i="1"/>
  <c r="AI594" i="1"/>
  <c r="AK594" i="1"/>
  <c r="AM594" i="1"/>
  <c r="AN594" i="1"/>
  <c r="AO594" i="1"/>
  <c r="AP594" i="1"/>
  <c r="AQ594" i="1"/>
  <c r="AF595" i="1"/>
  <c r="AG595" i="1"/>
  <c r="AI595" i="1"/>
  <c r="AK595" i="1"/>
  <c r="AM595" i="1"/>
  <c r="AN595" i="1"/>
  <c r="AO595" i="1"/>
  <c r="AP595" i="1"/>
  <c r="AQ595" i="1"/>
  <c r="AF596" i="1"/>
  <c r="AG596" i="1"/>
  <c r="AI596" i="1"/>
  <c r="AK596" i="1"/>
  <c r="AM596" i="1"/>
  <c r="AN596" i="1"/>
  <c r="AO596" i="1"/>
  <c r="AP596" i="1"/>
  <c r="AQ596" i="1"/>
  <c r="AF597" i="1"/>
  <c r="AG597" i="1"/>
  <c r="AI597" i="1"/>
  <c r="AK597" i="1"/>
  <c r="AM597" i="1"/>
  <c r="AN597" i="1"/>
  <c r="AO597" i="1"/>
  <c r="AP597" i="1"/>
  <c r="AQ597" i="1"/>
  <c r="AF598" i="1"/>
  <c r="AG598" i="1"/>
  <c r="AI598" i="1"/>
  <c r="AK598" i="1"/>
  <c r="AM598" i="1"/>
  <c r="AN598" i="1"/>
  <c r="AO598" i="1"/>
  <c r="AP598" i="1"/>
  <c r="AQ598" i="1"/>
  <c r="AF599" i="1"/>
  <c r="AG599" i="1"/>
  <c r="AI599" i="1"/>
  <c r="AK599" i="1"/>
  <c r="AM599" i="1"/>
  <c r="AN599" i="1"/>
  <c r="AO599" i="1"/>
  <c r="AP599" i="1"/>
  <c r="AQ599" i="1"/>
  <c r="AF600" i="1"/>
  <c r="AG600" i="1"/>
  <c r="AI600" i="1"/>
  <c r="AK600" i="1"/>
  <c r="AM600" i="1"/>
  <c r="AN600" i="1"/>
  <c r="AO600" i="1"/>
  <c r="AP600" i="1"/>
  <c r="AQ600" i="1"/>
  <c r="AF601" i="1"/>
  <c r="AG601" i="1"/>
  <c r="AI601" i="1"/>
  <c r="AK601" i="1"/>
  <c r="AM601" i="1"/>
  <c r="AN601" i="1"/>
  <c r="AO601" i="1"/>
  <c r="AP601" i="1"/>
  <c r="AQ601" i="1"/>
  <c r="AF602" i="1"/>
  <c r="AG602" i="1"/>
  <c r="AI602" i="1"/>
  <c r="AK602" i="1"/>
  <c r="AM602" i="1"/>
  <c r="AN602" i="1"/>
  <c r="AO602" i="1"/>
  <c r="AP602" i="1"/>
  <c r="AQ602" i="1"/>
  <c r="AF603" i="1"/>
  <c r="AG603" i="1"/>
  <c r="AI603" i="1"/>
  <c r="AK603" i="1"/>
  <c r="AM603" i="1"/>
  <c r="AN603" i="1"/>
  <c r="AO603" i="1"/>
  <c r="AP603" i="1"/>
  <c r="AQ603" i="1"/>
  <c r="AF604" i="1"/>
  <c r="AG604" i="1"/>
  <c r="AI604" i="1"/>
  <c r="AK604" i="1"/>
  <c r="AM604" i="1"/>
  <c r="AN604" i="1"/>
  <c r="AO604" i="1"/>
  <c r="AP604" i="1"/>
  <c r="AQ604" i="1"/>
  <c r="AF605" i="1"/>
  <c r="AG605" i="1"/>
  <c r="AI605" i="1"/>
  <c r="AK605" i="1"/>
  <c r="AM605" i="1"/>
  <c r="AN605" i="1"/>
  <c r="AO605" i="1"/>
  <c r="AP605" i="1"/>
  <c r="AQ605" i="1"/>
  <c r="AF606" i="1"/>
  <c r="AG606" i="1"/>
  <c r="AI606" i="1"/>
  <c r="AK606" i="1"/>
  <c r="AM606" i="1"/>
  <c r="AN606" i="1"/>
  <c r="AO606" i="1"/>
  <c r="AP606" i="1"/>
  <c r="AQ606" i="1"/>
  <c r="AF607" i="1"/>
  <c r="AG607" i="1"/>
  <c r="AI607" i="1"/>
  <c r="AK607" i="1"/>
  <c r="AM607" i="1"/>
  <c r="AN607" i="1"/>
  <c r="AO607" i="1"/>
  <c r="AP607" i="1"/>
  <c r="AQ607" i="1"/>
  <c r="AF608" i="1"/>
  <c r="AG608" i="1"/>
  <c r="AI608" i="1"/>
  <c r="AK608" i="1"/>
  <c r="AM608" i="1"/>
  <c r="AN608" i="1"/>
  <c r="AO608" i="1"/>
  <c r="AP608" i="1"/>
  <c r="AQ608" i="1"/>
  <c r="AF609" i="1"/>
  <c r="AG609" i="1"/>
  <c r="AI609" i="1"/>
  <c r="AK609" i="1"/>
  <c r="AM609" i="1"/>
  <c r="AN609" i="1"/>
  <c r="AO609" i="1"/>
  <c r="AP609" i="1"/>
  <c r="AQ609" i="1"/>
  <c r="AF610" i="1"/>
  <c r="AG610" i="1"/>
  <c r="AI610" i="1"/>
  <c r="AK610" i="1"/>
  <c r="AM610" i="1"/>
  <c r="AN610" i="1"/>
  <c r="AO610" i="1"/>
  <c r="AP610" i="1"/>
  <c r="AQ610" i="1"/>
  <c r="AF611" i="1"/>
  <c r="AG611" i="1"/>
  <c r="AI611" i="1"/>
  <c r="AK611" i="1"/>
  <c r="AM611" i="1"/>
  <c r="AN611" i="1"/>
  <c r="AO611" i="1"/>
  <c r="AP611" i="1"/>
  <c r="AQ611" i="1"/>
  <c r="AF612" i="1"/>
  <c r="AG612" i="1"/>
  <c r="AI612" i="1"/>
  <c r="AK612" i="1"/>
  <c r="AM612" i="1"/>
  <c r="AN612" i="1"/>
  <c r="AO612" i="1"/>
  <c r="AP612" i="1"/>
  <c r="AQ612" i="1"/>
  <c r="AF613" i="1"/>
  <c r="AG613" i="1"/>
  <c r="AI613" i="1"/>
  <c r="AK613" i="1"/>
  <c r="AM613" i="1"/>
  <c r="AN613" i="1"/>
  <c r="AO613" i="1"/>
  <c r="AP613" i="1"/>
  <c r="AQ613" i="1"/>
  <c r="AF614" i="1"/>
  <c r="AG614" i="1"/>
  <c r="AI614" i="1"/>
  <c r="AK614" i="1"/>
  <c r="AM614" i="1"/>
  <c r="AN614" i="1"/>
  <c r="AO614" i="1"/>
  <c r="AP614" i="1"/>
  <c r="AQ614" i="1"/>
  <c r="AF615" i="1"/>
  <c r="AG615" i="1"/>
  <c r="AI615" i="1"/>
  <c r="AK615" i="1"/>
  <c r="AM615" i="1"/>
  <c r="AN615" i="1"/>
  <c r="AO615" i="1"/>
  <c r="AP615" i="1"/>
  <c r="AQ615" i="1"/>
  <c r="AF616" i="1"/>
  <c r="AG616" i="1"/>
  <c r="AI616" i="1"/>
  <c r="AK616" i="1"/>
  <c r="AM616" i="1"/>
  <c r="AN616" i="1"/>
  <c r="AO616" i="1"/>
  <c r="AP616" i="1"/>
  <c r="AQ616" i="1"/>
  <c r="AF617" i="1"/>
  <c r="AG617" i="1"/>
  <c r="AI617" i="1"/>
  <c r="AK617" i="1"/>
  <c r="AM617" i="1"/>
  <c r="AN617" i="1"/>
  <c r="AO617" i="1"/>
  <c r="AP617" i="1"/>
  <c r="AQ617" i="1"/>
  <c r="AF618" i="1"/>
  <c r="AG618" i="1"/>
  <c r="AI618" i="1"/>
  <c r="AK618" i="1"/>
  <c r="AM618" i="1"/>
  <c r="AN618" i="1"/>
  <c r="AO618" i="1"/>
  <c r="AP618" i="1"/>
  <c r="AQ618" i="1"/>
  <c r="AF619" i="1"/>
  <c r="AG619" i="1"/>
  <c r="AI619" i="1"/>
  <c r="AK619" i="1"/>
  <c r="AM619" i="1"/>
  <c r="AN619" i="1"/>
  <c r="AO619" i="1"/>
  <c r="AP619" i="1"/>
  <c r="AQ619" i="1"/>
  <c r="AF620" i="1"/>
  <c r="AG620" i="1"/>
  <c r="AI620" i="1"/>
  <c r="AK620" i="1"/>
  <c r="AM620" i="1"/>
  <c r="AN620" i="1"/>
  <c r="AO620" i="1"/>
  <c r="AP620" i="1"/>
  <c r="AQ620" i="1"/>
  <c r="AF621" i="1"/>
  <c r="AG621" i="1"/>
  <c r="AI621" i="1"/>
  <c r="AK621" i="1"/>
  <c r="AM621" i="1"/>
  <c r="AN621" i="1"/>
  <c r="AO621" i="1"/>
  <c r="AP621" i="1"/>
  <c r="AQ621" i="1"/>
  <c r="AF622" i="1"/>
  <c r="AG622" i="1"/>
  <c r="AI622" i="1"/>
  <c r="AK622" i="1"/>
  <c r="AM622" i="1"/>
  <c r="AN622" i="1"/>
  <c r="AO622" i="1"/>
  <c r="AP622" i="1"/>
  <c r="AQ622" i="1"/>
  <c r="AF623" i="1"/>
  <c r="AG623" i="1"/>
  <c r="AI623" i="1"/>
  <c r="AK623" i="1"/>
  <c r="AM623" i="1"/>
  <c r="AN623" i="1"/>
  <c r="AO623" i="1"/>
  <c r="AP623" i="1"/>
  <c r="AQ623" i="1"/>
  <c r="AF624" i="1"/>
  <c r="AG624" i="1"/>
  <c r="AI624" i="1"/>
  <c r="AK624" i="1"/>
  <c r="AM624" i="1"/>
  <c r="AN624" i="1"/>
  <c r="AO624" i="1"/>
  <c r="AP624" i="1"/>
  <c r="AQ624" i="1"/>
  <c r="AF625" i="1"/>
  <c r="AG625" i="1"/>
  <c r="AI625" i="1"/>
  <c r="AK625" i="1"/>
  <c r="AM625" i="1"/>
  <c r="AN625" i="1"/>
  <c r="AO625" i="1"/>
  <c r="AP625" i="1"/>
  <c r="AQ625" i="1"/>
  <c r="AF626" i="1"/>
  <c r="AG626" i="1"/>
  <c r="AI626" i="1"/>
  <c r="AK626" i="1"/>
  <c r="AM626" i="1"/>
  <c r="AN626" i="1"/>
  <c r="AO626" i="1"/>
  <c r="AP626" i="1"/>
  <c r="AQ626" i="1"/>
  <c r="AF627" i="1"/>
  <c r="AG627" i="1"/>
  <c r="AI627" i="1"/>
  <c r="AK627" i="1"/>
  <c r="AM627" i="1"/>
  <c r="AN627" i="1"/>
  <c r="AO627" i="1"/>
  <c r="AP627" i="1"/>
  <c r="AQ627" i="1"/>
  <c r="AF628" i="1"/>
  <c r="AG628" i="1"/>
  <c r="AI628" i="1"/>
  <c r="AK628" i="1"/>
  <c r="AM628" i="1"/>
  <c r="AN628" i="1"/>
  <c r="AO628" i="1"/>
  <c r="AP628" i="1"/>
  <c r="AQ628" i="1"/>
  <c r="AF629" i="1"/>
  <c r="AG629" i="1"/>
  <c r="AI629" i="1"/>
  <c r="AK629" i="1"/>
  <c r="AM629" i="1"/>
  <c r="AN629" i="1"/>
  <c r="AO629" i="1"/>
  <c r="AP629" i="1"/>
  <c r="AQ629" i="1"/>
  <c r="AF630" i="1"/>
  <c r="AG630" i="1"/>
  <c r="AI630" i="1"/>
  <c r="AK630" i="1"/>
  <c r="AM630" i="1"/>
  <c r="AN630" i="1"/>
  <c r="AO630" i="1"/>
  <c r="AP630" i="1"/>
  <c r="AQ630" i="1"/>
  <c r="AF631" i="1"/>
  <c r="AG631" i="1"/>
  <c r="AI631" i="1"/>
  <c r="AK631" i="1"/>
  <c r="AM631" i="1"/>
  <c r="AN631" i="1"/>
  <c r="AO631" i="1"/>
  <c r="AP631" i="1"/>
  <c r="AQ631" i="1"/>
  <c r="AF632" i="1"/>
  <c r="AG632" i="1"/>
  <c r="AI632" i="1"/>
  <c r="AK632" i="1"/>
  <c r="AM632" i="1"/>
  <c r="AN632" i="1"/>
  <c r="AO632" i="1"/>
  <c r="AP632" i="1"/>
  <c r="AQ632" i="1"/>
  <c r="AF633" i="1"/>
  <c r="AG633" i="1"/>
  <c r="AI633" i="1"/>
  <c r="AK633" i="1"/>
  <c r="AM633" i="1"/>
  <c r="AN633" i="1"/>
  <c r="AO633" i="1"/>
  <c r="AP633" i="1"/>
  <c r="AQ633" i="1"/>
  <c r="AF634" i="1"/>
  <c r="AG634" i="1"/>
  <c r="AI634" i="1"/>
  <c r="AK634" i="1"/>
  <c r="AM634" i="1"/>
  <c r="AN634" i="1"/>
  <c r="AO634" i="1"/>
  <c r="AP634" i="1"/>
  <c r="AQ634" i="1"/>
  <c r="AF635" i="1"/>
  <c r="AG635" i="1"/>
  <c r="AI635" i="1"/>
  <c r="AK635" i="1"/>
  <c r="AM635" i="1"/>
  <c r="AN635" i="1"/>
  <c r="AO635" i="1"/>
  <c r="AP635" i="1"/>
  <c r="AQ635" i="1"/>
  <c r="AF636" i="1"/>
  <c r="AG636" i="1"/>
  <c r="AI636" i="1"/>
  <c r="AK636" i="1"/>
  <c r="AM636" i="1"/>
  <c r="AN636" i="1"/>
  <c r="AO636" i="1"/>
  <c r="AP636" i="1"/>
  <c r="AQ636" i="1"/>
  <c r="AF637" i="1"/>
  <c r="AG637" i="1"/>
  <c r="AI637" i="1"/>
  <c r="AK637" i="1"/>
  <c r="AM637" i="1"/>
  <c r="AN637" i="1"/>
  <c r="AO637" i="1"/>
  <c r="AP637" i="1"/>
  <c r="AQ637" i="1"/>
  <c r="AF638" i="1"/>
  <c r="AG638" i="1"/>
  <c r="AI638" i="1"/>
  <c r="AK638" i="1"/>
  <c r="AM638" i="1"/>
  <c r="AN638" i="1"/>
  <c r="AO638" i="1"/>
  <c r="AP638" i="1"/>
  <c r="AQ638" i="1"/>
  <c r="AF639" i="1"/>
  <c r="AG639" i="1"/>
  <c r="AI639" i="1"/>
  <c r="AK639" i="1"/>
  <c r="AM639" i="1"/>
  <c r="AN639" i="1"/>
  <c r="AO639" i="1"/>
  <c r="AP639" i="1"/>
  <c r="AQ639" i="1"/>
  <c r="AF640" i="1"/>
  <c r="AG640" i="1"/>
  <c r="AI640" i="1"/>
  <c r="AK640" i="1"/>
  <c r="AM640" i="1"/>
  <c r="AN640" i="1"/>
  <c r="AO640" i="1"/>
  <c r="AP640" i="1"/>
  <c r="AQ640" i="1"/>
  <c r="AF641" i="1"/>
  <c r="AG641" i="1"/>
  <c r="AI641" i="1"/>
  <c r="AK641" i="1"/>
  <c r="AM641" i="1"/>
  <c r="AN641" i="1"/>
  <c r="AO641" i="1"/>
  <c r="AP641" i="1"/>
  <c r="AQ641" i="1"/>
  <c r="AF642" i="1"/>
  <c r="AG642" i="1"/>
  <c r="AI642" i="1"/>
  <c r="AK642" i="1"/>
  <c r="AM642" i="1"/>
  <c r="AN642" i="1"/>
  <c r="AO642" i="1"/>
  <c r="AP642" i="1"/>
  <c r="AQ642" i="1"/>
  <c r="AF643" i="1"/>
  <c r="AG643" i="1"/>
  <c r="AI643" i="1"/>
  <c r="AK643" i="1"/>
  <c r="AM643" i="1"/>
  <c r="AN643" i="1"/>
  <c r="AO643" i="1"/>
  <c r="AP643" i="1"/>
  <c r="AQ643" i="1"/>
  <c r="AF644" i="1"/>
  <c r="AG644" i="1"/>
  <c r="AI644" i="1"/>
  <c r="AK644" i="1"/>
  <c r="AM644" i="1"/>
  <c r="AN644" i="1"/>
  <c r="AO644" i="1"/>
  <c r="AP644" i="1"/>
  <c r="AQ644" i="1"/>
  <c r="AF645" i="1"/>
  <c r="AG645" i="1"/>
  <c r="AI645" i="1"/>
  <c r="AK645" i="1"/>
  <c r="AM645" i="1"/>
  <c r="AN645" i="1"/>
  <c r="AO645" i="1"/>
  <c r="AP645" i="1"/>
  <c r="AQ645" i="1"/>
  <c r="AF646" i="1"/>
  <c r="AG646" i="1"/>
  <c r="AI646" i="1"/>
  <c r="AK646" i="1"/>
  <c r="AM646" i="1"/>
  <c r="AN646" i="1"/>
  <c r="AO646" i="1"/>
  <c r="AP646" i="1"/>
  <c r="AQ646" i="1"/>
  <c r="AF647" i="1"/>
  <c r="AG647" i="1"/>
  <c r="AI647" i="1"/>
  <c r="AK647" i="1"/>
  <c r="AM647" i="1"/>
  <c r="AN647" i="1"/>
  <c r="AO647" i="1"/>
  <c r="AP647" i="1"/>
  <c r="AQ647" i="1"/>
  <c r="AF648" i="1"/>
  <c r="AG648" i="1"/>
  <c r="AI648" i="1"/>
  <c r="AK648" i="1"/>
  <c r="AM648" i="1"/>
  <c r="AN648" i="1"/>
  <c r="AO648" i="1"/>
  <c r="AP648" i="1"/>
  <c r="AQ648" i="1"/>
  <c r="AF649" i="1"/>
  <c r="AG649" i="1"/>
  <c r="AI649" i="1"/>
  <c r="AK649" i="1"/>
  <c r="AM649" i="1"/>
  <c r="AN649" i="1"/>
  <c r="AO649" i="1"/>
  <c r="AP649" i="1"/>
  <c r="AQ649" i="1"/>
  <c r="AF650" i="1"/>
  <c r="AG650" i="1"/>
  <c r="AI650" i="1"/>
  <c r="AK650" i="1"/>
  <c r="AM650" i="1"/>
  <c r="AN650" i="1"/>
  <c r="AO650" i="1"/>
  <c r="AP650" i="1"/>
  <c r="AQ650" i="1"/>
  <c r="AF651" i="1"/>
  <c r="AG651" i="1"/>
  <c r="AI651" i="1"/>
  <c r="AK651" i="1"/>
  <c r="AM651" i="1"/>
  <c r="AN651" i="1"/>
  <c r="AO651" i="1"/>
  <c r="AP651" i="1"/>
  <c r="AQ651" i="1"/>
  <c r="AF652" i="1"/>
  <c r="AG652" i="1"/>
  <c r="AI652" i="1"/>
  <c r="AK652" i="1"/>
  <c r="AM652" i="1"/>
  <c r="AN652" i="1"/>
  <c r="AO652" i="1"/>
  <c r="AP652" i="1"/>
  <c r="AQ652" i="1"/>
  <c r="AF653" i="1"/>
  <c r="AG653" i="1"/>
  <c r="AI653" i="1"/>
  <c r="AK653" i="1"/>
  <c r="AM653" i="1"/>
  <c r="AN653" i="1"/>
  <c r="AO653" i="1"/>
  <c r="AP653" i="1"/>
  <c r="AQ653" i="1"/>
  <c r="AF654" i="1"/>
  <c r="AG654" i="1"/>
  <c r="AI654" i="1"/>
  <c r="AK654" i="1"/>
  <c r="AM654" i="1"/>
  <c r="AN654" i="1"/>
  <c r="AO654" i="1"/>
  <c r="AP654" i="1"/>
  <c r="AQ654" i="1"/>
  <c r="AF655" i="1"/>
  <c r="AG655" i="1"/>
  <c r="AI655" i="1"/>
  <c r="AK655" i="1"/>
  <c r="AM655" i="1"/>
  <c r="AN655" i="1"/>
  <c r="AO655" i="1"/>
  <c r="AP655" i="1"/>
  <c r="AQ655" i="1"/>
  <c r="AF656" i="1"/>
  <c r="AG656" i="1"/>
  <c r="AI656" i="1"/>
  <c r="AK656" i="1"/>
  <c r="AM656" i="1"/>
  <c r="AN656" i="1"/>
  <c r="AO656" i="1"/>
  <c r="AP656" i="1"/>
  <c r="AQ656" i="1"/>
  <c r="AF657" i="1"/>
  <c r="AG657" i="1"/>
  <c r="AI657" i="1"/>
  <c r="AK657" i="1"/>
  <c r="AM657" i="1"/>
  <c r="AN657" i="1"/>
  <c r="AO657" i="1"/>
  <c r="AP657" i="1"/>
  <c r="AQ657" i="1"/>
  <c r="AF658" i="1"/>
  <c r="AG658" i="1"/>
  <c r="AI658" i="1"/>
  <c r="AK658" i="1"/>
  <c r="AM658" i="1"/>
  <c r="AN658" i="1"/>
  <c r="AO658" i="1"/>
  <c r="AP658" i="1"/>
  <c r="AQ658" i="1"/>
  <c r="AF659" i="1"/>
  <c r="AG659" i="1"/>
  <c r="AI659" i="1"/>
  <c r="AK659" i="1"/>
  <c r="AM659" i="1"/>
  <c r="AN659" i="1"/>
  <c r="AO659" i="1"/>
  <c r="AP659" i="1"/>
  <c r="AQ659" i="1"/>
  <c r="AF660" i="1"/>
  <c r="AG660" i="1"/>
  <c r="AI660" i="1"/>
  <c r="AK660" i="1"/>
  <c r="AM660" i="1"/>
  <c r="AN660" i="1"/>
  <c r="AO660" i="1"/>
  <c r="AP660" i="1"/>
  <c r="AQ660" i="1"/>
  <c r="AF661" i="1"/>
  <c r="AG661" i="1"/>
  <c r="AI661" i="1"/>
  <c r="AK661" i="1"/>
  <c r="AM661" i="1"/>
  <c r="AN661" i="1"/>
  <c r="AO661" i="1"/>
  <c r="AP661" i="1"/>
  <c r="AQ661" i="1"/>
  <c r="AF662" i="1"/>
  <c r="AG662" i="1"/>
  <c r="AI662" i="1"/>
  <c r="AK662" i="1"/>
  <c r="AM662" i="1"/>
  <c r="AN662" i="1"/>
  <c r="AO662" i="1"/>
  <c r="AP662" i="1"/>
  <c r="AQ662" i="1"/>
  <c r="AF663" i="1"/>
  <c r="AG663" i="1"/>
  <c r="AI663" i="1"/>
  <c r="AK663" i="1"/>
  <c r="AM663" i="1"/>
  <c r="AN663" i="1"/>
  <c r="AO663" i="1"/>
  <c r="AP663" i="1"/>
  <c r="AQ663" i="1"/>
  <c r="AF664" i="1"/>
  <c r="AG664" i="1"/>
  <c r="AI664" i="1"/>
  <c r="AK664" i="1"/>
  <c r="AM664" i="1"/>
  <c r="AN664" i="1"/>
  <c r="AO664" i="1"/>
  <c r="AP664" i="1"/>
  <c r="AQ664" i="1"/>
  <c r="AF665" i="1"/>
  <c r="AG665" i="1"/>
  <c r="AI665" i="1"/>
  <c r="AK665" i="1"/>
  <c r="AM665" i="1"/>
  <c r="AN665" i="1"/>
  <c r="AO665" i="1"/>
  <c r="AP665" i="1"/>
  <c r="AQ665" i="1"/>
  <c r="AF666" i="1"/>
  <c r="AG666" i="1"/>
  <c r="AI666" i="1"/>
  <c r="AK666" i="1"/>
  <c r="AM666" i="1"/>
  <c r="AN666" i="1"/>
  <c r="AO666" i="1"/>
  <c r="AP666" i="1"/>
  <c r="AQ666" i="1"/>
  <c r="AF667" i="1"/>
  <c r="AG667" i="1"/>
  <c r="AI667" i="1"/>
  <c r="AK667" i="1"/>
  <c r="AM667" i="1"/>
  <c r="AN667" i="1"/>
  <c r="AO667" i="1"/>
  <c r="AP667" i="1"/>
  <c r="AQ667" i="1"/>
  <c r="AF668" i="1"/>
  <c r="AG668" i="1"/>
  <c r="AI668" i="1"/>
  <c r="AK668" i="1"/>
  <c r="AM668" i="1"/>
  <c r="AN668" i="1"/>
  <c r="AO668" i="1"/>
  <c r="AP668" i="1"/>
  <c r="AQ668" i="1"/>
  <c r="AF669" i="1"/>
  <c r="AG669" i="1"/>
  <c r="AI669" i="1"/>
  <c r="AK669" i="1"/>
  <c r="AM669" i="1"/>
  <c r="AN669" i="1"/>
  <c r="AO669" i="1"/>
  <c r="AP669" i="1"/>
  <c r="AQ669" i="1"/>
  <c r="AF670" i="1"/>
  <c r="AG670" i="1"/>
  <c r="AI670" i="1"/>
  <c r="AK670" i="1"/>
  <c r="AM670" i="1"/>
  <c r="AN670" i="1"/>
  <c r="AO670" i="1"/>
  <c r="AP670" i="1"/>
  <c r="AQ670" i="1"/>
  <c r="AF671" i="1"/>
  <c r="AG671" i="1"/>
  <c r="AI671" i="1"/>
  <c r="AK671" i="1"/>
  <c r="AM671" i="1"/>
  <c r="AN671" i="1"/>
  <c r="AO671" i="1"/>
  <c r="AP671" i="1"/>
  <c r="AQ671" i="1"/>
  <c r="AF672" i="1"/>
  <c r="AG672" i="1"/>
  <c r="AI672" i="1"/>
  <c r="AK672" i="1"/>
  <c r="AM672" i="1"/>
  <c r="AN672" i="1"/>
  <c r="AO672" i="1"/>
  <c r="AP672" i="1"/>
  <c r="AQ672" i="1"/>
  <c r="AF673" i="1"/>
  <c r="AG673" i="1"/>
  <c r="AI673" i="1"/>
  <c r="AK673" i="1"/>
  <c r="AM673" i="1"/>
  <c r="AN673" i="1"/>
  <c r="AO673" i="1"/>
  <c r="AP673" i="1"/>
  <c r="AQ673" i="1"/>
  <c r="AF674" i="1"/>
  <c r="AG674" i="1"/>
  <c r="AI674" i="1"/>
  <c r="AK674" i="1"/>
  <c r="AM674" i="1"/>
  <c r="AN674" i="1"/>
  <c r="AO674" i="1"/>
  <c r="AP674" i="1"/>
  <c r="AQ674" i="1"/>
  <c r="AF675" i="1"/>
  <c r="AG675" i="1"/>
  <c r="AI675" i="1"/>
  <c r="AK675" i="1"/>
  <c r="AM675" i="1"/>
  <c r="AN675" i="1"/>
  <c r="AO675" i="1"/>
  <c r="AP675" i="1"/>
  <c r="AQ675" i="1"/>
  <c r="AF676" i="1"/>
  <c r="AG676" i="1"/>
  <c r="AI676" i="1"/>
  <c r="AK676" i="1"/>
  <c r="AM676" i="1"/>
  <c r="AN676" i="1"/>
  <c r="AO676" i="1"/>
  <c r="AP676" i="1"/>
  <c r="AQ676" i="1"/>
  <c r="AF2" i="1"/>
  <c r="AG2" i="1"/>
  <c r="AI2" i="1"/>
  <c r="AJ2" i="1"/>
  <c r="AL2" i="1"/>
  <c r="AM2" i="1"/>
  <c r="AN2" i="1"/>
  <c r="AO2" i="1"/>
  <c r="AP2" i="1"/>
  <c r="AQ2" i="1"/>
  <c r="AF3" i="1"/>
  <c r="AG3" i="1"/>
  <c r="AH3" i="1"/>
  <c r="AI3" i="1"/>
  <c r="AJ3" i="1"/>
  <c r="AK3" i="1"/>
  <c r="AL3" i="1"/>
  <c r="AM3" i="1"/>
  <c r="AN3" i="1"/>
  <c r="AO3" i="1"/>
  <c r="AP3" i="1"/>
  <c r="AQ3" i="1"/>
  <c r="AF4" i="1"/>
  <c r="AG4" i="1"/>
  <c r="AH4" i="1"/>
  <c r="AI4" i="1"/>
  <c r="AJ4" i="1"/>
  <c r="AK4" i="1"/>
  <c r="AL4" i="1"/>
  <c r="AM4" i="1"/>
  <c r="AN4" i="1"/>
  <c r="AO4" i="1"/>
  <c r="AP4" i="1"/>
  <c r="AQ4" i="1"/>
  <c r="AF5" i="1"/>
  <c r="AG5" i="1"/>
  <c r="AH5" i="1"/>
  <c r="AI5" i="1"/>
  <c r="AJ5" i="1"/>
  <c r="AK5" i="1"/>
  <c r="AL5" i="1"/>
  <c r="AM5" i="1"/>
  <c r="AN5" i="1"/>
  <c r="AO5" i="1"/>
  <c r="AP5" i="1"/>
  <c r="AQ5" i="1"/>
  <c r="AF6" i="1"/>
  <c r="AG6" i="1"/>
  <c r="AH6" i="1"/>
  <c r="AI6" i="1"/>
  <c r="AJ6" i="1"/>
  <c r="AK6" i="1"/>
  <c r="AL6" i="1"/>
  <c r="AM6" i="1"/>
  <c r="AN6" i="1"/>
  <c r="AO6" i="1"/>
  <c r="AP6" i="1"/>
  <c r="AQ6" i="1"/>
  <c r="AF7" i="1"/>
  <c r="AG7" i="1"/>
  <c r="AH7" i="1"/>
  <c r="AI7" i="1"/>
  <c r="AJ7" i="1"/>
  <c r="AK7" i="1"/>
  <c r="AL7" i="1"/>
  <c r="AM7" i="1"/>
  <c r="AN7" i="1"/>
  <c r="AO7" i="1"/>
  <c r="AP7" i="1"/>
  <c r="AQ7" i="1"/>
  <c r="AF8" i="1"/>
  <c r="AG8" i="1"/>
  <c r="AH8" i="1"/>
  <c r="AI8" i="1"/>
  <c r="AJ8" i="1"/>
  <c r="AK8" i="1"/>
  <c r="AL8" i="1"/>
  <c r="AM8" i="1"/>
  <c r="AN8" i="1"/>
  <c r="AO8" i="1"/>
  <c r="AP8" i="1"/>
  <c r="AQ8" i="1"/>
  <c r="AF9" i="1"/>
  <c r="AG9" i="1"/>
  <c r="AH9" i="1"/>
  <c r="AI9" i="1"/>
  <c r="AJ9" i="1"/>
  <c r="AK9" i="1"/>
  <c r="AL9" i="1"/>
  <c r="AM9" i="1"/>
  <c r="AN9" i="1"/>
  <c r="AO9" i="1"/>
  <c r="AP9" i="1"/>
  <c r="AQ9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F257" i="1"/>
  <c r="AG257" i="1"/>
  <c r="AI257" i="1"/>
  <c r="AK257" i="1"/>
  <c r="AM257" i="1"/>
  <c r="AN257" i="1"/>
  <c r="AO257" i="1"/>
  <c r="AP257" i="1"/>
  <c r="AQ257" i="1"/>
  <c r="AF258" i="1"/>
  <c r="AG258" i="1"/>
  <c r="AI258" i="1"/>
  <c r="AK258" i="1"/>
  <c r="AM258" i="1"/>
  <c r="AN258" i="1"/>
  <c r="AO258" i="1"/>
  <c r="AP258" i="1"/>
  <c r="AQ258" i="1"/>
  <c r="AF259" i="1"/>
  <c r="AG259" i="1"/>
  <c r="AI259" i="1"/>
  <c r="AK259" i="1"/>
  <c r="AM259" i="1"/>
  <c r="AN259" i="1"/>
  <c r="AO259" i="1"/>
  <c r="AP259" i="1"/>
  <c r="AQ259" i="1"/>
  <c r="AF260" i="1"/>
  <c r="AG260" i="1"/>
  <c r="AI260" i="1"/>
  <c r="AK260" i="1"/>
  <c r="AM260" i="1"/>
  <c r="AN260" i="1"/>
  <c r="AO260" i="1"/>
  <c r="AP260" i="1"/>
  <c r="AQ260" i="1"/>
  <c r="AF261" i="1"/>
  <c r="AG261" i="1"/>
  <c r="AI261" i="1"/>
  <c r="AK261" i="1"/>
  <c r="AM261" i="1"/>
  <c r="AN261" i="1"/>
  <c r="AO261" i="1"/>
  <c r="AP261" i="1"/>
  <c r="AQ261" i="1"/>
  <c r="AF262" i="1"/>
  <c r="AG262" i="1"/>
  <c r="AI262" i="1"/>
  <c r="AK262" i="1"/>
  <c r="AM262" i="1"/>
  <c r="AN262" i="1"/>
  <c r="AO262" i="1"/>
  <c r="AP262" i="1"/>
  <c r="AQ262" i="1"/>
  <c r="AF263" i="1"/>
  <c r="AG263" i="1"/>
  <c r="AI263" i="1"/>
  <c r="AK263" i="1"/>
  <c r="AM263" i="1"/>
  <c r="AN263" i="1"/>
  <c r="AO263" i="1"/>
  <c r="AP263" i="1"/>
  <c r="AQ263" i="1"/>
  <c r="AF264" i="1"/>
  <c r="AG264" i="1"/>
  <c r="AI264" i="1"/>
  <c r="AK264" i="1"/>
  <c r="AM264" i="1"/>
  <c r="AN264" i="1"/>
  <c r="AO264" i="1"/>
  <c r="AP264" i="1"/>
  <c r="AQ264" i="1"/>
  <c r="AF265" i="1"/>
  <c r="AG265" i="1"/>
  <c r="AI265" i="1"/>
  <c r="AK265" i="1"/>
  <c r="AM265" i="1"/>
  <c r="AN265" i="1"/>
  <c r="AO265" i="1"/>
  <c r="AP265" i="1"/>
  <c r="AQ265" i="1"/>
  <c r="AF266" i="1"/>
  <c r="AG266" i="1"/>
  <c r="AI266" i="1"/>
  <c r="AK266" i="1"/>
  <c r="AM266" i="1"/>
  <c r="AN266" i="1"/>
  <c r="AO266" i="1"/>
  <c r="AP266" i="1"/>
  <c r="AQ266" i="1"/>
  <c r="AF267" i="1"/>
  <c r="AG267" i="1"/>
  <c r="AI267" i="1"/>
  <c r="AK267" i="1"/>
  <c r="AM267" i="1"/>
  <c r="AN267" i="1"/>
  <c r="AO267" i="1"/>
  <c r="AP267" i="1"/>
  <c r="AQ267" i="1"/>
  <c r="AF268" i="1"/>
  <c r="AG268" i="1"/>
  <c r="AI268" i="1"/>
  <c r="AK268" i="1"/>
  <c r="AM268" i="1"/>
  <c r="AN268" i="1"/>
  <c r="AO268" i="1"/>
  <c r="AP268" i="1"/>
  <c r="AQ268" i="1"/>
  <c r="AF269" i="1"/>
  <c r="AG269" i="1"/>
  <c r="AI269" i="1"/>
  <c r="AK269" i="1"/>
  <c r="AM269" i="1"/>
  <c r="AN269" i="1"/>
  <c r="AO269" i="1"/>
  <c r="AP269" i="1"/>
  <c r="AQ269" i="1"/>
  <c r="AF270" i="1"/>
  <c r="AG270" i="1"/>
  <c r="AI270" i="1"/>
  <c r="AK270" i="1"/>
  <c r="AM270" i="1"/>
  <c r="AN270" i="1"/>
  <c r="AO270" i="1"/>
  <c r="AP270" i="1"/>
  <c r="AQ270" i="1"/>
  <c r="AF271" i="1"/>
  <c r="AG271" i="1"/>
  <c r="AI271" i="1"/>
  <c r="AK271" i="1"/>
  <c r="AM271" i="1"/>
  <c r="AN271" i="1"/>
  <c r="AO271" i="1"/>
  <c r="AP271" i="1"/>
  <c r="AQ271" i="1"/>
  <c r="AF272" i="1"/>
  <c r="AG272" i="1"/>
  <c r="AI272" i="1"/>
  <c r="AK272" i="1"/>
  <c r="AM272" i="1"/>
  <c r="AN272" i="1"/>
  <c r="AO272" i="1"/>
  <c r="AP272" i="1"/>
  <c r="AQ272" i="1"/>
  <c r="AF273" i="1"/>
  <c r="AG273" i="1"/>
  <c r="AI273" i="1"/>
  <c r="AK273" i="1"/>
  <c r="AM273" i="1"/>
  <c r="AN273" i="1"/>
  <c r="AO273" i="1"/>
  <c r="AP273" i="1"/>
  <c r="AQ273" i="1"/>
  <c r="AF274" i="1"/>
  <c r="AG274" i="1"/>
  <c r="AI274" i="1"/>
  <c r="AK274" i="1"/>
  <c r="AM274" i="1"/>
  <c r="AN274" i="1"/>
  <c r="AO274" i="1"/>
  <c r="AP274" i="1"/>
  <c r="AQ274" i="1"/>
  <c r="AF275" i="1"/>
  <c r="AG275" i="1"/>
  <c r="AI275" i="1"/>
  <c r="AK275" i="1"/>
  <c r="AM275" i="1"/>
  <c r="AN275" i="1"/>
  <c r="AO275" i="1"/>
  <c r="AP275" i="1"/>
  <c r="AQ275" i="1"/>
  <c r="AF276" i="1"/>
  <c r="AG276" i="1"/>
  <c r="AI276" i="1"/>
  <c r="AK276" i="1"/>
  <c r="AM276" i="1"/>
  <c r="AN276" i="1"/>
  <c r="AO276" i="1"/>
  <c r="AP276" i="1"/>
  <c r="AQ276" i="1"/>
  <c r="AF277" i="1"/>
  <c r="AG277" i="1"/>
  <c r="AI277" i="1"/>
  <c r="AK277" i="1"/>
  <c r="AM277" i="1"/>
  <c r="AN277" i="1"/>
  <c r="AO277" i="1"/>
  <c r="AP277" i="1"/>
  <c r="AQ277" i="1"/>
  <c r="AF278" i="1"/>
  <c r="AG278" i="1"/>
  <c r="AI278" i="1"/>
  <c r="AK278" i="1"/>
  <c r="AM278" i="1"/>
  <c r="AN278" i="1"/>
  <c r="AO278" i="1"/>
  <c r="AP278" i="1"/>
  <c r="AQ278" i="1"/>
  <c r="AF279" i="1"/>
  <c r="AG279" i="1"/>
  <c r="AI279" i="1"/>
  <c r="AK279" i="1"/>
  <c r="AM279" i="1"/>
  <c r="AN279" i="1"/>
  <c r="AO279" i="1"/>
  <c r="AP279" i="1"/>
  <c r="AQ279" i="1"/>
  <c r="AF280" i="1"/>
  <c r="AG280" i="1"/>
  <c r="AI280" i="1"/>
  <c r="AK280" i="1"/>
  <c r="AM280" i="1"/>
  <c r="AN280" i="1"/>
  <c r="AO280" i="1"/>
  <c r="AP280" i="1"/>
  <c r="AQ280" i="1"/>
  <c r="AF281" i="1"/>
  <c r="AG281" i="1"/>
  <c r="AI281" i="1"/>
  <c r="AK281" i="1"/>
  <c r="AM281" i="1"/>
  <c r="AN281" i="1"/>
  <c r="AO281" i="1"/>
  <c r="AP281" i="1"/>
  <c r="AQ281" i="1"/>
  <c r="AF282" i="1"/>
  <c r="AG282" i="1"/>
  <c r="AI282" i="1"/>
  <c r="AK282" i="1"/>
  <c r="AM282" i="1"/>
  <c r="AN282" i="1"/>
  <c r="AO282" i="1"/>
  <c r="AP282" i="1"/>
  <c r="AQ282" i="1"/>
  <c r="AF283" i="1"/>
  <c r="AG283" i="1"/>
  <c r="AI283" i="1"/>
  <c r="AK283" i="1"/>
  <c r="AM283" i="1"/>
  <c r="AN283" i="1"/>
  <c r="AO283" i="1"/>
  <c r="AP283" i="1"/>
  <c r="AQ283" i="1"/>
  <c r="AF284" i="1"/>
  <c r="AG284" i="1"/>
  <c r="AI284" i="1"/>
  <c r="AK284" i="1"/>
  <c r="AM284" i="1"/>
  <c r="AN284" i="1"/>
  <c r="AO284" i="1"/>
  <c r="AP284" i="1"/>
  <c r="AQ284" i="1"/>
  <c r="AF285" i="1"/>
  <c r="AG285" i="1"/>
  <c r="AI285" i="1"/>
  <c r="AK285" i="1"/>
  <c r="AM285" i="1"/>
  <c r="AN285" i="1"/>
  <c r="AO285" i="1"/>
  <c r="AP285" i="1"/>
  <c r="AQ285" i="1"/>
  <c r="AF286" i="1"/>
  <c r="AG286" i="1"/>
  <c r="AI286" i="1"/>
  <c r="AK286" i="1"/>
  <c r="AM286" i="1"/>
  <c r="AN286" i="1"/>
  <c r="AO286" i="1"/>
  <c r="AP286" i="1"/>
  <c r="AQ286" i="1"/>
  <c r="AF287" i="1"/>
  <c r="AG287" i="1"/>
  <c r="AI287" i="1"/>
  <c r="AK287" i="1"/>
  <c r="AM287" i="1"/>
  <c r="AN287" i="1"/>
  <c r="AO287" i="1"/>
  <c r="AP287" i="1"/>
  <c r="AQ287" i="1"/>
  <c r="AF288" i="1"/>
  <c r="AG288" i="1"/>
  <c r="AI288" i="1"/>
  <c r="AK288" i="1"/>
  <c r="AM288" i="1"/>
  <c r="AN288" i="1"/>
  <c r="AO288" i="1"/>
  <c r="AP288" i="1"/>
  <c r="AQ288" i="1"/>
  <c r="AF289" i="1"/>
  <c r="AG289" i="1"/>
  <c r="AI289" i="1"/>
  <c r="AK289" i="1"/>
  <c r="AM289" i="1"/>
  <c r="AN289" i="1"/>
  <c r="AO289" i="1"/>
  <c r="AP289" i="1"/>
  <c r="AQ289" i="1"/>
  <c r="AF290" i="1"/>
  <c r="AG290" i="1"/>
  <c r="AI290" i="1"/>
  <c r="AK290" i="1"/>
  <c r="AM290" i="1"/>
  <c r="AN290" i="1"/>
  <c r="AO290" i="1"/>
  <c r="AP290" i="1"/>
  <c r="AQ290" i="1"/>
  <c r="AF291" i="1"/>
  <c r="AG291" i="1"/>
  <c r="AI291" i="1"/>
  <c r="AK291" i="1"/>
  <c r="AM291" i="1"/>
  <c r="AN291" i="1"/>
  <c r="AO291" i="1"/>
  <c r="AP291" i="1"/>
  <c r="AQ291" i="1"/>
  <c r="AF292" i="1"/>
  <c r="AG292" i="1"/>
  <c r="AI292" i="1"/>
  <c r="AK292" i="1"/>
  <c r="AM292" i="1"/>
  <c r="AN292" i="1"/>
  <c r="AO292" i="1"/>
  <c r="AP292" i="1"/>
  <c r="AQ292" i="1"/>
  <c r="AF293" i="1"/>
  <c r="AG293" i="1"/>
  <c r="AI293" i="1"/>
  <c r="AK293" i="1"/>
  <c r="AM293" i="1"/>
  <c r="AN293" i="1"/>
  <c r="AO293" i="1"/>
  <c r="AP293" i="1"/>
  <c r="AQ293" i="1"/>
  <c r="AF294" i="1"/>
  <c r="AG294" i="1"/>
  <c r="AI294" i="1"/>
  <c r="AK294" i="1"/>
  <c r="AM294" i="1"/>
  <c r="AN294" i="1"/>
  <c r="AO294" i="1"/>
  <c r="AP294" i="1"/>
  <c r="AQ294" i="1"/>
  <c r="AF295" i="1"/>
  <c r="AG295" i="1"/>
  <c r="AI295" i="1"/>
  <c r="AK295" i="1"/>
  <c r="AM295" i="1"/>
  <c r="AN295" i="1"/>
  <c r="AO295" i="1"/>
  <c r="AP295" i="1"/>
  <c r="AQ295" i="1"/>
  <c r="AF296" i="1"/>
  <c r="AG296" i="1"/>
  <c r="AI296" i="1"/>
  <c r="AK296" i="1"/>
  <c r="AM296" i="1"/>
  <c r="AN296" i="1"/>
  <c r="AO296" i="1"/>
  <c r="AP296" i="1"/>
  <c r="AQ296" i="1"/>
  <c r="AF297" i="1"/>
  <c r="AG297" i="1"/>
  <c r="AI297" i="1"/>
  <c r="AK297" i="1"/>
  <c r="AM297" i="1"/>
  <c r="AN297" i="1"/>
  <c r="AO297" i="1"/>
  <c r="AP297" i="1"/>
  <c r="AQ297" i="1"/>
  <c r="AF298" i="1"/>
  <c r="AG298" i="1"/>
  <c r="AI298" i="1"/>
  <c r="AK298" i="1"/>
  <c r="AM298" i="1"/>
  <c r="AN298" i="1"/>
  <c r="AO298" i="1"/>
  <c r="AP298" i="1"/>
  <c r="AQ298" i="1"/>
  <c r="AF299" i="1"/>
  <c r="AG299" i="1"/>
  <c r="AI299" i="1"/>
  <c r="AK299" i="1"/>
  <c r="AM299" i="1"/>
  <c r="AN299" i="1"/>
  <c r="AO299" i="1"/>
  <c r="AP299" i="1"/>
  <c r="AQ299" i="1"/>
  <c r="AF300" i="1"/>
  <c r="AG300" i="1"/>
  <c r="AI300" i="1"/>
  <c r="AK300" i="1"/>
  <c r="AM300" i="1"/>
  <c r="AN300" i="1"/>
  <c r="AO300" i="1"/>
  <c r="AP300" i="1"/>
  <c r="AQ300" i="1"/>
  <c r="AF301" i="1"/>
  <c r="AG301" i="1"/>
  <c r="AI301" i="1"/>
  <c r="AK301" i="1"/>
  <c r="AM301" i="1"/>
  <c r="AN301" i="1"/>
  <c r="AO301" i="1"/>
  <c r="AP301" i="1"/>
  <c r="AQ301" i="1"/>
  <c r="AF302" i="1"/>
  <c r="AG302" i="1"/>
  <c r="AI302" i="1"/>
  <c r="AK302" i="1"/>
  <c r="AM302" i="1"/>
  <c r="AN302" i="1"/>
  <c r="AO302" i="1"/>
  <c r="AP302" i="1"/>
  <c r="AQ302" i="1"/>
  <c r="AF303" i="1"/>
  <c r="AG303" i="1"/>
  <c r="AI303" i="1"/>
  <c r="AK303" i="1"/>
  <c r="AM303" i="1"/>
  <c r="AN303" i="1"/>
  <c r="AO303" i="1"/>
  <c r="AP303" i="1"/>
  <c r="AQ303" i="1"/>
  <c r="AF304" i="1"/>
  <c r="AG304" i="1"/>
  <c r="AI304" i="1"/>
  <c r="AK304" i="1"/>
  <c r="AM304" i="1"/>
  <c r="AN304" i="1"/>
  <c r="AO304" i="1"/>
  <c r="AP304" i="1"/>
  <c r="AQ304" i="1"/>
  <c r="AF305" i="1"/>
  <c r="AG305" i="1"/>
  <c r="AI305" i="1"/>
  <c r="AK305" i="1"/>
  <c r="AM305" i="1"/>
  <c r="AN305" i="1"/>
  <c r="AO305" i="1"/>
  <c r="AP305" i="1"/>
  <c r="AQ305" i="1"/>
  <c r="AF306" i="1"/>
  <c r="AG306" i="1"/>
  <c r="AI306" i="1"/>
  <c r="AK306" i="1"/>
  <c r="AM306" i="1"/>
  <c r="AN306" i="1"/>
  <c r="AO306" i="1"/>
  <c r="AP306" i="1"/>
  <c r="AQ306" i="1"/>
  <c r="AF307" i="1"/>
  <c r="AG307" i="1"/>
  <c r="AI307" i="1"/>
  <c r="AK307" i="1"/>
  <c r="AM307" i="1"/>
  <c r="AN307" i="1"/>
  <c r="AO307" i="1"/>
  <c r="AP307" i="1"/>
  <c r="AQ307" i="1"/>
  <c r="AF308" i="1"/>
  <c r="AG308" i="1"/>
  <c r="AI308" i="1"/>
  <c r="AK308" i="1"/>
  <c r="AM308" i="1"/>
  <c r="AN308" i="1"/>
  <c r="AO308" i="1"/>
  <c r="AP308" i="1"/>
  <c r="AQ308" i="1"/>
  <c r="AF309" i="1"/>
  <c r="AG309" i="1"/>
  <c r="AI309" i="1"/>
  <c r="AK309" i="1"/>
  <c r="AM309" i="1"/>
  <c r="AN309" i="1"/>
  <c r="AO309" i="1"/>
  <c r="AP309" i="1"/>
  <c r="AQ309" i="1"/>
  <c r="AF310" i="1"/>
  <c r="AG310" i="1"/>
  <c r="AI310" i="1"/>
  <c r="AK310" i="1"/>
  <c r="AM310" i="1"/>
  <c r="AN310" i="1"/>
  <c r="AO310" i="1"/>
  <c r="AP310" i="1"/>
  <c r="AQ310" i="1"/>
  <c r="AF311" i="1"/>
  <c r="AG311" i="1"/>
  <c r="AI311" i="1"/>
  <c r="AK311" i="1"/>
  <c r="AM311" i="1"/>
  <c r="AN311" i="1"/>
  <c r="AO311" i="1"/>
  <c r="AP311" i="1"/>
  <c r="AQ311" i="1"/>
  <c r="AF312" i="1"/>
  <c r="AG312" i="1"/>
  <c r="AI312" i="1"/>
  <c r="AK312" i="1"/>
  <c r="AM312" i="1"/>
  <c r="AN312" i="1"/>
  <c r="AO312" i="1"/>
  <c r="AP312" i="1"/>
  <c r="AQ312" i="1"/>
  <c r="AF313" i="1"/>
  <c r="AG313" i="1"/>
  <c r="AI313" i="1"/>
  <c r="AK313" i="1"/>
  <c r="AM313" i="1"/>
  <c r="AN313" i="1"/>
  <c r="AO313" i="1"/>
  <c r="AP313" i="1"/>
  <c r="AQ313" i="1"/>
  <c r="AF314" i="1"/>
  <c r="AG314" i="1"/>
  <c r="AI314" i="1"/>
  <c r="AK314" i="1"/>
  <c r="AM314" i="1"/>
  <c r="AN314" i="1"/>
  <c r="AO314" i="1"/>
  <c r="AP314" i="1"/>
  <c r="AQ314" i="1"/>
  <c r="AF315" i="1"/>
  <c r="AG315" i="1"/>
  <c r="AI315" i="1"/>
  <c r="AK315" i="1"/>
  <c r="AM315" i="1"/>
  <c r="AN315" i="1"/>
  <c r="AO315" i="1"/>
  <c r="AP315" i="1"/>
  <c r="AQ315" i="1"/>
  <c r="AF316" i="1"/>
  <c r="AG316" i="1"/>
  <c r="AI316" i="1"/>
  <c r="AK316" i="1"/>
  <c r="AM316" i="1"/>
  <c r="AN316" i="1"/>
  <c r="AO316" i="1"/>
  <c r="AP316" i="1"/>
  <c r="AQ316" i="1"/>
  <c r="AF317" i="1"/>
  <c r="AG317" i="1"/>
  <c r="AI317" i="1"/>
  <c r="AK317" i="1"/>
  <c r="AM317" i="1"/>
  <c r="AN317" i="1"/>
  <c r="AO317" i="1"/>
  <c r="AP317" i="1"/>
  <c r="AQ317" i="1"/>
  <c r="AF318" i="1"/>
  <c r="AG318" i="1"/>
  <c r="AI318" i="1"/>
  <c r="AK318" i="1"/>
  <c r="AM318" i="1"/>
  <c r="AN318" i="1"/>
  <c r="AO318" i="1"/>
  <c r="AP318" i="1"/>
  <c r="AQ318" i="1"/>
  <c r="AF319" i="1"/>
  <c r="AG319" i="1"/>
  <c r="AI319" i="1"/>
  <c r="AK319" i="1"/>
  <c r="AM319" i="1"/>
  <c r="AN319" i="1"/>
  <c r="AO319" i="1"/>
  <c r="AP319" i="1"/>
  <c r="AQ319" i="1"/>
  <c r="AF320" i="1"/>
  <c r="AG320" i="1"/>
  <c r="AI320" i="1"/>
  <c r="AK320" i="1"/>
  <c r="AM320" i="1"/>
  <c r="AN320" i="1"/>
  <c r="AO320" i="1"/>
  <c r="AP320" i="1"/>
  <c r="AQ320" i="1"/>
  <c r="AF321" i="1"/>
  <c r="AG321" i="1"/>
  <c r="AI321" i="1"/>
  <c r="AK321" i="1"/>
  <c r="AM321" i="1"/>
  <c r="AN321" i="1"/>
  <c r="AO321" i="1"/>
  <c r="AP321" i="1"/>
  <c r="AQ321" i="1"/>
  <c r="AF322" i="1"/>
  <c r="AG322" i="1"/>
  <c r="AI322" i="1"/>
  <c r="AK322" i="1"/>
  <c r="AM322" i="1"/>
  <c r="AN322" i="1"/>
  <c r="AO322" i="1"/>
  <c r="AP322" i="1"/>
  <c r="AQ322" i="1"/>
  <c r="AF323" i="1"/>
  <c r="AG323" i="1"/>
  <c r="AI323" i="1"/>
  <c r="AK323" i="1"/>
  <c r="AM323" i="1"/>
  <c r="AN323" i="1"/>
  <c r="AO323" i="1"/>
  <c r="AP323" i="1"/>
  <c r="AQ323" i="1"/>
  <c r="AF324" i="1"/>
  <c r="AG324" i="1"/>
  <c r="AI324" i="1"/>
  <c r="AK324" i="1"/>
  <c r="AM324" i="1"/>
  <c r="AN324" i="1"/>
  <c r="AO324" i="1"/>
  <c r="AP324" i="1"/>
  <c r="AQ324" i="1"/>
  <c r="AF325" i="1"/>
  <c r="AG325" i="1"/>
  <c r="AI325" i="1"/>
  <c r="AK325" i="1"/>
  <c r="AM325" i="1"/>
  <c r="AN325" i="1"/>
  <c r="AO325" i="1"/>
  <c r="AP325" i="1"/>
  <c r="AQ325" i="1"/>
  <c r="AF326" i="1"/>
  <c r="AG326" i="1"/>
  <c r="AI326" i="1"/>
  <c r="AK326" i="1"/>
  <c r="AM326" i="1"/>
  <c r="AN326" i="1"/>
  <c r="AO326" i="1"/>
  <c r="AP326" i="1"/>
  <c r="AQ326" i="1"/>
  <c r="AF327" i="1"/>
  <c r="AG327" i="1"/>
  <c r="AI327" i="1"/>
  <c r="AK327" i="1"/>
  <c r="AM327" i="1"/>
  <c r="AN327" i="1"/>
  <c r="AO327" i="1"/>
  <c r="AP327" i="1"/>
  <c r="AQ327" i="1"/>
  <c r="AF328" i="1"/>
  <c r="AG328" i="1"/>
  <c r="AI328" i="1"/>
  <c r="AK328" i="1"/>
  <c r="AM328" i="1"/>
  <c r="AN328" i="1"/>
  <c r="AO328" i="1"/>
  <c r="AP328" i="1"/>
  <c r="AQ328" i="1"/>
  <c r="AF329" i="1"/>
  <c r="AG329" i="1"/>
  <c r="AI329" i="1"/>
  <c r="AK329" i="1"/>
  <c r="AM329" i="1"/>
  <c r="AN329" i="1"/>
  <c r="AO329" i="1"/>
  <c r="AP329" i="1"/>
  <c r="AQ329" i="1"/>
  <c r="AF330" i="1"/>
  <c r="AG330" i="1"/>
  <c r="AI330" i="1"/>
  <c r="AK330" i="1"/>
  <c r="AM330" i="1"/>
  <c r="AN330" i="1"/>
  <c r="AO330" i="1"/>
  <c r="AP330" i="1"/>
  <c r="AQ330" i="1"/>
  <c r="AQ1" i="1"/>
  <c r="AG1" i="1"/>
  <c r="AH1" i="1"/>
  <c r="AI1" i="1"/>
  <c r="AJ1" i="1"/>
  <c r="AK1" i="1"/>
  <c r="AL1" i="1"/>
  <c r="AM1" i="1"/>
  <c r="AN1" i="1"/>
  <c r="AO1" i="1"/>
  <c r="AP1" i="1"/>
  <c r="AF1" i="1"/>
</calcChain>
</file>

<file path=xl/sharedStrings.xml><?xml version="1.0" encoding="utf-8"?>
<sst xmlns="http://schemas.openxmlformats.org/spreadsheetml/2006/main" count="8012" uniqueCount="1636">
  <si>
    <t>bc_id</t>
  </si>
  <si>
    <t>bc_description</t>
  </si>
  <si>
    <t>bc_type</t>
  </si>
  <si>
    <t>bc_multiplier</t>
  </si>
  <si>
    <t>lowerbound</t>
  </si>
  <si>
    <t>lowerbound_perunit_penalty</t>
  </si>
  <si>
    <t>upperbound</t>
  </si>
  <si>
    <t>upperbound_perunit_penalty</t>
  </si>
  <si>
    <t>parameter_index</t>
  </si>
  <si>
    <t>static_identifiers</t>
  </si>
  <si>
    <t>dynamic_identifiers</t>
  </si>
  <si>
    <t>original_dynamic_identifiers</t>
  </si>
  <si>
    <t>BdFtVol Per1</t>
  </si>
  <si>
    <t>FREE</t>
  </si>
  <si>
    <t>null</t>
  </si>
  <si>
    <t>0 B A;1 N;2 1 2 3 4 5 6;3 L B W U G O;4 B C D E F G H I U;5 F G H I J K L M N O P Q R S Z;6 NG_E PB_E GS_E EA_E MS_E BS_E NG_R PB_R GS_R EA_R;7 1</t>
  </si>
  <si>
    <t>NoIdentifier</t>
  </si>
  <si>
    <t>CuFt Harv 1 - time period 1</t>
  </si>
  <si>
    <t>0 B A;1 N;2 5 6;3 L B W U G O;4 B C D E F G H I U;5 F G H I J K L M N O P Q R S Z;6 NG_E PB_E GS_E EA_E MS_E BS_E NG_R PB_R GS_R EA_R;7 1</t>
  </si>
  <si>
    <t>CuFt Harv 2 - time period 2</t>
  </si>
  <si>
    <t>0 B A;1 N;2 5 6;3 L B W U G O;4 B C D E F G H I U;5 F G H I J K L M N O P Q R S Z;6 NG_E PB_E GS_E EA_E MS_E BS_E NG_R PB_R GS_R EA_R;7 2</t>
  </si>
  <si>
    <t>CuFt Harv 3 - time period 3</t>
  </si>
  <si>
    <t>0 B A;1 N;2 5 6;3 L B W U G O;4 B C D E F G H I U;5 F G H I J K L M N O P Q R S Z;6 NG_E PB_E GS_E EA_E MS_E BS_E NG_R PB_R GS_R EA_R;7 3</t>
  </si>
  <si>
    <t>CuFt Harv 4 - time period 4</t>
  </si>
  <si>
    <t>0 B A;1 N;2 5 6;3 L B W U G O;4 B C D E F G H I U;5 F G H I J K L M N O P Q R S Z;6 NG_E PB_E GS_E EA_E MS_E BS_E NG_R PB_R GS_R EA_R;7 4</t>
  </si>
  <si>
    <t>CuFt Harv 5 - time period 5</t>
  </si>
  <si>
    <t>0 B A;1 N;2 5 6;3 L B W U G O;4 B C D E F G H I U;5 F G H I J K L M N O P Q R S Z;6 NG_E PB_E GS_E EA_E MS_E BS_E NG_R PB_R GS_R EA_R;7 5</t>
  </si>
  <si>
    <t>CuFt Harv 6 - time period 6</t>
  </si>
  <si>
    <t>0 B A;1 N;2 5 6;3 L B W U G O;4 B C D E F G H I U;5 F G H I J K L M N O P Q R S Z;6 NG_E PB_E GS_E EA_E MS_E BS_E NG_R PB_R GS_R EA_R;7 6</t>
  </si>
  <si>
    <t>CuFt Harv 7 - time period 7</t>
  </si>
  <si>
    <t>0 B A;1 N;2 5 6;3 L B W U G O;4 B C D E F G H I U;5 F G H I J K L M N O P Q R S Z;6 NG_E PB_E GS_E EA_E MS_E BS_E NG_R PB_R GS_R EA_R;7 7</t>
  </si>
  <si>
    <t>CuFt Harv 8 - time period 8</t>
  </si>
  <si>
    <t>0 B A;1 N;2 5 6;3 L B W U G O;4 B C D E F G H I U;5 F G H I J K L M N O P Q R S Z;6 NG_E PB_E GS_E EA_E MS_E BS_E NG_R PB_R GS_R EA_R;7 8</t>
  </si>
  <si>
    <t>CuFt Harv 9 - time period 9</t>
  </si>
  <si>
    <t>0 B A;1 N;2 5 6;3 L B W U G O;4 B C D E F G H I U;5 F G H I J K L M N O P Q R S Z;6 NG_E PB_E GS_E EA_E MS_E BS_E NG_R PB_R GS_R EA_R;7 9</t>
  </si>
  <si>
    <t>CuFt Harv 10 - time period 10</t>
  </si>
  <si>
    <t>0 B A;1 N;2 5 6;3 L B W U G O;4 B C D E F G H I U;5 F G H I J K L M N O P Q R S Z;6 NG_E PB_E GS_E EA_E MS_E BS_E NG_R PB_R GS_R EA_R;7 10</t>
  </si>
  <si>
    <t>CuFt Harv 11 - time period 11</t>
  </si>
  <si>
    <t>0 B A;1 N;2 5 6;3 L B W U G O;4 B C D E F G H I U;5 F G H I J K L M N O P Q R S Z;6 NG_E PB_E GS_E EA_E MS_E BS_E NG_R PB_R GS_R EA_R;7 11</t>
  </si>
  <si>
    <t>CuFt Harv 12 - time period 12</t>
  </si>
  <si>
    <t>0 B A;1 N;2 5 6;3 L B W U G O;4 B C D E F G H I U;5 F G H I J K L M N O P Q R S Z;6 NG_E PB_E GS_E EA_E MS_E BS_E NG_R PB_R GS_R EA_R;7 12</t>
  </si>
  <si>
    <t>CuFt Harv 13 - time period 13</t>
  </si>
  <si>
    <t>0 B A;1 N;2 5 6;3 L B W U G O;4 B C D E F G H I U;5 F G H I J K L M N O P Q R S Z;6 NG_E PB_E GS_E EA_E MS_E BS_E NG_R PB_R GS_R EA_R;7 13</t>
  </si>
  <si>
    <t>CuFt Harv 14 - time period 14</t>
  </si>
  <si>
    <t>0 B A;1 N;2 5 6;3 L B W U G O;4 B C D E F G H I U;5 F G H I J K L M N O P Q R S Z;6 NG_E PB_E GS_E EA_E MS_E BS_E NG_R PB_R GS_R EA_R;7 14</t>
  </si>
  <si>
    <t>CuFt Harv 15 - time period 15</t>
  </si>
  <si>
    <t>0 B A;1 N;2 5 6;3 L B W U G O;4 B C D E F G H I U;5 F G H I J K L M N O P Q R S Z;6 NG_E PB_E GS_E EA_E MS_E BS_E NG_R PB_R GS_R EA_R;7 15</t>
  </si>
  <si>
    <t>CuFt Inventory 5-14</t>
  </si>
  <si>
    <t>0 B A;1 N;2 5 6;3 L B W U G O;4 B C D E F G H I U;5 F G H I J K L M N O P Q R S Z;6 NG_E PB_E GS_E EA_E MS_E BS_E NG_R PB_R GS_R EA_R;7 5 6 7 8 9 10 11 12 13 14</t>
  </si>
  <si>
    <t>CuFtInventory 15</t>
  </si>
  <si>
    <t>msf 1 - time period 1</t>
  </si>
  <si>
    <t>HARD</t>
  </si>
  <si>
    <t>NoParameter</t>
  </si>
  <si>
    <t>62 msf</t>
  </si>
  <si>
    <t>62 bb bs cs-bb ct ct-bb ct-ub gp-ct-ub msf na no-action pct plant sc-bb ss ub</t>
  </si>
  <si>
    <t>msf 2 - time period 2</t>
  </si>
  <si>
    <t>0 B A;1 N;2 1 2 3 4 5 6;3 L B W U G O;4 B C D E F G H I U;5 F G H I J K L M N O P Q R S Z;6 NG_E PB_E GS_E EA_E MS_E BS_E NG_R PB_R GS_R EA_R;7 2</t>
  </si>
  <si>
    <t>msf 3 - time period 3</t>
  </si>
  <si>
    <t>0 B A;1 N;2 1 2 3 4 5 6;3 L B W U G O;4 B C D E F G H I U;5 F G H I J K L M N O P Q R S Z;6 NG_E PB_E GS_E EA_E MS_E BS_E NG_R PB_R GS_R EA_R;7 3</t>
  </si>
  <si>
    <t>msf 4 - time period 4</t>
  </si>
  <si>
    <t>0 B A;1 N;2 1 2 3 4 5 6;3 L B W U G O;4 B C D E F G H I U;5 F G H I J K L M N O P Q R S Z;6 NG_E PB_E GS_E EA_E MS_E BS_E NG_R PB_R GS_R EA_R;7 4</t>
  </si>
  <si>
    <t>msf 5 - time period 5</t>
  </si>
  <si>
    <t>0 B A;1 N;2 1 2 3 4 5 6;3 L B W U G O;4 B C D E F G H I U;5 F G H I J K L M N O P Q R S Z;6 NG_E PB_E GS_E EA_E MS_E BS_E NG_R PB_R GS_R EA_R;7 5</t>
  </si>
  <si>
    <t>msf 6 - time period 6</t>
  </si>
  <si>
    <t>0 B A;1 N;2 1 2 3 4 5 6;3 L B W U G O;4 B C D E F G H I U;5 F G H I J K L M N O P Q R S Z;6 NG_E PB_E GS_E EA_E MS_E BS_E NG_R PB_R GS_R EA_R;7 6</t>
  </si>
  <si>
    <t>msf 7 - time period 7</t>
  </si>
  <si>
    <t>0 B A;1 N;2 1 2 3 4 5 6;3 L B W U G O;4 B C D E F G H I U;5 F G H I J K L M N O P Q R S Z;6 NG_E PB_E GS_E EA_E MS_E BS_E NG_R PB_R GS_R EA_R;7 7</t>
  </si>
  <si>
    <t>msf 8 - time period 8</t>
  </si>
  <si>
    <t>0 B A;1 N;2 1 2 3 4 5 6;3 L B W U G O;4 B C D E F G H I U;5 F G H I J K L M N O P Q R S Z;6 NG_E PB_E GS_E EA_E MS_E BS_E NG_R PB_R GS_R EA_R;7 8</t>
  </si>
  <si>
    <t>msf 9 - time period 9</t>
  </si>
  <si>
    <t>0 B A;1 N;2 1 2 3 4 5 6;3 L B W U G O;4 B C D E F G H I U;5 F G H I J K L M N O P Q R S Z;6 NG_E PB_E GS_E EA_E MS_E BS_E NG_R PB_R GS_R EA_R;7 9</t>
  </si>
  <si>
    <t>msf 10 - time period 10</t>
  </si>
  <si>
    <t>0 B A;1 N;2 1 2 3 4 5 6;3 L B W U G O;4 B C D E F G H I U;5 F G H I J K L M N O P Q R S Z;6 NG_E PB_E GS_E EA_E MS_E BS_E NG_R PB_R GS_R EA_R;7 10</t>
  </si>
  <si>
    <t>msf 11 - time period 11</t>
  </si>
  <si>
    <t>0 B A;1 N;2 1 2 3 4 5 6;3 L B W U G O;4 B C D E F G H I U;5 F G H I J K L M N O P Q R S Z;6 NG_E PB_E GS_E EA_E MS_E BS_E NG_R PB_R GS_R EA_R;7 11</t>
  </si>
  <si>
    <t>msf 12 - time period 12</t>
  </si>
  <si>
    <t>0 B A;1 N;2 1 2 3 4 5 6;3 L B W U G O;4 B C D E F G H I U;5 F G H I J K L M N O P Q R S Z;6 NG_E PB_E GS_E EA_E MS_E BS_E NG_R PB_R GS_R EA_R;7 12</t>
  </si>
  <si>
    <t>msf 13 - time period 13</t>
  </si>
  <si>
    <t>0 B A;1 N;2 1 2 3 4 5 6;3 L B W U G O;4 B C D E F G H I U;5 F G H I J K L M N O P Q R S Z;6 NG_E PB_E GS_E EA_E MS_E BS_E NG_R PB_R GS_R EA_R;7 13</t>
  </si>
  <si>
    <t>msf 14 - time period 14</t>
  </si>
  <si>
    <t>0 B A;1 N;2 1 2 3 4 5 6;3 L B W U G O;4 B C D E F G H I U;5 F G H I J K L M N O P Q R S Z;6 NG_E PB_E GS_E EA_E MS_E BS_E NG_R PB_R GS_R EA_R;7 14</t>
  </si>
  <si>
    <t>msf 15 - time period 15</t>
  </si>
  <si>
    <t>0 B A;1 N;2 1 2 3 4 5 6;3 L B W U G O;4 B C D E F G H I U;5 F G H I J K L M N O P Q R S Z;6 NG_E PB_E GS_E EA_E MS_E BS_E NG_R PB_R GS_R EA_R;7 15</t>
  </si>
  <si>
    <t>budget 1 - time period 1</t>
  </si>
  <si>
    <t>CostParameter</t>
  </si>
  <si>
    <t>budget 2 - time period 2</t>
  </si>
  <si>
    <t>budget 3 - time period 3</t>
  </si>
  <si>
    <t>budget 4 - time period 4</t>
  </si>
  <si>
    <t>budget 5 - time period 5</t>
  </si>
  <si>
    <t>WUI Cost 1 - time period 1</t>
  </si>
  <si>
    <t>0 B A;1 N;2 3 5;3 L B W U G O;4 B C D E F G H I U;5 F G H I J K L M N O P Q R S Z;6 NG_E PB_E GS_E EA_E MS_E BS_E NG_R PB_R GS_R EA_R;7 1</t>
  </si>
  <si>
    <t>WUI Cost 2 - time period 2</t>
  </si>
  <si>
    <t>0 B A;1 N;2 3 5;3 L B W U G O;4 B C D E F G H I U;5 F G H I J K L M N O P Q R S Z;6 NG_E PB_E GS_E EA_E MS_E BS_E NG_R PB_R GS_R EA_R;7 2</t>
  </si>
  <si>
    <t>WUI Cost 3 - time period 3</t>
  </si>
  <si>
    <t>0 B A;1 N;2 3 5;3 L B W U G O;4 B C D E F G H I U;5 F G H I J K L M N O P Q R S Z;6 NG_E PB_E GS_E EA_E MS_E BS_E NG_R PB_R GS_R EA_R;7 3</t>
  </si>
  <si>
    <t>WUI Cost 4 - time period 4</t>
  </si>
  <si>
    <t>0 B A;1 N;2 3 5;3 L B W U G O;4 B C D E F G H I U;5 F G H I J K L M N O P Q R S Z;6 NG_E PB_E GS_E EA_E MS_E BS_E NG_R PB_R GS_R EA_R;7 4</t>
  </si>
  <si>
    <t>WUI Cost 5 - time period 5</t>
  </si>
  <si>
    <t>0 B A;1 N;2 3 5;3 L B W U G O;4 B C D E F G H I U;5 F G H I J K L M N O P Q R S Z;6 NG_E PB_E GS_E EA_E MS_E BS_E NG_R PB_R GS_R EA_R;7 5</t>
  </si>
  <si>
    <t>nonWUI Cost 1 - time period 1</t>
  </si>
  <si>
    <t>0 B A;1 N;2 4 6;3 L B W U G O;4 B C D E F G H I U;5 F G H I J K L M N O P Q R S Z;6 NG_E PB_E GS_E EA_E MS_E BS_E NG_R PB_R GS_R EA_R;7 1</t>
  </si>
  <si>
    <t>nonWUI Cost 2 - time period 2</t>
  </si>
  <si>
    <t>0 B A;1 N;2 4 6;3 L B W U G O;4 B C D E F G H I U;5 F G H I J K L M N O P Q R S Z;6 NG_E PB_E GS_E EA_E MS_E BS_E NG_R PB_R GS_R EA_R;7 2</t>
  </si>
  <si>
    <t>nonWUI Cost 3 - time period 3</t>
  </si>
  <si>
    <t>0 B A;1 N;2 4 6;3 L B W U G O;4 B C D E F G H I U;5 F G H I J K L M N O P Q R S Z;6 NG_E PB_E GS_E EA_E MS_E BS_E NG_R PB_R GS_R EA_R;7 3</t>
  </si>
  <si>
    <t>nonWUI Cost 4 - time period 4</t>
  </si>
  <si>
    <t>0 B A;1 N;2 4 6;3 L B W U G O;4 B C D E F G H I U;5 F G H I J K L M N O P Q R S Z;6 NG_E PB_E GS_E EA_E MS_E BS_E NG_R PB_R GS_R EA_R;7 4</t>
  </si>
  <si>
    <t>nonWUI Cost 5 - time period 5</t>
  </si>
  <si>
    <t>0 B A;1 N;2 4 6;3 L B W U G O;4 B C D E F G H I U;5 F G H I J K L M N O P Q R S Z;6 NG_E PB_E GS_E EA_E MS_E BS_E NG_R PB_R GS_R EA_R;7 5</t>
  </si>
  <si>
    <t>No EA for B in MAG 1-4</t>
  </si>
  <si>
    <t>0 B A;1 N;2 1 2 3 4;3 L B W U G O;4 B C D E F G H I U;5 F G H I J K L M N O P Q R S Z;6 EA_E EA_R;7 1 2 3 4 5 6 7 8 9 10 11 12 13 14 15</t>
  </si>
  <si>
    <t>44 B</t>
  </si>
  <si>
    <t>44 B C D E F G H I NONE U</t>
  </si>
  <si>
    <t>all Rx burn 1 - time period 1</t>
  </si>
  <si>
    <t>0 B A;1 N;2 1 2 3 4 5 6;3 L B W U G O;4 B C D E F G H I U;5 F G H I J K L M N O P Q R S Z;6 PB_E GS_E EA_E PB_R GS_R EA_R;7 1</t>
  </si>
  <si>
    <t>62 bb cs-bb ct-bb ct-ub gp-ct-ub sc-bb ub</t>
  </si>
  <si>
    <t>all Rx burn 2 - time period 2</t>
  </si>
  <si>
    <t>0 B A;1 N;2 1 2 3 4 5 6;3 L B W U G O;4 B C D E F G H I U;5 F G H I J K L M N O P Q R S Z;6 PB_E GS_E EA_E PB_R GS_R EA_R;7 2</t>
  </si>
  <si>
    <t>all Rx burn 3 - time period 3</t>
  </si>
  <si>
    <t>0 B A;1 N;2 1 2 3 4 5 6;3 L B W U G O;4 B C D E F G H I U;5 F G H I J K L M N O P Q R S Z;6 PB_E GS_E EA_E PB_R GS_R EA_R;7 3</t>
  </si>
  <si>
    <t>all Rx burn 4 - time period 4</t>
  </si>
  <si>
    <t>0 B A;1 N;2 1 2 3 4 5 6;3 L B W U G O;4 B C D E F G H I U;5 F G H I J K L M N O P Q R S Z;6 PB_E GS_E EA_E PB_R GS_R EA_R;7 4</t>
  </si>
  <si>
    <t>all Rx burn 5 - time period 5</t>
  </si>
  <si>
    <t>0 B A;1 N;2 1 2 3 4 5 6;3 L B W U G O;4 B C D E F G H I U;5 F G H I J K L M N O P Q R S Z;6 PB_E GS_E EA_E PB_R GS_R EA_R;7 5</t>
  </si>
  <si>
    <t>all Rx burn 6 - time period 6</t>
  </si>
  <si>
    <t>0 B A;1 N;2 1 2 3 4 5 6;3 L B W U G O;4 B C D E F G H I U;5 F G H I J K L M N O P Q R S Z;6 PB_E GS_E EA_E PB_R GS_R EA_R;7 6</t>
  </si>
  <si>
    <t>all Rx burn 7 - time period 7</t>
  </si>
  <si>
    <t>0 B A;1 N;2 1 2 3 4 5 6;3 L B W U G O;4 B C D E F G H I U;5 F G H I J K L M N O P Q R S Z;6 PB_E GS_E EA_E PB_R GS_R EA_R;7 7</t>
  </si>
  <si>
    <t>all Rx burn 8 - time period 8</t>
  </si>
  <si>
    <t>0 B A;1 N;2 1 2 3 4 5 6;3 L B W U G O;4 B C D E F G H I U;5 F G H I J K L M N O P Q R S Z;6 PB_E GS_E EA_E PB_R GS_R EA_R;7 8</t>
  </si>
  <si>
    <t>all Rx burn 9 - time period 9</t>
  </si>
  <si>
    <t>0 B A;1 N;2 1 2 3 4 5 6;3 L B W U G O;4 B C D E F G H I U;5 F G H I J K L M N O P Q R S Z;6 PB_E GS_E EA_E PB_R GS_R EA_R;7 9</t>
  </si>
  <si>
    <t>all Rx burn 10 - time period 10</t>
  </si>
  <si>
    <t>0 B A;1 N;2 1 2 3 4 5 6;3 L B W U G O;4 B C D E F G H I U;5 F G H I J K L M N O P Q R S Z;6 PB_E GS_E EA_E PB_R GS_R EA_R;7 10</t>
  </si>
  <si>
    <t>all Rx burn 11 - time period 11</t>
  </si>
  <si>
    <t>0 B A;1 N;2 1 2 3 4 5 6;3 L B W U G O;4 B C D E F G H I U;5 F G H I J K L M N O P Q R S Z;6 PB_E GS_E EA_E PB_R GS_R EA_R;7 11</t>
  </si>
  <si>
    <t>all Rx burn 12 - time period 12</t>
  </si>
  <si>
    <t>0 B A;1 N;2 1 2 3 4 5 6;3 L B W U G O;4 B C D E F G H I U;5 F G H I J K L M N O P Q R S Z;6 PB_E GS_E EA_E PB_R GS_R EA_R;7 12</t>
  </si>
  <si>
    <t>all Rx burn 13 - time period 13</t>
  </si>
  <si>
    <t>0 B A;1 N;2 1 2 3 4 5 6;3 L B W U G O;4 B C D E F G H I U;5 F G H I J K L M N O P Q R S Z;6 PB_E GS_E EA_E PB_R GS_R EA_R;7 13</t>
  </si>
  <si>
    <t>all Rx burn 14 - time period 14</t>
  </si>
  <si>
    <t>0 B A;1 N;2 1 2 3 4 5 6;3 L B W U G O;4 B C D E F G H I U;5 F G H I J K L M N O P Q R S Z;6 PB_E GS_E EA_E PB_R GS_R EA_R;7 14</t>
  </si>
  <si>
    <t>all Rx burn 15 - time period 15</t>
  </si>
  <si>
    <t>0 B A;1 N;2 1 2 3 4 5 6;3 L B W U G O;4 B C D E F G H I U;5 F G H I J K L M N O P Q R S Z;6 PB_E GS_E EA_E PB_R GS_R EA_R;7 15</t>
  </si>
  <si>
    <t>MAG 2 Opening 1 - time period 1</t>
  </si>
  <si>
    <t>0 B A;1 N;2 2;3 L B W U G O;4 B C D E F G H I U;5 F G H I J K L M N O P Q R S Z;6 NG_E PB_E GS_E EA_E MS_E BS_E NG_R PB_R GS_R EA_R;7 1</t>
  </si>
  <si>
    <t>MAG 2 Opening 2 - time period 2</t>
  </si>
  <si>
    <t>0 B A;1 N;2 2;3 L B W U G O;4 B C D E F G H I U;5 F G H I J K L M N O P Q R S Z;6 NG_E PB_E GS_E EA_E MS_E BS_E NG_R PB_R GS_R EA_R;7 2</t>
  </si>
  <si>
    <t>MAG 2 Opening 3 - time period 3</t>
  </si>
  <si>
    <t>0 B A;1 N;2 2;3 L B W U G O;4 B C D E F G H I U;5 F G H I J K L M N O P Q R S Z;6 NG_E PB_E GS_E EA_E MS_E BS_E NG_R PB_R GS_R EA_R;7 3</t>
  </si>
  <si>
    <t>MAG 2 Opening 4 - time period 4</t>
  </si>
  <si>
    <t>0 B A;1 N;2 2;3 L B W U G O;4 B C D E F G H I U;5 F G H I J K L M N O P Q R S Z;6 NG_E PB_E GS_E EA_E MS_E BS_E NG_R PB_R GS_R EA_R;7 4</t>
  </si>
  <si>
    <t>MAG 2 Opening 5 - time period 5</t>
  </si>
  <si>
    <t>0 B A;1 N;2 2;3 L B W U G O;4 B C D E F G H I U;5 F G H I J K L M N O P Q R S Z;6 NG_E PB_E GS_E EA_E MS_E BS_E NG_R PB_R GS_R EA_R;7 5</t>
  </si>
  <si>
    <t>MAG 2 Opening 6 - time period 6</t>
  </si>
  <si>
    <t>0 B A;1 N;2 2;3 L B W U G O;4 B C D E F G H I U;5 F G H I J K L M N O P Q R S Z;6 NG_E PB_E GS_E EA_E MS_E BS_E NG_R PB_R GS_R EA_R;7 6</t>
  </si>
  <si>
    <t>MAG 2 Opening 7 - time period 7</t>
  </si>
  <si>
    <t>0 B A;1 N;2 2;3 L B W U G O;4 B C D E F G H I U;5 F G H I J K L M N O P Q R S Z;6 NG_E PB_E GS_E EA_E MS_E BS_E NG_R PB_R GS_R EA_R;7 7</t>
  </si>
  <si>
    <t>MAG 2 Opening 8 - time period 8</t>
  </si>
  <si>
    <t>0 B A;1 N;2 2;3 L B W U G O;4 B C D E F G H I U;5 F G H I J K L M N O P Q R S Z;6 NG_E PB_E GS_E EA_E MS_E BS_E NG_R PB_R GS_R EA_R;7 8</t>
  </si>
  <si>
    <t>MAG 2 Opening 9 - time period 9</t>
  </si>
  <si>
    <t>0 B A;1 N;2 2;3 L B W U G O;4 B C D E F G H I U;5 F G H I J K L M N O P Q R S Z;6 NG_E PB_E GS_E EA_E MS_E BS_E NG_R PB_R GS_R EA_R;7 9</t>
  </si>
  <si>
    <t>MAG 2 Opening 10 - time period 10</t>
  </si>
  <si>
    <t>0 B A;1 N;2 2;3 L B W U G O;4 B C D E F G H I U;5 F G H I J K L M N O P Q R S Z;6 NG_E PB_E GS_E EA_E MS_E BS_E NG_R PB_R GS_R EA_R;7 10</t>
  </si>
  <si>
    <t>MAG 2 Opening 11 - time period 11</t>
  </si>
  <si>
    <t>0 B A;1 N;2 2;3 L B W U G O;4 B C D E F G H I U;5 F G H I J K L M N O P Q R S Z;6 NG_E PB_E GS_E EA_E MS_E BS_E NG_R PB_R GS_R EA_R;7 11</t>
  </si>
  <si>
    <t>MAG 2 Opening 12 - time period 12</t>
  </si>
  <si>
    <t>0 B A;1 N;2 2;3 L B W U G O;4 B C D E F G H I U;5 F G H I J K L M N O P Q R S Z;6 NG_E PB_E GS_E EA_E MS_E BS_E NG_R PB_R GS_R EA_R;7 12</t>
  </si>
  <si>
    <t>MAG 2 Opening 13 - time period 13</t>
  </si>
  <si>
    <t>0 B A;1 N;2 2;3 L B W U G O;4 B C D E F G H I U;5 F G H I J K L M N O P Q R S Z;6 NG_E PB_E GS_E EA_E MS_E BS_E NG_R PB_R GS_R EA_R;7 13</t>
  </si>
  <si>
    <t>MAG 2 Opening 14 - time period 14</t>
  </si>
  <si>
    <t>0 B A;1 N;2 2;3 L B W U G O;4 B C D E F G H I U;5 F G H I J K L M N O P Q R S Z;6 NG_E PB_E GS_E EA_E MS_E BS_E NG_R PB_R GS_R EA_R;7 14</t>
  </si>
  <si>
    <t>MAG 2 Opening 15 - time period 15</t>
  </si>
  <si>
    <t>0 B A;1 N;2 2;3 L B W U G O;4 B C D E F G H I U;5 F G H I J K L M N O P Q R S Z;6 NG_E PB_E GS_E EA_E MS_E BS_E NG_R PB_R GS_R EA_R;7 15</t>
  </si>
  <si>
    <t>MAG 3 Opening 1 - time period 1</t>
  </si>
  <si>
    <t>0 B A;1 N;2 3;3 L B W U G O;4 B C D E F G H I U;5 F G H I J K L M N O P Q R S Z;6 NG_E PB_E GS_E EA_E MS_E BS_E NG_R PB_R GS_R EA_R;7 1</t>
  </si>
  <si>
    <t>MAG 3 Opening 2 - time period 2</t>
  </si>
  <si>
    <t>0 B A;1 N;2 3;3 L B W U G O;4 B C D E F G H I U;5 F G H I J K L M N O P Q R S Z;6 NG_E PB_E GS_E EA_E MS_E BS_E NG_R PB_R GS_R EA_R;7 2</t>
  </si>
  <si>
    <t>MAG 3 Opening 3 - time period 3</t>
  </si>
  <si>
    <t>0 B A;1 N;2 3;3 L B W U G O;4 B C D E F G H I U;5 F G H I J K L M N O P Q R S Z;6 NG_E PB_E GS_E EA_E MS_E BS_E NG_R PB_R GS_R EA_R;7 3</t>
  </si>
  <si>
    <t>MAG 3 Opening 4 - time period 4</t>
  </si>
  <si>
    <t>0 B A;1 N;2 3;3 L B W U G O;4 B C D E F G H I U;5 F G H I J K L M N O P Q R S Z;6 NG_E PB_E GS_E EA_E MS_E BS_E NG_R PB_R GS_R EA_R;7 4</t>
  </si>
  <si>
    <t>MAG 3 Opening 5 - time period 5</t>
  </si>
  <si>
    <t>0 B A;1 N;2 3;3 L B W U G O;4 B C D E F G H I U;5 F G H I J K L M N O P Q R S Z;6 NG_E PB_E GS_E EA_E MS_E BS_E NG_R PB_R GS_R EA_R;7 5</t>
  </si>
  <si>
    <t>MAG 3 Opening 6 - time period 6</t>
  </si>
  <si>
    <t>0 B A;1 N;2 3;3 L B W U G O;4 B C D E F G H I U;5 F G H I J K L M N O P Q R S Z;6 NG_E PB_E GS_E EA_E MS_E BS_E NG_R PB_R GS_R EA_R;7 6</t>
  </si>
  <si>
    <t>MAG 3 Opening 7 - time period 7</t>
  </si>
  <si>
    <t>0 B A;1 N;2 3;3 L B W U G O;4 B C D E F G H I U;5 F G H I J K L M N O P Q R S Z;6 NG_E PB_E GS_E EA_E MS_E BS_E NG_R PB_R GS_R EA_R;7 7</t>
  </si>
  <si>
    <t>MAG 3 Opening 8 - time period 8</t>
  </si>
  <si>
    <t>0 B A;1 N;2 3;3 L B W U G O;4 B C D E F G H I U;5 F G H I J K L M N O P Q R S Z;6 NG_E PB_E GS_E EA_E MS_E BS_E NG_R PB_R GS_R EA_R;7 8</t>
  </si>
  <si>
    <t>MAG 3 Opening 9 - time period 9</t>
  </si>
  <si>
    <t>0 B A;1 N;2 3;3 L B W U G O;4 B C D E F G H I U;5 F G H I J K L M N O P Q R S Z;6 NG_E PB_E GS_E EA_E MS_E BS_E NG_R PB_R GS_R EA_R;7 9</t>
  </si>
  <si>
    <t>MAG 3 Opening 10 - time period 10</t>
  </si>
  <si>
    <t>0 B A;1 N;2 3;3 L B W U G O;4 B C D E F G H I U;5 F G H I J K L M N O P Q R S Z;6 NG_E PB_E GS_E EA_E MS_E BS_E NG_R PB_R GS_R EA_R;7 10</t>
  </si>
  <si>
    <t>MAG 3 Opening 11 - time period 11</t>
  </si>
  <si>
    <t>0 B A;1 N;2 3;3 L B W U G O;4 B C D E F G H I U;5 F G H I J K L M N O P Q R S Z;6 NG_E PB_E GS_E EA_E MS_E BS_E NG_R PB_R GS_R EA_R;7 11</t>
  </si>
  <si>
    <t>MAG 3 Opening 12 - time period 12</t>
  </si>
  <si>
    <t>0 B A;1 N;2 3;3 L B W U G O;4 B C D E F G H I U;5 F G H I J K L M N O P Q R S Z;6 NG_E PB_E GS_E EA_E MS_E BS_E NG_R PB_R GS_R EA_R;7 12</t>
  </si>
  <si>
    <t>MAG 3 Opening 13 - time period 13</t>
  </si>
  <si>
    <t>0 B A;1 N;2 3;3 L B W U G O;4 B C D E F G H I U;5 F G H I J K L M N O P Q R S Z;6 NG_E PB_E GS_E EA_E MS_E BS_E NG_R PB_R GS_R EA_R;7 13</t>
  </si>
  <si>
    <t>MAG 3 Opening 14 - time period 14</t>
  </si>
  <si>
    <t>0 B A;1 N;2 3;3 L B W U G O;4 B C D E F G H I U;5 F G H I J K L M N O P Q R S Z;6 NG_E PB_E GS_E EA_E MS_E BS_E NG_R PB_R GS_R EA_R;7 14</t>
  </si>
  <si>
    <t>MAG 3 Opening 15 - time period 15</t>
  </si>
  <si>
    <t>0 B A;1 N;2 3;3 L B W U G O;4 B C D E F G H I U;5 F G H I J K L M N O P Q R S Z;6 NG_E PB_E GS_E EA_E MS_E BS_E NG_R PB_R GS_R EA_R;7 15</t>
  </si>
  <si>
    <t>MAG 4 Opening 1 - time period 1</t>
  </si>
  <si>
    <t>0 B A;1 N;2 4;3 L B W U G O;4 B C D E F G H I U;5 F G H I J K L M N O P Q R S Z;6 NG_E PB_E GS_E EA_E MS_E BS_E NG_R PB_R GS_R EA_R;7 1</t>
  </si>
  <si>
    <t>MAG 4 Opening 2 - time period 2</t>
  </si>
  <si>
    <t>0 B A;1 N;2 4;3 L B W U G O;4 B C D E F G H I U;5 F G H I J K L M N O P Q R S Z;6 NG_E PB_E GS_E EA_E MS_E BS_E NG_R PB_R GS_R EA_R;7 2</t>
  </si>
  <si>
    <t>MAG 4 Opening 3 - time period 3</t>
  </si>
  <si>
    <t>0 B A;1 N;2 4;3 L B W U G O;4 B C D E F G H I U;5 F G H I J K L M N O P Q R S Z;6 NG_E PB_E GS_E EA_E MS_E BS_E NG_R PB_R GS_R EA_R;7 3</t>
  </si>
  <si>
    <t>MAG 4 Opening 4 - time period 4</t>
  </si>
  <si>
    <t>0 B A;1 N;2 4;3 L B W U G O;4 B C D E F G H I U;5 F G H I J K L M N O P Q R S Z;6 NG_E PB_E GS_E EA_E MS_E BS_E NG_R PB_R GS_R EA_R;7 4</t>
  </si>
  <si>
    <t>MAG 4 Opening 5 - time period 5</t>
  </si>
  <si>
    <t>0 B A;1 N;2 4;3 L B W U G O;4 B C D E F G H I U;5 F G H I J K L M N O P Q R S Z;6 NG_E PB_E GS_E EA_E MS_E BS_E NG_R PB_R GS_R EA_R;7 5</t>
  </si>
  <si>
    <t>MAG 4 Opening 6 - time period 6</t>
  </si>
  <si>
    <t>0 B A;1 N;2 4;3 L B W U G O;4 B C D E F G H I U;5 F G H I J K L M N O P Q R S Z;6 NG_E PB_E GS_E EA_E MS_E BS_E NG_R PB_R GS_R EA_R;7 6</t>
  </si>
  <si>
    <t>MAG 4 Opening 7 - time period 7</t>
  </si>
  <si>
    <t>0 B A;1 N;2 4;3 L B W U G O;4 B C D E F G H I U;5 F G H I J K L M N O P Q R S Z;6 NG_E PB_E GS_E EA_E MS_E BS_E NG_R PB_R GS_R EA_R;7 7</t>
  </si>
  <si>
    <t>MAG 4 Opening 8 - time period 8</t>
  </si>
  <si>
    <t>0 B A;1 N;2 4;3 L B W U G O;4 B C D E F G H I U;5 F G H I J K L M N O P Q R S Z;6 NG_E PB_E GS_E EA_E MS_E BS_E NG_R PB_R GS_R EA_R;7 8</t>
  </si>
  <si>
    <t>MAG 4 Opening 9 - time period 9</t>
  </si>
  <si>
    <t>0 B A;1 N;2 4;3 L B W U G O;4 B C D E F G H I U;5 F G H I J K L M N O P Q R S Z;6 NG_E PB_E GS_E EA_E MS_E BS_E NG_R PB_R GS_R EA_R;7 9</t>
  </si>
  <si>
    <t>MAG 4 Opening 10 - time period 10</t>
  </si>
  <si>
    <t>0 B A;1 N;2 4;3 L B W U G O;4 B C D E F G H I U;5 F G H I J K L M N O P Q R S Z;6 NG_E PB_E GS_E EA_E MS_E BS_E NG_R PB_R GS_R EA_R;7 10</t>
  </si>
  <si>
    <t>MAG 4 Opening 11 - time period 11</t>
  </si>
  <si>
    <t>0 B A;1 N;2 4;3 L B W U G O;4 B C D E F G H I U;5 F G H I J K L M N O P Q R S Z;6 NG_E PB_E GS_E EA_E MS_E BS_E NG_R PB_R GS_R EA_R;7 11</t>
  </si>
  <si>
    <t>MAG 4 Opening 12 - time period 12</t>
  </si>
  <si>
    <t>0 B A;1 N;2 4;3 L B W U G O;4 B C D E F G H I U;5 F G H I J K L M N O P Q R S Z;6 NG_E PB_E GS_E EA_E MS_E BS_E NG_R PB_R GS_R EA_R;7 12</t>
  </si>
  <si>
    <t>MAG 4 Opening 13 - time period 13</t>
  </si>
  <si>
    <t>0 B A;1 N;2 4;3 L B W U G O;4 B C D E F G H I U;5 F G H I J K L M N O P Q R S Z;6 NG_E PB_E GS_E EA_E MS_E BS_E NG_R PB_R GS_R EA_R;7 13</t>
  </si>
  <si>
    <t>MAG 4 Opening 14 - time period 14</t>
  </si>
  <si>
    <t>0 B A;1 N;2 4;3 L B W U G O;4 B C D E F G H I U;5 F G H I J K L M N O P Q R S Z;6 NG_E PB_E GS_E EA_E MS_E BS_E NG_R PB_R GS_R EA_R;7 14</t>
  </si>
  <si>
    <t>MAG 4 Opening 15 - time period 15</t>
  </si>
  <si>
    <t>0 B A;1 N;2 4;3 L B W U G O;4 B C D E F G H I U;5 F G H I J K L M N O P Q R S Z;6 NG_E PB_E GS_E EA_E MS_E BS_E NG_R PB_R GS_R EA_R;7 15</t>
  </si>
  <si>
    <t>MAG 5 Opening 1 - time period 1</t>
  </si>
  <si>
    <t>0 B A;1 N;2 5;3 L B W U G O;4 B C D E F G H I U;5 F G H I J K L M N O P Q R S Z;6 NG_E PB_E GS_E EA_E MS_E BS_E NG_R PB_R GS_R EA_R;7 1</t>
  </si>
  <si>
    <t>MAG 5 Opening 2 - time period 2</t>
  </si>
  <si>
    <t>0 B A;1 N;2 5;3 L B W U G O;4 B C D E F G H I U;5 F G H I J K L M N O P Q R S Z;6 NG_E PB_E GS_E EA_E MS_E BS_E NG_R PB_R GS_R EA_R;7 2</t>
  </si>
  <si>
    <t>MAG 5 Opening 3 - time period 3</t>
  </si>
  <si>
    <t>0 B A;1 N;2 5;3 L B W U G O;4 B C D E F G H I U;5 F G H I J K L M N O P Q R S Z;6 NG_E PB_E GS_E EA_E MS_E BS_E NG_R PB_R GS_R EA_R;7 3</t>
  </si>
  <si>
    <t>MAG 5 Opening 4 - time period 4</t>
  </si>
  <si>
    <t>0 B A;1 N;2 5;3 L B W U G O;4 B C D E F G H I U;5 F G H I J K L M N O P Q R S Z;6 NG_E PB_E GS_E EA_E MS_E BS_E NG_R PB_R GS_R EA_R;7 4</t>
  </si>
  <si>
    <t>MAG 5 Opening 5 - time period 5</t>
  </si>
  <si>
    <t>0 B A;1 N;2 5;3 L B W U G O;4 B C D E F G H I U;5 F G H I J K L M N O P Q R S Z;6 NG_E PB_E GS_E EA_E MS_E BS_E NG_R PB_R GS_R EA_R;7 5</t>
  </si>
  <si>
    <t>MAG 5 Opening 6 - time period 6</t>
  </si>
  <si>
    <t>0 B A;1 N;2 5;3 L B W U G O;4 B C D E F G H I U;5 F G H I J K L M N O P Q R S Z;6 NG_E PB_E GS_E EA_E MS_E BS_E NG_R PB_R GS_R EA_R;7 6</t>
  </si>
  <si>
    <t>MAG 5 Opening 7 - time period 7</t>
  </si>
  <si>
    <t>0 B A;1 N;2 5;3 L B W U G O;4 B C D E F G H I U;5 F G H I J K L M N O P Q R S Z;6 NG_E PB_E GS_E EA_E MS_E BS_E NG_R PB_R GS_R EA_R;7 7</t>
  </si>
  <si>
    <t>MAG 5 Opening 8 - time period 8</t>
  </si>
  <si>
    <t>0 B A;1 N;2 5;3 L B W U G O;4 B C D E F G H I U;5 F G H I J K L M N O P Q R S Z;6 NG_E PB_E GS_E EA_E MS_E BS_E NG_R PB_R GS_R EA_R;7 8</t>
  </si>
  <si>
    <t>MAG 5 Opening 9 - time period 9</t>
  </si>
  <si>
    <t>0 B A;1 N;2 5;3 L B W U G O;4 B C D E F G H I U;5 F G H I J K L M N O P Q R S Z;6 NG_E PB_E GS_E EA_E MS_E BS_E NG_R PB_R GS_R EA_R;7 9</t>
  </si>
  <si>
    <t>MAG 5 Opening 10 - time period 10</t>
  </si>
  <si>
    <t>0 B A;1 N;2 5;3 L B W U G O;4 B C D E F G H I U;5 F G H I J K L M N O P Q R S Z;6 NG_E PB_E GS_E EA_E MS_E BS_E NG_R PB_R GS_R EA_R;7 10</t>
  </si>
  <si>
    <t>MAG 5 Opening 11 - time period 11</t>
  </si>
  <si>
    <t>0 B A;1 N;2 5;3 L B W U G O;4 B C D E F G H I U;5 F G H I J K L M N O P Q R S Z;6 NG_E PB_E GS_E EA_E MS_E BS_E NG_R PB_R GS_R EA_R;7 11</t>
  </si>
  <si>
    <t>MAG 5 Opening 12 - time period 12</t>
  </si>
  <si>
    <t>0 B A;1 N;2 5;3 L B W U G O;4 B C D E F G H I U;5 F G H I J K L M N O P Q R S Z;6 NG_E PB_E GS_E EA_E MS_E BS_E NG_R PB_R GS_R EA_R;7 12</t>
  </si>
  <si>
    <t>MAG 5 Opening 13 - time period 13</t>
  </si>
  <si>
    <t>0 B A;1 N;2 5;3 L B W U G O;4 B C D E F G H I U;5 F G H I J K L M N O P Q R S Z;6 NG_E PB_E GS_E EA_E MS_E BS_E NG_R PB_R GS_R EA_R;7 13</t>
  </si>
  <si>
    <t>MAG 5 Opening 14 - time period 14</t>
  </si>
  <si>
    <t>0 B A;1 N;2 5;3 L B W U G O;4 B C D E F G H I U;5 F G H I J K L M N O P Q R S Z;6 NG_E PB_E GS_E EA_E MS_E BS_E NG_R PB_R GS_R EA_R;7 14</t>
  </si>
  <si>
    <t>MAG 5 Opening 15 - time period 15</t>
  </si>
  <si>
    <t>0 B A;1 N;2 5;3 L B W U G O;4 B C D E F G H I U;5 F G H I J K L M N O P Q R S Z;6 NG_E PB_E GS_E EA_E MS_E BS_E NG_R PB_R GS_R EA_R;7 15</t>
  </si>
  <si>
    <t>MAG 6 Opening 1 - time period 1</t>
  </si>
  <si>
    <t>0 B A;1 N;2 6;3 L B W U G O;4 B C D E F G H I U;5 F G H I J K L M N O P Q R S Z;6 NG_E PB_E GS_E EA_E MS_E BS_E NG_R PB_R GS_R EA_R;7 1</t>
  </si>
  <si>
    <t>MAG 6 Opening 2 - time period 2</t>
  </si>
  <si>
    <t>0 B A;1 N;2 6;3 L B W U G O;4 B C D E F G H I U;5 F G H I J K L M N O P Q R S Z;6 NG_E PB_E GS_E EA_E MS_E BS_E NG_R PB_R GS_R EA_R;7 2</t>
  </si>
  <si>
    <t>MAG 6 Opening 3 - time period 3</t>
  </si>
  <si>
    <t>0 B A;1 N;2 6;3 L B W U G O;4 B C D E F G H I U;5 F G H I J K L M N O P Q R S Z;6 NG_E PB_E GS_E EA_E MS_E BS_E NG_R PB_R GS_R EA_R;7 3</t>
  </si>
  <si>
    <t>MAG 6 Opening 4 - time period 4</t>
  </si>
  <si>
    <t>0 B A;1 N;2 6;3 L B W U G O;4 B C D E F G H I U;5 F G H I J K L M N O P Q R S Z;6 NG_E PB_E GS_E EA_E MS_E BS_E NG_R PB_R GS_R EA_R;7 4</t>
  </si>
  <si>
    <t>MAG 6 Opening 5 - time period 5</t>
  </si>
  <si>
    <t>0 B A;1 N;2 6;3 L B W U G O;4 B C D E F G H I U;5 F G H I J K L M N O P Q R S Z;6 NG_E PB_E GS_E EA_E MS_E BS_E NG_R PB_R GS_R EA_R;7 5</t>
  </si>
  <si>
    <t>MAG 6 Opening 6 - time period 6</t>
  </si>
  <si>
    <t>0 B A;1 N;2 6;3 L B W U G O;4 B C D E F G H I U;5 F G H I J K L M N O P Q R S Z;6 NG_E PB_E GS_E EA_E MS_E BS_E NG_R PB_R GS_R EA_R;7 6</t>
  </si>
  <si>
    <t>MAG 6 Opening 7 - time period 7</t>
  </si>
  <si>
    <t>0 B A;1 N;2 6;3 L B W U G O;4 B C D E F G H I U;5 F G H I J K L M N O P Q R S Z;6 NG_E PB_E GS_E EA_E MS_E BS_E NG_R PB_R GS_R EA_R;7 7</t>
  </si>
  <si>
    <t>MAG 6 Opening 8 - time period 8</t>
  </si>
  <si>
    <t>0 B A;1 N;2 6;3 L B W U G O;4 B C D E F G H I U;5 F G H I J K L M N O P Q R S Z;6 NG_E PB_E GS_E EA_E MS_E BS_E NG_R PB_R GS_R EA_R;7 8</t>
  </si>
  <si>
    <t>MAG 6 Opening 9 - time period 9</t>
  </si>
  <si>
    <t>0 B A;1 N;2 6;3 L B W U G O;4 B C D E F G H I U;5 F G H I J K L M N O P Q R S Z;6 NG_E PB_E GS_E EA_E MS_E BS_E NG_R PB_R GS_R EA_R;7 9</t>
  </si>
  <si>
    <t>MAG 6 Opening 10 - time period 10</t>
  </si>
  <si>
    <t>0 B A;1 N;2 6;3 L B W U G O;4 B C D E F G H I U;5 F G H I J K L M N O P Q R S Z;6 NG_E PB_E GS_E EA_E MS_E BS_E NG_R PB_R GS_R EA_R;7 10</t>
  </si>
  <si>
    <t>MAG 6 Opening 11 - time period 11</t>
  </si>
  <si>
    <t>0 B A;1 N;2 6;3 L B W U G O;4 B C D E F G H I U;5 F G H I J K L M N O P Q R S Z;6 NG_E PB_E GS_E EA_E MS_E BS_E NG_R PB_R GS_R EA_R;7 11</t>
  </si>
  <si>
    <t>MAG 6 Opening 12 - time period 12</t>
  </si>
  <si>
    <t>0 B A;1 N;2 6;3 L B W U G O;4 B C D E F G H I U;5 F G H I J K L M N O P Q R S Z;6 NG_E PB_E GS_E EA_E MS_E BS_E NG_R PB_R GS_R EA_R;7 12</t>
  </si>
  <si>
    <t>MAG 6 Opening 13 - time period 13</t>
  </si>
  <si>
    <t>0 B A;1 N;2 6;3 L B W U G O;4 B C D E F G H I U;5 F G H I J K L M N O P Q R S Z;6 NG_E PB_E GS_E EA_E MS_E BS_E NG_R PB_R GS_R EA_R;7 13</t>
  </si>
  <si>
    <t>MAG 6 Opening 14 - time period 14</t>
  </si>
  <si>
    <t>0 B A;1 N;2 6;3 L B W U G O;4 B C D E F G H I U;5 F G H I J K L M N O P Q R S Z;6 NG_E PB_E GS_E EA_E MS_E BS_E NG_R PB_R GS_R EA_R;7 14</t>
  </si>
  <si>
    <t>MAG 6 Opening 15 - time period 15</t>
  </si>
  <si>
    <t>0 B A;1 N;2 6;3 L B W U G O;4 B C D E F G H I U;5 F G H I J K L M N O P Q R S Z;6 NG_E PB_E GS_E EA_E MS_E BS_E NG_R PB_R GS_R EA_R;7 15</t>
  </si>
  <si>
    <t>no PCT in CM Types in Lynx 1 - time period 1</t>
  </si>
  <si>
    <t>0 B A;1 N;2 1 2 3 4 5 6;3 L B W U;4 B C D E F G H I U;5 F G H I J K L M N O P Q R S Z;6 NG_E PB_E GS_E EA_E MS_E BS_E NG_R PB_R GS_R EA_R;7 1</t>
  </si>
  <si>
    <t>44 G H;62 pct</t>
  </si>
  <si>
    <t>44 B C D E F G H I NONE U;62 bb bs cs-bb ct ct-bb ct-ub gp-ct-ub msf na no-action pct plant sc-bb ss ub</t>
  </si>
  <si>
    <t>no PCT in CM Types in Lynx 2 - time period 2</t>
  </si>
  <si>
    <t>0 B A;1 N;2 1 2 3 4 5 6;3 L B W U;4 B C D E F G H I U;5 F G H I J K L M N O P Q R S Z;6 NG_E PB_E GS_E EA_E MS_E BS_E NG_R PB_R GS_R EA_R;7 2</t>
  </si>
  <si>
    <t>no PCT in CM Types in Lynx 3 - time period 3</t>
  </si>
  <si>
    <t>0 B A;1 N;2 1 2 3 4 5 6;3 L B W U;4 B C D E F G H I U;5 F G H I J K L M N O P Q R S Z;6 NG_E PB_E GS_E EA_E MS_E BS_E NG_R PB_R GS_R EA_R;7 3</t>
  </si>
  <si>
    <t>no PCT in CM Types in Lynx 4 - time period 4</t>
  </si>
  <si>
    <t>0 B A;1 N;2 1 2 3 4 5 6;3 L B W U;4 B C D E F G H I U;5 F G H I J K L M N O P Q R S Z;6 NG_E PB_E GS_E EA_E MS_E BS_E NG_R PB_R GS_R EA_R;7 4</t>
  </si>
  <si>
    <t>no PCT in CM Types in Lynx 5 - time period 5</t>
  </si>
  <si>
    <t>0 B A;1 N;2 1 2 3 4 5 6;3 L B W U;4 B C D E F G H I U;5 F G H I J K L M N O P Q R S Z;6 NG_E PB_E GS_E EA_E MS_E BS_E NG_R PB_R GS_R EA_R;7 5</t>
  </si>
  <si>
    <t>no PCT in CM Types in Lynx 6 - time period 6</t>
  </si>
  <si>
    <t>0 B A;1 N;2 1 2 3 4 5 6;3 L B W U;4 B C D E F G H I U;5 F G H I J K L M N O P Q R S Z;6 NG_E PB_E GS_E EA_E MS_E BS_E NG_R PB_R GS_R EA_R;7 6</t>
  </si>
  <si>
    <t>no PCT in CM Types in Lynx 7 - time period 7</t>
  </si>
  <si>
    <t>0 B A;1 N;2 1 2 3 4 5 6;3 L B W U;4 B C D E F G H I U;5 F G H I J K L M N O P Q R S Z;6 NG_E PB_E GS_E EA_E MS_E BS_E NG_R PB_R GS_R EA_R;7 7</t>
  </si>
  <si>
    <t>no PCT in CM Types in Lynx 8 - time period 8</t>
  </si>
  <si>
    <t>0 B A;1 N;2 1 2 3 4 5 6;3 L B W U;4 B C D E F G H I U;5 F G H I J K L M N O P Q R S Z;6 NG_E PB_E GS_E EA_E MS_E BS_E NG_R PB_R GS_R EA_R;7 8</t>
  </si>
  <si>
    <t>no PCT in CM Types in Lynx 9 - time period 9</t>
  </si>
  <si>
    <t>0 B A;1 N;2 1 2 3 4 5 6;3 L B W U;4 B C D E F G H I U;5 F G H I J K L M N O P Q R S Z;6 NG_E PB_E GS_E EA_E MS_E BS_E NG_R PB_R GS_R EA_R;7 9</t>
  </si>
  <si>
    <t>no PCT in CM Types in Lynx 10 - time period 10</t>
  </si>
  <si>
    <t>0 B A;1 N;2 1 2 3 4 5 6;3 L B W U;4 B C D E F G H I U;5 F G H I J K L M N O P Q R S Z;6 NG_E PB_E GS_E EA_E MS_E BS_E NG_R PB_R GS_R EA_R;7 10</t>
  </si>
  <si>
    <t>no PCT in CM Types in Lynx 11 - time period 11</t>
  </si>
  <si>
    <t>0 B A;1 N;2 1 2 3 4 5 6;3 L B W U;4 B C D E F G H I U;5 F G H I J K L M N O P Q R S Z;6 NG_E PB_E GS_E EA_E MS_E BS_E NG_R PB_R GS_R EA_R;7 11</t>
  </si>
  <si>
    <t>no PCT in CM Types in Lynx 12 - time period 12</t>
  </si>
  <si>
    <t>0 B A;1 N;2 1 2 3 4 5 6;3 L B W U;4 B C D E F G H I U;5 F G H I J K L M N O P Q R S Z;6 NG_E PB_E GS_E EA_E MS_E BS_E NG_R PB_R GS_R EA_R;7 12</t>
  </si>
  <si>
    <t>no PCT in CM Types in Lynx 13 - time period 13</t>
  </si>
  <si>
    <t>0 B A;1 N;2 1 2 3 4 5 6;3 L B W U;4 B C D E F G H I U;5 F G H I J K L M N O P Q R S Z;6 NG_E PB_E GS_E EA_E MS_E BS_E NG_R PB_R GS_R EA_R;7 13</t>
  </si>
  <si>
    <t>no PCT in CM Types in Lynx 14 - time period 14</t>
  </si>
  <si>
    <t>0 B A;1 N;2 1 2 3 4 5 6;3 L B W U;4 B C D E F G H I U;5 F G H I J K L M N O P Q R S Z;6 NG_E PB_E GS_E EA_E MS_E BS_E NG_R PB_R GS_R EA_R;7 14</t>
  </si>
  <si>
    <t>no PCT in CM Types in Lynx 15 - time period 15</t>
  </si>
  <si>
    <t>0 B A;1 N;2 1 2 3 4 5 6;3 L B W U;4 B C D E F G H I U;5 F G H I J K L M N O P Q R S Z;6 NG_E PB_E GS_E EA_E MS_E BS_E NG_R PB_R GS_R EA_R;7 15</t>
  </si>
  <si>
    <t>No trt in LynxMS 1 - time period 1</t>
  </si>
  <si>
    <t>47 1;62 bb cs-bb ct ct-bb ct-ub gp-ct-ub pct sc-bb ub</t>
  </si>
  <si>
    <t>47 0 1;62 bb bs cs-bb ct ct-bb ct-ub gp-ct-ub msf na no-action pct plant sc-bb ss ub</t>
  </si>
  <si>
    <t>No trt in LynxMS 2 - time period 2</t>
  </si>
  <si>
    <t>No trt in LynxMS 3 - time period 3</t>
  </si>
  <si>
    <t>No trt in LynxMS 4 - time period 4</t>
  </si>
  <si>
    <t>No trt in LynxMS 5 - time period 5</t>
  </si>
  <si>
    <t>No trt in LynxMS 6 - time period 6</t>
  </si>
  <si>
    <t>No trt in LynxMS 7 - time period 7</t>
  </si>
  <si>
    <t>No trt in LynxMS 8 - time period 8</t>
  </si>
  <si>
    <t>No trt in LynxMS 9 - time period 9</t>
  </si>
  <si>
    <t>No trt in LynxMS 10 - time period 10</t>
  </si>
  <si>
    <t>No trt in LynxMS 11 - time period 11</t>
  </si>
  <si>
    <t>No trt in LynxMS 12 - time period 12</t>
  </si>
  <si>
    <t>No trt in LynxMS 13 - time period 13</t>
  </si>
  <si>
    <t>No trt in LynxMS 14 - time period 14</t>
  </si>
  <si>
    <t>No trt in LynxMS 15 - time period 15</t>
  </si>
  <si>
    <t>Mag 2 15% Lynx Harv 1 - time period 1</t>
  </si>
  <si>
    <t>0 B A;1 N;2 2;3 L B W U;4 B C D E F G H I U;5 F G H I J K L M N O P Q R S Z;6 NG_E PB_E GS_E EA_E MS_E BS_E NG_R PB_R GS_R EA_R;7 1</t>
  </si>
  <si>
    <t>62 bb cs-bb sc-bb</t>
  </si>
  <si>
    <t>Mag 2 15% Lynx Harv 2 - time period 2</t>
  </si>
  <si>
    <t>0 B A;1 N;2 2;3 L B W U;4 B C D E F G H I U;5 F G H I J K L M N O P Q R S Z;6 NG_E PB_E GS_E EA_E MS_E BS_E NG_R PB_R GS_R EA_R;7 2</t>
  </si>
  <si>
    <t>Mag 2 15% Lynx Harv 3 - time period 3</t>
  </si>
  <si>
    <t>0 B A;1 N;2 2;3 L B W U;4 B C D E F G H I U;5 F G H I J K L M N O P Q R S Z;6 NG_E PB_E GS_E EA_E MS_E BS_E NG_R PB_R GS_R EA_R;7 3</t>
  </si>
  <si>
    <t>Mag 2 15% Lynx Harv 4 - time period 4</t>
  </si>
  <si>
    <t>0 B A;1 N;2 2;3 L B W U;4 B C D E F G H I U;5 F G H I J K L M N O P Q R S Z;6 NG_E PB_E GS_E EA_E MS_E BS_E NG_R PB_R GS_R EA_R;7 4</t>
  </si>
  <si>
    <t>Mag 2 15% Lynx Harv 5 - time period 5</t>
  </si>
  <si>
    <t>0 B A;1 N;2 2;3 L B W U;4 B C D E F G H I U;5 F G H I J K L M N O P Q R S Z;6 NG_E PB_E GS_E EA_E MS_E BS_E NG_R PB_R GS_R EA_R;7 5</t>
  </si>
  <si>
    <t>Mag 2 15% Lynx Harv 6 - time period 6</t>
  </si>
  <si>
    <t>0 B A;1 N;2 2;3 L B W U;4 B C D E F G H I U;5 F G H I J K L M N O P Q R S Z;6 NG_E PB_E GS_E EA_E MS_E BS_E NG_R PB_R GS_R EA_R;7 6</t>
  </si>
  <si>
    <t>Mag 2 15% Lynx Harv 7 - time period 7</t>
  </si>
  <si>
    <t>0 B A;1 N;2 2;3 L B W U;4 B C D E F G H I U;5 F G H I J K L M N O P Q R S Z;6 NG_E PB_E GS_E EA_E MS_E BS_E NG_R PB_R GS_R EA_R;7 7</t>
  </si>
  <si>
    <t>Mag 2 15% Lynx Harv 8 - time period 8</t>
  </si>
  <si>
    <t>0 B A;1 N;2 2;3 L B W U;4 B C D E F G H I U;5 F G H I J K L M N O P Q R S Z;6 NG_E PB_E GS_E EA_E MS_E BS_E NG_R PB_R GS_R EA_R;7 8</t>
  </si>
  <si>
    <t>Mag 2 15% Lynx Harv 9 - time period 9</t>
  </si>
  <si>
    <t>0 B A;1 N;2 2;3 L B W U;4 B C D E F G H I U;5 F G H I J K L M N O P Q R S Z;6 NG_E PB_E GS_E EA_E MS_E BS_E NG_R PB_R GS_R EA_R;7 9</t>
  </si>
  <si>
    <t>Mag 2 15% Lynx Harv 10 - time period 10</t>
  </si>
  <si>
    <t>0 B A;1 N;2 2;3 L B W U;4 B C D E F G H I U;5 F G H I J K L M N O P Q R S Z;6 NG_E PB_E GS_E EA_E MS_E BS_E NG_R PB_R GS_R EA_R;7 10</t>
  </si>
  <si>
    <t>Mag 2 15% Lynx Harv 11 - time period 11</t>
  </si>
  <si>
    <t>0 B A;1 N;2 2;3 L B W U;4 B C D E F G H I U;5 F G H I J K L M N O P Q R S Z;6 NG_E PB_E GS_E EA_E MS_E BS_E NG_R PB_R GS_R EA_R;7 11</t>
  </si>
  <si>
    <t>Mag 2 15% Lynx Harv 12 - time period 12</t>
  </si>
  <si>
    <t>0 B A;1 N;2 2;3 L B W U;4 B C D E F G H I U;5 F G H I J K L M N O P Q R S Z;6 NG_E PB_E GS_E EA_E MS_E BS_E NG_R PB_R GS_R EA_R;7 12</t>
  </si>
  <si>
    <t>Mag 2 15% Lynx Harv 13 - time period 13</t>
  </si>
  <si>
    <t>0 B A;1 N;2 2;3 L B W U;4 B C D E F G H I U;5 F G H I J K L M N O P Q R S Z;6 NG_E PB_E GS_E EA_E MS_E BS_E NG_R PB_R GS_R EA_R;7 13</t>
  </si>
  <si>
    <t>Mag 2 15% Lynx Harv 14 - time period 14</t>
  </si>
  <si>
    <t>0 B A;1 N;2 2;3 L B W U;4 B C D E F G H I U;5 F G H I J K L M N O P Q R S Z;6 NG_E PB_E GS_E EA_E MS_E BS_E NG_R PB_R GS_R EA_R;7 14</t>
  </si>
  <si>
    <t>Mag 2 15% Lynx Harv 15 - time period 15</t>
  </si>
  <si>
    <t>0 B A;1 N;2 2;3 L B W U;4 B C D E F G H I U;5 F G H I J K L M N O P Q R S Z;6 NG_E PB_E GS_E EA_E MS_E BS_E NG_R PB_R GS_R EA_R;7 15</t>
  </si>
  <si>
    <t>Mag3 15% Lynx Harv 1 - time period 1</t>
  </si>
  <si>
    <t>0 B A;1 N;2 3;3 L B W U;4 B C D E F G H I U;5 F G H I J K L M N O P Q R S Z;6 NG_E PB_E GS_E EA_E MS_E BS_E NG_R PB_R GS_R EA_R;7 1</t>
  </si>
  <si>
    <t>Mag3 15% Lynx Harv 2 - time period 2</t>
  </si>
  <si>
    <t>0 B A;1 N;2 3;3 L B W U;4 B C D E F G H I U;5 F G H I J K L M N O P Q R S Z;6 NG_E PB_E GS_E EA_E MS_E BS_E NG_R PB_R GS_R EA_R;7 2</t>
  </si>
  <si>
    <t>Mag3 15% Lynx Harv 3 - time period 3</t>
  </si>
  <si>
    <t>0 B A;1 N;2 3;3 L B W U;4 B C D E F G H I U;5 F G H I J K L M N O P Q R S Z;6 NG_E PB_E GS_E EA_E MS_E BS_E NG_R PB_R GS_R EA_R;7 3</t>
  </si>
  <si>
    <t>Mag3 15% Lynx Harv 4 - time period 4</t>
  </si>
  <si>
    <t>0 B A;1 N;2 3;3 L B W U;4 B C D E F G H I U;5 F G H I J K L M N O P Q R S Z;6 NG_E PB_E GS_E EA_E MS_E BS_E NG_R PB_R GS_R EA_R;7 4</t>
  </si>
  <si>
    <t>Mag3 15% Lynx Harv 5 - time period 5</t>
  </si>
  <si>
    <t>0 B A;1 N;2 3;3 L B W U;4 B C D E F G H I U;5 F G H I J K L M N O P Q R S Z;6 NG_E PB_E GS_E EA_E MS_E BS_E NG_R PB_R GS_R EA_R;7 5</t>
  </si>
  <si>
    <t>Mag3 15% Lynx Harv 6 - time period 6</t>
  </si>
  <si>
    <t>0 B A;1 N;2 3;3 L B W U;4 B C D E F G H I U;5 F G H I J K L M N O P Q R S Z;6 NG_E PB_E GS_E EA_E MS_E BS_E NG_R PB_R GS_R EA_R;7 6</t>
  </si>
  <si>
    <t>Mag3 15% Lynx Harv 7 - time period 7</t>
  </si>
  <si>
    <t>0 B A;1 N;2 3;3 L B W U;4 B C D E F G H I U;5 F G H I J K L M N O P Q R S Z;6 NG_E PB_E GS_E EA_E MS_E BS_E NG_R PB_R GS_R EA_R;7 7</t>
  </si>
  <si>
    <t>Mag3 15% Lynx Harv 8 - time period 8</t>
  </si>
  <si>
    <t>0 B A;1 N;2 3;3 L B W U;4 B C D E F G H I U;5 F G H I J K L M N O P Q R S Z;6 NG_E PB_E GS_E EA_E MS_E BS_E NG_R PB_R GS_R EA_R;7 8</t>
  </si>
  <si>
    <t>Mag3 15% Lynx Harv 9 - time period 9</t>
  </si>
  <si>
    <t>0 B A;1 N;2 3;3 L B W U;4 B C D E F G H I U;5 F G H I J K L M N O P Q R S Z;6 NG_E PB_E GS_E EA_E MS_E BS_E NG_R PB_R GS_R EA_R;7 9</t>
  </si>
  <si>
    <t>Mag3 15% Lynx Harv 10 - time period 10</t>
  </si>
  <si>
    <t>0 B A;1 N;2 3;3 L B W U;4 B C D E F G H I U;5 F G H I J K L M N O P Q R S Z;6 NG_E PB_E GS_E EA_E MS_E BS_E NG_R PB_R GS_R EA_R;7 10</t>
  </si>
  <si>
    <t>Mag3 15% Lynx Harv 11 - time period 11</t>
  </si>
  <si>
    <t>0 B A;1 N;2 3;3 L B W U;4 B C D E F G H I U;5 F G H I J K L M N O P Q R S Z;6 NG_E PB_E GS_E EA_E MS_E BS_E NG_R PB_R GS_R EA_R;7 11</t>
  </si>
  <si>
    <t>Mag3 15% Lynx Harv 12 - time period 12</t>
  </si>
  <si>
    <t>0 B A;1 N;2 3;3 L B W U;4 B C D E F G H I U;5 F G H I J K L M N O P Q R S Z;6 NG_E PB_E GS_E EA_E MS_E BS_E NG_R PB_R GS_R EA_R;7 12</t>
  </si>
  <si>
    <t>Mag3 15% Lynx Harv 13 - time period 13</t>
  </si>
  <si>
    <t>0 B A;1 N;2 3;3 L B W U;4 B C D E F G H I U;5 F G H I J K L M N O P Q R S Z;6 NG_E PB_E GS_E EA_E MS_E BS_E NG_R PB_R GS_R EA_R;7 13</t>
  </si>
  <si>
    <t>Mag3 15% Lynx Harv 14 - time period 14</t>
  </si>
  <si>
    <t>0 B A;1 N;2 3;3 L B W U;4 B C D E F G H I U;5 F G H I J K L M N O P Q R S Z;6 NG_E PB_E GS_E EA_E MS_E BS_E NG_R PB_R GS_R EA_R;7 14</t>
  </si>
  <si>
    <t>Mag3 15% Lynx Harv 15 - time period 15</t>
  </si>
  <si>
    <t>0 B A;1 N;2 3;3 L B W U;4 B C D E F G H I U;5 F G H I J K L M N O P Q R S Z;6 NG_E PB_E GS_E EA_E MS_E BS_E NG_R PB_R GS_R EA_R;7 15</t>
  </si>
  <si>
    <t>Mag4 15% Lynx Harv 1 - time period 1</t>
  </si>
  <si>
    <t>0 B A;1 N;2 4;3 L B W U;4 B C D E F G H I U;5 F G H I J K L M N O P Q R S Z;6 NG_E PB_E GS_E EA_E MS_E BS_E NG_R PB_R GS_R EA_R;7 1</t>
  </si>
  <si>
    <t>Mag4 15% Lynx Harv 2 - time period 2</t>
  </si>
  <si>
    <t>0 B A;1 N;2 4;3 L B W U;4 B C D E F G H I U;5 F G H I J K L M N O P Q R S Z;6 NG_E PB_E GS_E EA_E MS_E BS_E NG_R PB_R GS_R EA_R;7 2</t>
  </si>
  <si>
    <t>Mag4 15% Lynx Harv 3 - time period 3</t>
  </si>
  <si>
    <t>0 B A;1 N;2 4;3 L B W U;4 B C D E F G H I U;5 F G H I J K L M N O P Q R S Z;6 NG_E PB_E GS_E EA_E MS_E BS_E NG_R PB_R GS_R EA_R;7 3</t>
  </si>
  <si>
    <t>Mag4 15% Lynx Harv 4 - time period 4</t>
  </si>
  <si>
    <t>0 B A;1 N;2 4;3 L B W U;4 B C D E F G H I U;5 F G H I J K L M N O P Q R S Z;6 NG_E PB_E GS_E EA_E MS_E BS_E NG_R PB_R GS_R EA_R;7 4</t>
  </si>
  <si>
    <t>Mag4 15% Lynx Harv 5 - time period 5</t>
  </si>
  <si>
    <t>0 B A;1 N;2 4;3 L B W U;4 B C D E F G H I U;5 F G H I J K L M N O P Q R S Z;6 NG_E PB_E GS_E EA_E MS_E BS_E NG_R PB_R GS_R EA_R;7 5</t>
  </si>
  <si>
    <t>Mag4 15% Lynx Harv 6 - time period 6</t>
  </si>
  <si>
    <t>0 B A;1 N;2 4;3 L B W U;4 B C D E F G H I U;5 F G H I J K L M N O P Q R S Z;6 NG_E PB_E GS_E EA_E MS_E BS_E NG_R PB_R GS_R EA_R;7 6</t>
  </si>
  <si>
    <t>Mag4 15% Lynx Harv 7 - time period 7</t>
  </si>
  <si>
    <t>0 B A;1 N;2 4;3 L B W U;4 B C D E F G H I U;5 F G H I J K L M N O P Q R S Z;6 NG_E PB_E GS_E EA_E MS_E BS_E NG_R PB_R GS_R EA_R;7 7</t>
  </si>
  <si>
    <t>Mag4 15% Lynx Harv 8 - time period 8</t>
  </si>
  <si>
    <t>0 B A;1 N;2 4;3 L B W U;4 B C D E F G H I U;5 F G H I J K L M N O P Q R S Z;6 NG_E PB_E GS_E EA_E MS_E BS_E NG_R PB_R GS_R EA_R;7 8</t>
  </si>
  <si>
    <t>Mag4 15% Lynx Harv 9 - time period 9</t>
  </si>
  <si>
    <t>0 B A;1 N;2 4;3 L B W U;4 B C D E F G H I U;5 F G H I J K L M N O P Q R S Z;6 NG_E PB_E GS_E EA_E MS_E BS_E NG_R PB_R GS_R EA_R;7 9</t>
  </si>
  <si>
    <t>Mag4 15% Lynx Harv 10 - time period 10</t>
  </si>
  <si>
    <t>0 B A;1 N;2 4;3 L B W U;4 B C D E F G H I U;5 F G H I J K L M N O P Q R S Z;6 NG_E PB_E GS_E EA_E MS_E BS_E NG_R PB_R GS_R EA_R;7 10</t>
  </si>
  <si>
    <t>Mag4 15% Lynx Harv 11 - time period 11</t>
  </si>
  <si>
    <t>0 B A;1 N;2 4;3 L B W U;4 B C D E F G H I U;5 F G H I J K L M N O P Q R S Z;6 NG_E PB_E GS_E EA_E MS_E BS_E NG_R PB_R GS_R EA_R;7 11</t>
  </si>
  <si>
    <t>Mag4 15% Lynx Harv 12 - time period 12</t>
  </si>
  <si>
    <t>0 B A;1 N;2 4;3 L B W U;4 B C D E F G H I U;5 F G H I J K L M N O P Q R S Z;6 NG_E PB_E GS_E EA_E MS_E BS_E NG_R PB_R GS_R EA_R;7 12</t>
  </si>
  <si>
    <t>Mag4 15% Lynx Harv 13 - time period 13</t>
  </si>
  <si>
    <t>0 B A;1 N;2 4;3 L B W U;4 B C D E F G H I U;5 F G H I J K L M N O P Q R S Z;6 NG_E PB_E GS_E EA_E MS_E BS_E NG_R PB_R GS_R EA_R;7 13</t>
  </si>
  <si>
    <t>Mag4 15% Lynx Harv 14 - time period 14</t>
  </si>
  <si>
    <t>0 B A;1 N;2 4;3 L B W U;4 B C D E F G H I U;5 F G H I J K L M N O P Q R S Z;6 NG_E PB_E GS_E EA_E MS_E BS_E NG_R PB_R GS_R EA_R;7 14</t>
  </si>
  <si>
    <t>Mag4 15% Lynx Harv 15 - time period 15</t>
  </si>
  <si>
    <t>0 B A;1 N;2 4;3 L B W U;4 B C D E F G H I U;5 F G H I J K L M N O P Q R S Z;6 NG_E PB_E GS_E EA_E MS_E BS_E NG_R PB_R GS_R EA_R;7 15</t>
  </si>
  <si>
    <t>Mag5 15% Lynx Harb 1 - time period 1</t>
  </si>
  <si>
    <t>0 B A;1 N;2 5;3 L B W U;4 B C D E F G H I U;5 F G H I J K L M N O P Q R S Z;6 NG_E PB_E GS_E EA_E MS_E BS_E NG_R PB_R GS_R EA_R;7 1</t>
  </si>
  <si>
    <t>Mag5 15% Lynx Harb 2 - time period 2</t>
  </si>
  <si>
    <t>0 B A;1 N;2 5;3 L B W U;4 B C D E F G H I U;5 F G H I J K L M N O P Q R S Z;6 NG_E PB_E GS_E EA_E MS_E BS_E NG_R PB_R GS_R EA_R;7 2</t>
  </si>
  <si>
    <t>Mag5 15% Lynx Harb 3 - time period 3</t>
  </si>
  <si>
    <t>0 B A;1 N;2 5;3 L B W U;4 B C D E F G H I U;5 F G H I J K L M N O P Q R S Z;6 NG_E PB_E GS_E EA_E MS_E BS_E NG_R PB_R GS_R EA_R;7 3</t>
  </si>
  <si>
    <t>Mag5 15% Lynx Harb 4 - time period 4</t>
  </si>
  <si>
    <t>0 B A;1 N;2 5;3 L B W U;4 B C D E F G H I U;5 F G H I J K L M N O P Q R S Z;6 NG_E PB_E GS_E EA_E MS_E BS_E NG_R PB_R GS_R EA_R;7 4</t>
  </si>
  <si>
    <t>Mag5 15% Lynx Harb 5 - time period 5</t>
  </si>
  <si>
    <t>0 B A;1 N;2 5;3 L B W U;4 B C D E F G H I U;5 F G H I J K L M N O P Q R S Z;6 NG_E PB_E GS_E EA_E MS_E BS_E NG_R PB_R GS_R EA_R;7 5</t>
  </si>
  <si>
    <t>Mag5 15% Lynx Harb 6 - time period 6</t>
  </si>
  <si>
    <t>0 B A;1 N;2 5;3 L B W U;4 B C D E F G H I U;5 F G H I J K L M N O P Q R S Z;6 NG_E PB_E GS_E EA_E MS_E BS_E NG_R PB_R GS_R EA_R;7 6</t>
  </si>
  <si>
    <t>Mag5 15% Lynx Harb 7 - time period 7</t>
  </si>
  <si>
    <t>0 B A;1 N;2 5;3 L B W U;4 B C D E F G H I U;5 F G H I J K L M N O P Q R S Z;6 NG_E PB_E GS_E EA_E MS_E BS_E NG_R PB_R GS_R EA_R;7 7</t>
  </si>
  <si>
    <t>Mag5 15% Lynx Harb 8 - time period 8</t>
  </si>
  <si>
    <t>0 B A;1 N;2 5;3 L B W U;4 B C D E F G H I U;5 F G H I J K L M N O P Q R S Z;6 NG_E PB_E GS_E EA_E MS_E BS_E NG_R PB_R GS_R EA_R;7 8</t>
  </si>
  <si>
    <t>Mag5 15% Lynx Harb 9 - time period 9</t>
  </si>
  <si>
    <t>0 B A;1 N;2 5;3 L B W U;4 B C D E F G H I U;5 F G H I J K L M N O P Q R S Z;6 NG_E PB_E GS_E EA_E MS_E BS_E NG_R PB_R GS_R EA_R;7 9</t>
  </si>
  <si>
    <t>Mag5 15% Lynx Harb 10 - time period 10</t>
  </si>
  <si>
    <t>0 B A;1 N;2 5;3 L B W U;4 B C D E F G H I U;5 F G H I J K L M N O P Q R S Z;6 NG_E PB_E GS_E EA_E MS_E BS_E NG_R PB_R GS_R EA_R;7 10</t>
  </si>
  <si>
    <t>Mag5 15% Lynx Harb 11 - time period 11</t>
  </si>
  <si>
    <t>0 B A;1 N;2 5;3 L B W U;4 B C D E F G H I U;5 F G H I J K L M N O P Q R S Z;6 NG_E PB_E GS_E EA_E MS_E BS_E NG_R PB_R GS_R EA_R;7 11</t>
  </si>
  <si>
    <t>Mag5 15% Lynx Harb 12 - time period 12</t>
  </si>
  <si>
    <t>0 B A;1 N;2 5;3 L B W U;4 B C D E F G H I U;5 F G H I J K L M N O P Q R S Z;6 NG_E PB_E GS_E EA_E MS_E BS_E NG_R PB_R GS_R EA_R;7 12</t>
  </si>
  <si>
    <t>Mag5 15% Lynx Harb 13 - time period 13</t>
  </si>
  <si>
    <t>0 B A;1 N;2 5;3 L B W U;4 B C D E F G H I U;5 F G H I J K L M N O P Q R S Z;6 NG_E PB_E GS_E EA_E MS_E BS_E NG_R PB_R GS_R EA_R;7 13</t>
  </si>
  <si>
    <t>Mag5 15% Lynx Harb 14 - time period 14</t>
  </si>
  <si>
    <t>0 B A;1 N;2 5;3 L B W U;4 B C D E F G H I U;5 F G H I J K L M N O P Q R S Z;6 NG_E PB_E GS_E EA_E MS_E BS_E NG_R PB_R GS_R EA_R;7 14</t>
  </si>
  <si>
    <t>Mag5 15% Lynx Harb 15 - time period 15</t>
  </si>
  <si>
    <t>0 B A;1 N;2 5;3 L B W U;4 B C D E F G H I U;5 F G H I J K L M N O P Q R S Z;6 NG_E PB_E GS_E EA_E MS_E BS_E NG_R PB_R GS_R EA_R;7 15</t>
  </si>
  <si>
    <t>MAG6 15% LynxHarv 1 - time period 1</t>
  </si>
  <si>
    <t>0 B A;1 N;2 6;3 L B W U;4 B C D E F G H I U;5 F G H I J K L M N O P Q R S Z;6 NG_E PB_E GS_E EA_E MS_E BS_E NG_R PB_R GS_R EA_R;7 1</t>
  </si>
  <si>
    <t>MAG6 15% LynxHarv 2 - time period 2</t>
  </si>
  <si>
    <t>0 B A;1 N;2 6;3 L B W U;4 B C D E F G H I U;5 F G H I J K L M N O P Q R S Z;6 NG_E PB_E GS_E EA_E MS_E BS_E NG_R PB_R GS_R EA_R;7 2</t>
  </si>
  <si>
    <t>MAG6 15% LynxHarv 3 - time period 3</t>
  </si>
  <si>
    <t>0 B A;1 N;2 6;3 L B W U;4 B C D E F G H I U;5 F G H I J K L M N O P Q R S Z;6 NG_E PB_E GS_E EA_E MS_E BS_E NG_R PB_R GS_R EA_R;7 3</t>
  </si>
  <si>
    <t>MAG6 15% LynxHarv 4 - time period 4</t>
  </si>
  <si>
    <t>0 B A;1 N;2 6;3 L B W U;4 B C D E F G H I U;5 F G H I J K L M N O P Q R S Z;6 NG_E PB_E GS_E EA_E MS_E BS_E NG_R PB_R GS_R EA_R;7 4</t>
  </si>
  <si>
    <t>MAG6 15% LynxHarv 5 - time period 5</t>
  </si>
  <si>
    <t>0 B A;1 N;2 6;3 L B W U;4 B C D E F G H I U;5 F G H I J K L M N O P Q R S Z;6 NG_E PB_E GS_E EA_E MS_E BS_E NG_R PB_R GS_R EA_R;7 5</t>
  </si>
  <si>
    <t>MAG6 15% LynxHarv 6 - time period 6</t>
  </si>
  <si>
    <t>0 B A;1 N;2 6;3 L B W U;4 B C D E F G H I U;5 F G H I J K L M N O P Q R S Z;6 NG_E PB_E GS_E EA_E MS_E BS_E NG_R PB_R GS_R EA_R;7 6</t>
  </si>
  <si>
    <t>MAG6 15% LynxHarv 7 - time period 7</t>
  </si>
  <si>
    <t>0 B A;1 N;2 6;3 L B W U;4 B C D E F G H I U;5 F G H I J K L M N O P Q R S Z;6 NG_E PB_E GS_E EA_E MS_E BS_E NG_R PB_R GS_R EA_R;7 7</t>
  </si>
  <si>
    <t>MAG6 15% LynxHarv 8 - time period 8</t>
  </si>
  <si>
    <t>0 B A;1 N;2 6;3 L B W U;4 B C D E F G H I U;5 F G H I J K L M N O P Q R S Z;6 NG_E PB_E GS_E EA_E MS_E BS_E NG_R PB_R GS_R EA_R;7 8</t>
  </si>
  <si>
    <t>MAG6 15% LynxHarv 9 - time period 9</t>
  </si>
  <si>
    <t>0 B A;1 N;2 6;3 L B W U;4 B C D E F G H I U;5 F G H I J K L M N O P Q R S Z;6 NG_E PB_E GS_E EA_E MS_E BS_E NG_R PB_R GS_R EA_R;7 9</t>
  </si>
  <si>
    <t>MAG6 15% LynxHarv 10 - time period 10</t>
  </si>
  <si>
    <t>0 B A;1 N;2 6;3 L B W U;4 B C D E F G H I U;5 F G H I J K L M N O P Q R S Z;6 NG_E PB_E GS_E EA_E MS_E BS_E NG_R PB_R GS_R EA_R;7 10</t>
  </si>
  <si>
    <t>MAG6 15% LynxHarv 11 - time period 11</t>
  </si>
  <si>
    <t>0 B A;1 N;2 6;3 L B W U;4 B C D E F G H I U;5 F G H I J K L M N O P Q R S Z;6 NG_E PB_E GS_E EA_E MS_E BS_E NG_R PB_R GS_R EA_R;7 11</t>
  </si>
  <si>
    <t>MAG6 15% LynxHarv 12 - time period 12</t>
  </si>
  <si>
    <t>0 B A;1 N;2 6;3 L B W U;4 B C D E F G H I U;5 F G H I J K L M N O P Q R S Z;6 NG_E PB_E GS_E EA_E MS_E BS_E NG_R PB_R GS_R EA_R;7 12</t>
  </si>
  <si>
    <t>MAG6 15% LynxHarv 13 - time period 13</t>
  </si>
  <si>
    <t>0 B A;1 N;2 6;3 L B W U;4 B C D E F G H I U;5 F G H I J K L M N O P Q R S Z;6 NG_E PB_E GS_E EA_E MS_E BS_E NG_R PB_R GS_R EA_R;7 13</t>
  </si>
  <si>
    <t>MAG6 15% LynxHarv 14 - time period 14</t>
  </si>
  <si>
    <t>0 B A;1 N;2 6;3 L B W U;4 B C D E F G H I U;5 F G H I J K L M N O P Q R S Z;6 NG_E PB_E GS_E EA_E MS_E BS_E NG_R PB_R GS_R EA_R;7 14</t>
  </si>
  <si>
    <t>MAG6 15% LynxHarv 15 - time period 15</t>
  </si>
  <si>
    <t>0 B A;1 N;2 6;3 L B W U;4 B C D E F G H I U;5 F G H I J K L M N O P Q R S Z;6 NG_E PB_E GS_E EA_E MS_E BS_E NG_R PB_R GS_R EA_R;7 15</t>
  </si>
  <si>
    <t>rmcuft Per 15</t>
  </si>
  <si>
    <t>Budget 1 - time period 6</t>
  </si>
  <si>
    <t>Budget 2 - time period 7</t>
  </si>
  <si>
    <t>Budget 3 - time period 8</t>
  </si>
  <si>
    <t>Budget 4 - time period 9</t>
  </si>
  <si>
    <t>Budget 5 - time period 10</t>
  </si>
  <si>
    <t>Budget 6 - time period 11</t>
  </si>
  <si>
    <t>Budget 7 - time period 12</t>
  </si>
  <si>
    <t>Budget 8 - time period 13</t>
  </si>
  <si>
    <t>Budget 9 - time period 14</t>
  </si>
  <si>
    <t>Budget 10 - time period 15</t>
  </si>
  <si>
    <t>VegI LowDen 1 - time period 1</t>
  </si>
  <si>
    <t>SOFT</t>
  </si>
  <si>
    <t>6 I;45 F H I L M P Q</t>
  </si>
  <si>
    <t>6 B C D E F G H I U;45 F G H I J K L M N O P Q R S Z</t>
  </si>
  <si>
    <t>VegI LowDen 2 - time period 2</t>
  </si>
  <si>
    <t>VegI LowDen 3 - time period 3</t>
  </si>
  <si>
    <t>VegI LowDen 4 - time period 4</t>
  </si>
  <si>
    <t>VegI LowDen 5 - time period 5</t>
  </si>
  <si>
    <t>VegI LowDen 6 - time period 6</t>
  </si>
  <si>
    <t>VegI LowDen 7 - time period 7</t>
  </si>
  <si>
    <t>VegI LowDen 8 - time period 8</t>
  </si>
  <si>
    <t>VegI LowDen 9 - time period 9</t>
  </si>
  <si>
    <t>VegI LowDen 10 - time period 10</t>
  </si>
  <si>
    <t>VegI LowDen 11 - time period 11</t>
  </si>
  <si>
    <t>VegI LowDen 12 - time period 12</t>
  </si>
  <si>
    <t>VegI LowDen 13 - time period 13</t>
  </si>
  <si>
    <t>VegI LowDen 14 - time period 14</t>
  </si>
  <si>
    <t>VegI LowDen 15 - time period 15</t>
  </si>
  <si>
    <t>FGH Low Den 1 - time period 1</t>
  </si>
  <si>
    <t>6 F G H;45 F H I L M P Q</t>
  </si>
  <si>
    <t>FGH Low Den 2 - time period 2</t>
  </si>
  <si>
    <t>FGH Low Den 3 - time period 3</t>
  </si>
  <si>
    <t>FGH Low Den 4 - time period 4</t>
  </si>
  <si>
    <t>FGH Low Den 5 - time period 5</t>
  </si>
  <si>
    <t>FGH Low Den 6 - time period 6</t>
  </si>
  <si>
    <t>FGH Low Den 7 - time period 7</t>
  </si>
  <si>
    <t>FGH Low Den 8 - time period 8</t>
  </si>
  <si>
    <t>FGH Low Den 9 - time period 9</t>
  </si>
  <si>
    <t>FGH Low Den 10 - time period 10</t>
  </si>
  <si>
    <t>FGH Low Den 11 - time period 11</t>
  </si>
  <si>
    <t>FGH Low Den 12 - time period 12</t>
  </si>
  <si>
    <t>FGH Low Den 13 - time period 13</t>
  </si>
  <si>
    <t>FGH Low Den 14 - time period 14</t>
  </si>
  <si>
    <t>FGH Low Den 15 - time period 15</t>
  </si>
  <si>
    <t>CDE Low Den 1 - time period 1</t>
  </si>
  <si>
    <t>6 C D E;45 F H I L M P Q</t>
  </si>
  <si>
    <t>CDE Low Den 2 - time period 2</t>
  </si>
  <si>
    <t>CDE Low Den 3 - time period 3</t>
  </si>
  <si>
    <t>CDE Low Den 4 - time period 4</t>
  </si>
  <si>
    <t>CDE Low Den 5 - time period 5</t>
  </si>
  <si>
    <t>CDE Low Den 6 - time period 6</t>
  </si>
  <si>
    <t>CDE Low Den 7 - time period 7</t>
  </si>
  <si>
    <t>CDE Low Den 8 - time period 8</t>
  </si>
  <si>
    <t>CDE Low Den 9 - time period 9</t>
  </si>
  <si>
    <t>CDE Low Den 10 - time period 10</t>
  </si>
  <si>
    <t>CDE Low Den 11 - time period 11</t>
  </si>
  <si>
    <t>CDE Low Den 12 - time period 12</t>
  </si>
  <si>
    <t>CDE Low Den 13 - time period 13</t>
  </si>
  <si>
    <t>CDE Low Den 14 - time period 14</t>
  </si>
  <si>
    <t>CDE Low Den 15 - time period 15</t>
  </si>
  <si>
    <t>B LowDen 1 - time period 1</t>
  </si>
  <si>
    <t>6 B;45 F H I L M P Q</t>
  </si>
  <si>
    <t>B LowDen 2 - time period 2</t>
  </si>
  <si>
    <t>B LowDen 3 - time period 3</t>
  </si>
  <si>
    <t>B LowDen 4 - time period 4</t>
  </si>
  <si>
    <t>B LowDen 5 - time period 5</t>
  </si>
  <si>
    <t>B LowDen 6 - time period 6</t>
  </si>
  <si>
    <t>B LowDen 7 - time period 7</t>
  </si>
  <si>
    <t>B LowDen 8 - time period 8</t>
  </si>
  <si>
    <t>B LowDen 9 - time period 9</t>
  </si>
  <si>
    <t>B LowDen 10 - time period 10</t>
  </si>
  <si>
    <t>B LowDen 11 - time period 11</t>
  </si>
  <si>
    <t>B LowDen 12 - time period 12</t>
  </si>
  <si>
    <t>B LowDen 13 - time period 13</t>
  </si>
  <si>
    <t>B LowDen 14 - time period 14</t>
  </si>
  <si>
    <t>B LowDen 15 - time period 15</t>
  </si>
  <si>
    <t>I Med Den 1 - time period 1</t>
  </si>
  <si>
    <t>6 I;45 G J N R</t>
  </si>
  <si>
    <t>I Med Den 2 - time period 2</t>
  </si>
  <si>
    <t>I Med Den 3 - time period 3</t>
  </si>
  <si>
    <t>I Med Den 4 - time period 4</t>
  </si>
  <si>
    <t>I Med Den 5 - time period 5</t>
  </si>
  <si>
    <t>I Med Den 6 - time period 6</t>
  </si>
  <si>
    <t>I Med Den 7 - time period 7</t>
  </si>
  <si>
    <t>I Med Den 8 - time period 8</t>
  </si>
  <si>
    <t>I Med Den 9 - time period 9</t>
  </si>
  <si>
    <t>I Med Den 10 - time period 10</t>
  </si>
  <si>
    <t>I Med Den 11 - time period 11</t>
  </si>
  <si>
    <t>I Med Den 12 - time period 12</t>
  </si>
  <si>
    <t>I Med Den 13 - time period 13</t>
  </si>
  <si>
    <t>I Med Den 14 - time period 14</t>
  </si>
  <si>
    <t>I Med Den 15 - time period 15</t>
  </si>
  <si>
    <t>FGH MedDen 1 - time period 1</t>
  </si>
  <si>
    <t>6 F G H;45 G J N R</t>
  </si>
  <si>
    <t>FGH MedDen 2 - time period 2</t>
  </si>
  <si>
    <t>FGH MedDen 3 - time period 3</t>
  </si>
  <si>
    <t>FGH MedDen 4 - time period 4</t>
  </si>
  <si>
    <t>FGH MedDen 5 - time period 5</t>
  </si>
  <si>
    <t>FGH MedDen 6 - time period 6</t>
  </si>
  <si>
    <t>FGH MedDen 7 - time period 7</t>
  </si>
  <si>
    <t>FGH MedDen 8 - time period 8</t>
  </si>
  <si>
    <t>FGH MedDen 9 - time period 9</t>
  </si>
  <si>
    <t>FGH MedDen 10 - time period 10</t>
  </si>
  <si>
    <t>FGH MedDen 11 - time period 11</t>
  </si>
  <si>
    <t>FGH MedDen 12 - time period 12</t>
  </si>
  <si>
    <t>FGH MedDen 13 - time period 13</t>
  </si>
  <si>
    <t>FGH MedDen 14 - time period 14</t>
  </si>
  <si>
    <t>FGH MedDen 15 - time period 15</t>
  </si>
  <si>
    <t>CDE Med Den 1 - time period 1</t>
  </si>
  <si>
    <t>6 C D E;45 G J N R</t>
  </si>
  <si>
    <t>CDE Med Den 2 - time period 2</t>
  </si>
  <si>
    <t>CDE Med Den 3 - time period 3</t>
  </si>
  <si>
    <t>CDE Med Den 4 - time period 4</t>
  </si>
  <si>
    <t>CDE Med Den 5 - time period 5</t>
  </si>
  <si>
    <t>CDE Med Den 6 - time period 6</t>
  </si>
  <si>
    <t>CDE Med Den 7 - time period 7</t>
  </si>
  <si>
    <t>CDE Med Den 8 - time period 8</t>
  </si>
  <si>
    <t>CDE Med Den 9 - time period 9</t>
  </si>
  <si>
    <t>CDE Med Den 10 - time period 10</t>
  </si>
  <si>
    <t>CDE Med Den 11 - time period 11</t>
  </si>
  <si>
    <t>CDE Med Den 12 - time period 12</t>
  </si>
  <si>
    <t>CDE Med Den 13 - time period 13</t>
  </si>
  <si>
    <t>CDE Med Den 14 - time period 14</t>
  </si>
  <si>
    <t>CDE Med Den 15 - time period 15</t>
  </si>
  <si>
    <t>B Med Den 1 - time period 1</t>
  </si>
  <si>
    <t>6 B;45 G J N R</t>
  </si>
  <si>
    <t>B Med Den 2 - time period 2</t>
  </si>
  <si>
    <t>B Med Den 3 - time period 3</t>
  </si>
  <si>
    <t>B Med Den 4 - time period 4</t>
  </si>
  <si>
    <t>B Med Den 5 - time period 5</t>
  </si>
  <si>
    <t>B Med Den 6 - time period 6</t>
  </si>
  <si>
    <t>B Med Den 7 - time period 7</t>
  </si>
  <si>
    <t>B Med Den 8 - time period 8</t>
  </si>
  <si>
    <t>B Med Den 9 - time period 9</t>
  </si>
  <si>
    <t>B Med Den 10 - time period 10</t>
  </si>
  <si>
    <t>B Med Den 11 - time period 11</t>
  </si>
  <si>
    <t>B Med Den 12 - time period 12</t>
  </si>
  <si>
    <t>B Med Den 13 - time period 13</t>
  </si>
  <si>
    <t>B Med Den 14 - time period 14</t>
  </si>
  <si>
    <t>B Med Den 15 - time period 15</t>
  </si>
  <si>
    <t>I High Den 1 - time period 1</t>
  </si>
  <si>
    <t>6 I;45 K O S</t>
  </si>
  <si>
    <t>I High Den 2 - time period 2</t>
  </si>
  <si>
    <t>I High Den 3 - time period 3</t>
  </si>
  <si>
    <t>I High Den 4 - time period 4</t>
  </si>
  <si>
    <t>I High Den 5 - time period 5</t>
  </si>
  <si>
    <t>I High Den 6 - time period 6</t>
  </si>
  <si>
    <t>I High Den 7 - time period 7</t>
  </si>
  <si>
    <t>I High Den 8 - time period 8</t>
  </si>
  <si>
    <t>I High Den 9 - time period 9</t>
  </si>
  <si>
    <t>I High Den 10 - time period 10</t>
  </si>
  <si>
    <t>I High Den 11 - time period 11</t>
  </si>
  <si>
    <t>I High Den 12 - time period 12</t>
  </si>
  <si>
    <t>I High Den 13 - time period 13</t>
  </si>
  <si>
    <t>I High Den 14 - time period 14</t>
  </si>
  <si>
    <t>I High Den 15 - time period 15</t>
  </si>
  <si>
    <t>FGH High Den 1 - time period 1</t>
  </si>
  <si>
    <t>6 F G H;45 K O S</t>
  </si>
  <si>
    <t>FGH High Den 2 - time period 2</t>
  </si>
  <si>
    <t>FGH High Den 3 - time period 3</t>
  </si>
  <si>
    <t>FGH High Den 4 - time period 4</t>
  </si>
  <si>
    <t>FGH High Den 5 - time period 5</t>
  </si>
  <si>
    <t>FGH High Den 6 - time period 6</t>
  </si>
  <si>
    <t>FGH High Den 7 - time period 7</t>
  </si>
  <si>
    <t>FGH High Den 8 - time period 8</t>
  </si>
  <si>
    <t>FGH High Den 9 - time period 9</t>
  </si>
  <si>
    <t>FGH High Den 10 - time period 10</t>
  </si>
  <si>
    <t>FGH High Den 11 - time period 11</t>
  </si>
  <si>
    <t>FGH High Den 12 - time period 12</t>
  </si>
  <si>
    <t>FGH High Den 13 - time period 13</t>
  </si>
  <si>
    <t>FGH High Den 14 - time period 14</t>
  </si>
  <si>
    <t>FGH High Den 15 - time period 15</t>
  </si>
  <si>
    <t>CDE High Den 1 - time period 1</t>
  </si>
  <si>
    <t>6 C D E;45 K O S</t>
  </si>
  <si>
    <t>CDE High Den 2 - time period 2</t>
  </si>
  <si>
    <t>CDE High Den 3 - time period 3</t>
  </si>
  <si>
    <t>CDE High Den 4 - time period 4</t>
  </si>
  <si>
    <t>CDE High Den 5 - time period 5</t>
  </si>
  <si>
    <t>CDE High Den 6 - time period 6</t>
  </si>
  <si>
    <t>CDE High Den 7 - time period 7</t>
  </si>
  <si>
    <t>CDE High Den 8 - time period 8</t>
  </si>
  <si>
    <t>CDE High Den 9 - time period 9</t>
  </si>
  <si>
    <t>CDE High Den 10 - time period 10</t>
  </si>
  <si>
    <t>CDE High Den 11 - time period 11</t>
  </si>
  <si>
    <t>CDE High Den 12 - time period 12</t>
  </si>
  <si>
    <t>CDE High Den 13 - time period 13</t>
  </si>
  <si>
    <t>CDE High Den 14 - time period 14</t>
  </si>
  <si>
    <t>CDE High Den 15 - time period 15</t>
  </si>
  <si>
    <t>B High Den 1 - time period 1</t>
  </si>
  <si>
    <t>6 B;45 K O S</t>
  </si>
  <si>
    <t>B High Den 2 - time period 2</t>
  </si>
  <si>
    <t>B High Den 3 - time period 3</t>
  </si>
  <si>
    <t>B High Den 4 - time period 4</t>
  </si>
  <si>
    <t>B High Den 5 - time period 5</t>
  </si>
  <si>
    <t>B High Den 6 - time period 6</t>
  </si>
  <si>
    <t>B High Den 7 - time period 7</t>
  </si>
  <si>
    <t>B High Den 8 - time period 8</t>
  </si>
  <si>
    <t>B High Den 9 - time period 9</t>
  </si>
  <si>
    <t>B High Den 10 - time period 10</t>
  </si>
  <si>
    <t>B High Den 11 - time period 11</t>
  </si>
  <si>
    <t>B High Den 12 - time period 12</t>
  </si>
  <si>
    <t>B High Den 13 - time period 13</t>
  </si>
  <si>
    <t>B High Den 14 - time period 14</t>
  </si>
  <si>
    <t>B High Den 15 - time period 15</t>
  </si>
  <si>
    <t>VegI SeedSap 1 - time period 1</t>
  </si>
  <si>
    <t>6 I;45 F G</t>
  </si>
  <si>
    <t>VegI SeedSap 2 - time period 2</t>
  </si>
  <si>
    <t>VegI SeedSap 3 - time period 3</t>
  </si>
  <si>
    <t>VegI SeedSap 4 - time period 4</t>
  </si>
  <si>
    <t>VegI SeedSap 5 - time period 5</t>
  </si>
  <si>
    <t>VegI SeedSap 6 - time period 6</t>
  </si>
  <si>
    <t>VegI SeedSap 7 - time period 7</t>
  </si>
  <si>
    <t>VegI SeedSap 8 - time period 8</t>
  </si>
  <si>
    <t>VegI SeedSap 9 - time period 9</t>
  </si>
  <si>
    <t>VegI SeedSap 10 - time period 10</t>
  </si>
  <si>
    <t>VegI SeedSap 11 - time period 11</t>
  </si>
  <si>
    <t>VegI SeedSap 12 - time period 12</t>
  </si>
  <si>
    <t>VegI SeedSap 13 - time period 13</t>
  </si>
  <si>
    <t>VegI SeedSap 14 - time period 14</t>
  </si>
  <si>
    <t>VegI SeedSap 15 - time period 15</t>
  </si>
  <si>
    <t>FGH SeedSap 1 - time period 1</t>
  </si>
  <si>
    <t>6 F G H;45 F G</t>
  </si>
  <si>
    <t>FGH SeedSap 2 - time period 2</t>
  </si>
  <si>
    <t>FGH SeedSap 3 - time period 3</t>
  </si>
  <si>
    <t>FGH SeedSap 4 - time period 4</t>
  </si>
  <si>
    <t>FGH SeedSap 5 - time period 5</t>
  </si>
  <si>
    <t>FGH SeedSap 6 - time period 6</t>
  </si>
  <si>
    <t>FGH SeedSap 7 - time period 7</t>
  </si>
  <si>
    <t>FGH SeedSap 8 - time period 8</t>
  </si>
  <si>
    <t>FGH SeedSap 9 - time period 9</t>
  </si>
  <si>
    <t>FGH SeedSap 10 - time period 10</t>
  </si>
  <si>
    <t>FGH SeedSap 11 - time period 11</t>
  </si>
  <si>
    <t>FGH SeedSap 12 - time period 12</t>
  </si>
  <si>
    <t>FGH SeedSap 13 - time period 13</t>
  </si>
  <si>
    <t>FGH SeedSap 14 - time period 14</t>
  </si>
  <si>
    <t>FGH SeedSap 15 - time period 15</t>
  </si>
  <si>
    <t>CDE SeedSap 1 - time period 1</t>
  </si>
  <si>
    <t>6 C D E;45 F G</t>
  </si>
  <si>
    <t>CDE SeedSap 2 - time period 2</t>
  </si>
  <si>
    <t>CDE SeedSap 3 - time period 3</t>
  </si>
  <si>
    <t>CDE SeedSap 4 - time period 4</t>
  </si>
  <si>
    <t>CDE SeedSap 5 - time period 5</t>
  </si>
  <si>
    <t>CDE SeedSap 6 - time period 6</t>
  </si>
  <si>
    <t>CDE SeedSap 7 - time period 7</t>
  </si>
  <si>
    <t>CDE SeedSap 8 - time period 8</t>
  </si>
  <si>
    <t>CDE SeedSap 9 - time period 9</t>
  </si>
  <si>
    <t>CDE SeedSap 10 - time period 10</t>
  </si>
  <si>
    <t>CDE SeedSap 11 - time period 11</t>
  </si>
  <si>
    <t>CDE SeedSap 12 - time period 12</t>
  </si>
  <si>
    <t>CDE SeedSap 13 - time period 13</t>
  </si>
  <si>
    <t>CDE SeedSap 14 - time period 14</t>
  </si>
  <si>
    <t>CDE SeedSap 15 - time period 15</t>
  </si>
  <si>
    <t>B SeedSap 1 - time period 1</t>
  </si>
  <si>
    <t>6 B;45 F G</t>
  </si>
  <si>
    <t>B SeedSap 2 - time period 2</t>
  </si>
  <si>
    <t>B SeedSap 3 - time period 3</t>
  </si>
  <si>
    <t>B SeedSap 4 - time period 4</t>
  </si>
  <si>
    <t>B SeedSap 5 - time period 5</t>
  </si>
  <si>
    <t>B SeedSap 6 - time period 6</t>
  </si>
  <si>
    <t>B SeedSap 7 - time period 7</t>
  </si>
  <si>
    <t>B SeedSap 8 - time period 8</t>
  </si>
  <si>
    <t>B SeedSap 9 - time period 9</t>
  </si>
  <si>
    <t>B SeedSap 10 - time period 10</t>
  </si>
  <si>
    <t>B SeedSap 11 - time period 11</t>
  </si>
  <si>
    <t>B SeedSap 12 - time period 12</t>
  </si>
  <si>
    <t>B SeedSap 13 - time period 13</t>
  </si>
  <si>
    <t>B SeedSap 14 - time period 14</t>
  </si>
  <si>
    <t>B SeedSap 15 - time period 15</t>
  </si>
  <si>
    <t>I Large 1 - time period 1</t>
  </si>
  <si>
    <t>6 I;45 P Q R S</t>
  </si>
  <si>
    <t>I Large 2 - time period 2</t>
  </si>
  <si>
    <t>I Large 3 - time period 3</t>
  </si>
  <si>
    <t>I Large 4 - time period 4</t>
  </si>
  <si>
    <t>I Large 5 - time period 5</t>
  </si>
  <si>
    <t>I Large 6 - time period 6</t>
  </si>
  <si>
    <t>I Large 7 - time period 7</t>
  </si>
  <si>
    <t>I Large 8 - time period 8</t>
  </si>
  <si>
    <t>I Large 9 - time period 9</t>
  </si>
  <si>
    <t>I Large 10 - time period 10</t>
  </si>
  <si>
    <t>I Large 11 - time period 11</t>
  </si>
  <si>
    <t>I Large 12 - time period 12</t>
  </si>
  <si>
    <t>I Large 13 - time period 13</t>
  </si>
  <si>
    <t>I Large 14 - time period 14</t>
  </si>
  <si>
    <t>I Large 15 - time period 15</t>
  </si>
  <si>
    <t>FGH Large 1 - time period 1</t>
  </si>
  <si>
    <t>6 F G H;45 P Q R S</t>
  </si>
  <si>
    <t>FGH Large 2 - time period 2</t>
  </si>
  <si>
    <t>FGH Large 3 - time period 3</t>
  </si>
  <si>
    <t>FGH Large 4 - time period 4</t>
  </si>
  <si>
    <t>FGH Large 5 - time period 5</t>
  </si>
  <si>
    <t>FGH Large 6 - time period 6</t>
  </si>
  <si>
    <t>FGH Large 7 - time period 7</t>
  </si>
  <si>
    <t>FGH Large 8 - time period 8</t>
  </si>
  <si>
    <t>FGH Large 9 - time period 9</t>
  </si>
  <si>
    <t>FGH Large 10 - time period 10</t>
  </si>
  <si>
    <t>FGH Large 11 - time period 11</t>
  </si>
  <si>
    <t>FGH Large 12 - time period 12</t>
  </si>
  <si>
    <t>FGH Large 13 - time period 13</t>
  </si>
  <si>
    <t>FGH Large 14 - time period 14</t>
  </si>
  <si>
    <t>FGH Large 15 - time period 15</t>
  </si>
  <si>
    <t>CDE Large 1 - time period 1</t>
  </si>
  <si>
    <t>6 C D E;45 P Q R S</t>
  </si>
  <si>
    <t>CDE Large 2 - time period 2</t>
  </si>
  <si>
    <t>CDE Large 3 - time period 3</t>
  </si>
  <si>
    <t>CDE Large 4 - time period 4</t>
  </si>
  <si>
    <t>CDE Large 5 - time period 5</t>
  </si>
  <si>
    <t>CDE Large 6 - time period 6</t>
  </si>
  <si>
    <t>CDE Large 7 - time period 7</t>
  </si>
  <si>
    <t>CDE Large 8 - time period 8</t>
  </si>
  <si>
    <t>CDE Large 9 - time period 9</t>
  </si>
  <si>
    <t>CDE Large 10 - time period 10</t>
  </si>
  <si>
    <t>CDE Large 11 - time period 11</t>
  </si>
  <si>
    <t>CDE Large 12 - time period 12</t>
  </si>
  <si>
    <t>CDE Large 13 - time period 13</t>
  </si>
  <si>
    <t>CDE Large 14 - time period 14</t>
  </si>
  <si>
    <t>CDE Large 15 - time period 15</t>
  </si>
  <si>
    <t>B Large 1 - time period 1</t>
  </si>
  <si>
    <t>6 B;45 P Q R S</t>
  </si>
  <si>
    <t>B Large 2 - time period 2</t>
  </si>
  <si>
    <t>B Large 3 - time period 3</t>
  </si>
  <si>
    <t>B Large 4 - time period 4</t>
  </si>
  <si>
    <t>B Large 5 - time period 5</t>
  </si>
  <si>
    <t>B Large 6 - time period 6</t>
  </si>
  <si>
    <t>B Large 7 - time period 7</t>
  </si>
  <si>
    <t>B Large 8 - time period 8</t>
  </si>
  <si>
    <t>B Large 9 - time period 9</t>
  </si>
  <si>
    <t>B Large 10 - time period 10</t>
  </si>
  <si>
    <t>B Large 11 - time period 11</t>
  </si>
  <si>
    <t>B Large 12 - time period 12</t>
  </si>
  <si>
    <t>B Large 13 - time period 13</t>
  </si>
  <si>
    <t>B Large 14 - time period 14</t>
  </si>
  <si>
    <t>B Large 15 - time period 15</t>
  </si>
  <si>
    <t>I Small 1 - time period 1</t>
  </si>
  <si>
    <t>6 I;45 H I J K</t>
  </si>
  <si>
    <t>I Small 2 - time period 2</t>
  </si>
  <si>
    <t>I Small 3 - time period 3</t>
  </si>
  <si>
    <t>I Small 4 - time period 4</t>
  </si>
  <si>
    <t>I Small 5 - time period 5</t>
  </si>
  <si>
    <t>I Small 6 - time period 6</t>
  </si>
  <si>
    <t>I Small 7 - time period 7</t>
  </si>
  <si>
    <t>I Small 8 - time period 8</t>
  </si>
  <si>
    <t>I Small 9 - time period 9</t>
  </si>
  <si>
    <t>I Small 10 - time period 10</t>
  </si>
  <si>
    <t>I Small 11 - time period 11</t>
  </si>
  <si>
    <t>I Small 12 - time period 12</t>
  </si>
  <si>
    <t>I Small 13 - time period 13</t>
  </si>
  <si>
    <t>I Small 14 - time period 14</t>
  </si>
  <si>
    <t>I Small 15 - time period 15</t>
  </si>
  <si>
    <t>FGH Small 1 - time period 1</t>
  </si>
  <si>
    <t>6 F G H;45 H I J K</t>
  </si>
  <si>
    <t>FGH Small 2 - time period 2</t>
  </si>
  <si>
    <t>FGH Small 3 - time period 3</t>
  </si>
  <si>
    <t>FGH Small 4 - time period 4</t>
  </si>
  <si>
    <t>FGH Small 5 - time period 5</t>
  </si>
  <si>
    <t>FGH Small 6 - time period 6</t>
  </si>
  <si>
    <t>FGH Small 7 - time period 7</t>
  </si>
  <si>
    <t>FGH Small 8 - time period 8</t>
  </si>
  <si>
    <t>FGH Small 9 - time period 9</t>
  </si>
  <si>
    <t>FGH Small 10 - time period 10</t>
  </si>
  <si>
    <t>FGH Small 11 - time period 11</t>
  </si>
  <si>
    <t>FGH Small 12 - time period 12</t>
  </si>
  <si>
    <t>FGH Small 13 - time period 13</t>
  </si>
  <si>
    <t>FGH Small 14 - time period 14</t>
  </si>
  <si>
    <t>FGH Small 15 - time period 15</t>
  </si>
  <si>
    <t>CDE Small 1 - time period 1</t>
  </si>
  <si>
    <t>6 C D E;45 H I J K</t>
  </si>
  <si>
    <t>CDE Small 2 - time period 2</t>
  </si>
  <si>
    <t>CDE Small 3 - time period 3</t>
  </si>
  <si>
    <t>CDE Small 4 - time period 4</t>
  </si>
  <si>
    <t>CDE Small 5 - time period 5</t>
  </si>
  <si>
    <t>CDE Small 6 - time period 6</t>
  </si>
  <si>
    <t>CDE Small 7 - time period 7</t>
  </si>
  <si>
    <t>CDE Small 8 - time period 8</t>
  </si>
  <si>
    <t>CDE Small 9 - time period 9</t>
  </si>
  <si>
    <t>CDE Small 10 - time period 10</t>
  </si>
  <si>
    <t>CDE Small 11 - time period 11</t>
  </si>
  <si>
    <t>CDE Small 12 - time period 12</t>
  </si>
  <si>
    <t>CDE Small 13 - time period 13</t>
  </si>
  <si>
    <t>CDE Small 14 - time period 14</t>
  </si>
  <si>
    <t>CDE Small 15 - time period 15</t>
  </si>
  <si>
    <t>B Small 1 - time period 1</t>
  </si>
  <si>
    <t>6 B;45 H I J K</t>
  </si>
  <si>
    <t>B Small 2 - time period 2</t>
  </si>
  <si>
    <t>B Small 3 - time period 3</t>
  </si>
  <si>
    <t>B Small 4 - time period 4</t>
  </si>
  <si>
    <t>B Small 5 - time period 5</t>
  </si>
  <si>
    <t>B Small 6 - time period 6</t>
  </si>
  <si>
    <t>B Small 7 - time period 7</t>
  </si>
  <si>
    <t>B Small 8 - time period 8</t>
  </si>
  <si>
    <t>B Small 9 - time period 9</t>
  </si>
  <si>
    <t>B Small 10 - time period 10</t>
  </si>
  <si>
    <t>B Small 11 - time period 11</t>
  </si>
  <si>
    <t>B Small 12 - time period 12</t>
  </si>
  <si>
    <t>B Small 13 - time period 13</t>
  </si>
  <si>
    <t>B Small 14 - time period 14</t>
  </si>
  <si>
    <t>B Small 15 - time period 15</t>
  </si>
  <si>
    <t>I Medium 1 - time period 1</t>
  </si>
  <si>
    <t>6 I;45 L M N O</t>
  </si>
  <si>
    <t>I Medium 2 - time period 2</t>
  </si>
  <si>
    <t>I Medium 3 - time period 3</t>
  </si>
  <si>
    <t>I Medium 4 - time period 4</t>
  </si>
  <si>
    <t>I Medium 5 - time period 5</t>
  </si>
  <si>
    <t>I Medium 6 - time period 6</t>
  </si>
  <si>
    <t>I Medium 7 - time period 7</t>
  </si>
  <si>
    <t>I Medium 8 - time period 8</t>
  </si>
  <si>
    <t>I Medium 9 - time period 9</t>
  </si>
  <si>
    <t>I Medium 10 - time period 10</t>
  </si>
  <si>
    <t>I Medium 11 - time period 11</t>
  </si>
  <si>
    <t>I Medium 12 - time period 12</t>
  </si>
  <si>
    <t>I Medium 13 - time period 13</t>
  </si>
  <si>
    <t>I Medium 14 - time period 14</t>
  </si>
  <si>
    <t>I Medium 15 - time period 15</t>
  </si>
  <si>
    <t>FGH Medium 1 - time period 1</t>
  </si>
  <si>
    <t>6 F G H;45 L M N O</t>
  </si>
  <si>
    <t>FGH Medium 2 - time period 2</t>
  </si>
  <si>
    <t>FGH Medium 3 - time period 3</t>
  </si>
  <si>
    <t>FGH Medium 4 - time period 4</t>
  </si>
  <si>
    <t>FGH Medium 5 - time period 5</t>
  </si>
  <si>
    <t>FGH Medium 6 - time period 6</t>
  </si>
  <si>
    <t>FGH Medium 7 - time period 7</t>
  </si>
  <si>
    <t>FGH Medium 8 - time period 8</t>
  </si>
  <si>
    <t>FGH Medium 9 - time period 9</t>
  </si>
  <si>
    <t>FGH Medium 10 - time period 10</t>
  </si>
  <si>
    <t>FGH Medium 11 - time period 11</t>
  </si>
  <si>
    <t>FGH Medium 12 - time period 12</t>
  </si>
  <si>
    <t>FGH Medium 13 - time period 13</t>
  </si>
  <si>
    <t>FGH Medium 14 - time period 14</t>
  </si>
  <si>
    <t>FGH Medium 15 - time period 15</t>
  </si>
  <si>
    <t>CDE Medium 1 - time period 1</t>
  </si>
  <si>
    <t>6 C D E;45 L M N O</t>
  </si>
  <si>
    <t>CDE Medium 2 - time period 2</t>
  </si>
  <si>
    <t>CDE Medium 3 - time period 3</t>
  </si>
  <si>
    <t>CDE Medium 4 - time period 4</t>
  </si>
  <si>
    <t>CDE Medium 5 - time period 5</t>
  </si>
  <si>
    <t>CDE Medium 6 - time period 6</t>
  </si>
  <si>
    <t>CDE Medium 7 - time period 7</t>
  </si>
  <si>
    <t>CDE Medium 8 - time period 8</t>
  </si>
  <si>
    <t>CDE Medium 9 - time period 9</t>
  </si>
  <si>
    <t>CDE Medium 10 - time period 10</t>
  </si>
  <si>
    <t>CDE Medium 11 - time period 11</t>
  </si>
  <si>
    <t>CDE Medium 12 - time period 12</t>
  </si>
  <si>
    <t>CDE Medium 13 - time period 13</t>
  </si>
  <si>
    <t>CDE Medium 14 - time period 14</t>
  </si>
  <si>
    <t>CDE Medium 15 - time period 15</t>
  </si>
  <si>
    <t>B Medium 1 - time period 1</t>
  </si>
  <si>
    <t>6 B;45 L M N O</t>
  </si>
  <si>
    <t>B Medium 2 - time period 2</t>
  </si>
  <si>
    <t>B Medium 3 - time period 3</t>
  </si>
  <si>
    <t>B Medium 4 - time period 4</t>
  </si>
  <si>
    <t>B Medium 5 - time period 5</t>
  </si>
  <si>
    <t>B Medium 6 - time period 6</t>
  </si>
  <si>
    <t>B Medium 7 - time period 7</t>
  </si>
  <si>
    <t>B Medium 8 - time period 8</t>
  </si>
  <si>
    <t>B Medium 9 - time period 9</t>
  </si>
  <si>
    <t>B Medium 10 - time period 10</t>
  </si>
  <si>
    <t>B Medium 11 - time period 11</t>
  </si>
  <si>
    <t>B Medium 12 - time period 12</t>
  </si>
  <si>
    <t>B Medium 13 - time period 13</t>
  </si>
  <si>
    <t>B Medium 14 - time period 14</t>
  </si>
  <si>
    <t>B Medium 15 - time period 15</t>
  </si>
  <si>
    <t>bookeeping_var_id</t>
  </si>
  <si>
    <t>bookeeping_var_name</t>
  </si>
  <si>
    <t>bookeeping_var_value</t>
  </si>
  <si>
    <t>bookeeping_var_reduced_cost</t>
  </si>
  <si>
    <t>total_penalty</t>
  </si>
  <si>
    <t>v_0</t>
  </si>
  <si>
    <t>v_1</t>
  </si>
  <si>
    <t>v_2</t>
  </si>
  <si>
    <t>v_3</t>
  </si>
  <si>
    <t>v_4</t>
  </si>
  <si>
    <t>v_5</t>
  </si>
  <si>
    <t>v_6</t>
  </si>
  <si>
    <t>v_7</t>
  </si>
  <si>
    <t>v_8</t>
  </si>
  <si>
    <t>v_9</t>
  </si>
  <si>
    <t>v_10</t>
  </si>
  <si>
    <t>v_11</t>
  </si>
  <si>
    <t>v_12</t>
  </si>
  <si>
    <t>v_13</t>
  </si>
  <si>
    <t>v_14</t>
  </si>
  <si>
    <t>v_15</t>
  </si>
  <si>
    <t>v_16</t>
  </si>
  <si>
    <t>v_17</t>
  </si>
  <si>
    <t>z_0</t>
  </si>
  <si>
    <t>z_1</t>
  </si>
  <si>
    <t>z_2</t>
  </si>
  <si>
    <t>z_3</t>
  </si>
  <si>
    <t>z_4</t>
  </si>
  <si>
    <t>z_5</t>
  </si>
  <si>
    <t>z_6</t>
  </si>
  <si>
    <t>z_7</t>
  </si>
  <si>
    <t>z_8</t>
  </si>
  <si>
    <t>z_9</t>
  </si>
  <si>
    <t>z_10</t>
  </si>
  <si>
    <t>z_11</t>
  </si>
  <si>
    <t>z_12</t>
  </si>
  <si>
    <t>z_13</t>
  </si>
  <si>
    <t>z_14</t>
  </si>
  <si>
    <t>z_15</t>
  </si>
  <si>
    <t>z_16</t>
  </si>
  <si>
    <t>z_17</t>
  </si>
  <si>
    <t>z_18</t>
  </si>
  <si>
    <t>z_19</t>
  </si>
  <si>
    <t>v_18</t>
  </si>
  <si>
    <t>v_19</t>
  </si>
  <si>
    <t>v_20</t>
  </si>
  <si>
    <t>v_21</t>
  </si>
  <si>
    <t>v_22</t>
  </si>
  <si>
    <t>v_23</t>
  </si>
  <si>
    <t>v_24</t>
  </si>
  <si>
    <t>v_25</t>
  </si>
  <si>
    <t>v_26</t>
  </si>
  <si>
    <t>v_27</t>
  </si>
  <si>
    <t>z_20</t>
  </si>
  <si>
    <t>z_21</t>
  </si>
  <si>
    <t>z_22</t>
  </si>
  <si>
    <t>z_23</t>
  </si>
  <si>
    <t>z_24</t>
  </si>
  <si>
    <t>z_25</t>
  </si>
  <si>
    <t>z_26</t>
  </si>
  <si>
    <t>z_27</t>
  </si>
  <si>
    <t>z_28</t>
  </si>
  <si>
    <t>z_29</t>
  </si>
  <si>
    <t>z_30</t>
  </si>
  <si>
    <t>z_31</t>
  </si>
  <si>
    <t>z_32</t>
  </si>
  <si>
    <t>z_33</t>
  </si>
  <si>
    <t>z_34</t>
  </si>
  <si>
    <t>z_35</t>
  </si>
  <si>
    <t>z_36</t>
  </si>
  <si>
    <t>z_37</t>
  </si>
  <si>
    <t>z_38</t>
  </si>
  <si>
    <t>z_39</t>
  </si>
  <si>
    <t>z_40</t>
  </si>
  <si>
    <t>z_41</t>
  </si>
  <si>
    <t>z_42</t>
  </si>
  <si>
    <t>z_43</t>
  </si>
  <si>
    <t>z_44</t>
  </si>
  <si>
    <t>z_45</t>
  </si>
  <si>
    <t>z_46</t>
  </si>
  <si>
    <t>z_47</t>
  </si>
  <si>
    <t>z_48</t>
  </si>
  <si>
    <t>z_49</t>
  </si>
  <si>
    <t>z_50</t>
  </si>
  <si>
    <t>z_51</t>
  </si>
  <si>
    <t>z_52</t>
  </si>
  <si>
    <t>z_53</t>
  </si>
  <si>
    <t>z_54</t>
  </si>
  <si>
    <t>z_55</t>
  </si>
  <si>
    <t>z_56</t>
  </si>
  <si>
    <t>z_57</t>
  </si>
  <si>
    <t>z_58</t>
  </si>
  <si>
    <t>z_59</t>
  </si>
  <si>
    <t>z_60</t>
  </si>
  <si>
    <t>z_61</t>
  </si>
  <si>
    <t>z_62</t>
  </si>
  <si>
    <t>z_63</t>
  </si>
  <si>
    <t>z_64</t>
  </si>
  <si>
    <t>z_65</t>
  </si>
  <si>
    <t>z_66</t>
  </si>
  <si>
    <t>z_67</t>
  </si>
  <si>
    <t>z_68</t>
  </si>
  <si>
    <t>z_69</t>
  </si>
  <si>
    <t>z_70</t>
  </si>
  <si>
    <t>z_71</t>
  </si>
  <si>
    <t>z_72</t>
  </si>
  <si>
    <t>z_73</t>
  </si>
  <si>
    <t>z_74</t>
  </si>
  <si>
    <t>z_75</t>
  </si>
  <si>
    <t>z_76</t>
  </si>
  <si>
    <t>z_77</t>
  </si>
  <si>
    <t>z_78</t>
  </si>
  <si>
    <t>z_79</t>
  </si>
  <si>
    <t>z_80</t>
  </si>
  <si>
    <t>z_81</t>
  </si>
  <si>
    <t>z_82</t>
  </si>
  <si>
    <t>z_83</t>
  </si>
  <si>
    <t>z_84</t>
  </si>
  <si>
    <t>z_85</t>
  </si>
  <si>
    <t>z_86</t>
  </si>
  <si>
    <t>z_87</t>
  </si>
  <si>
    <t>z_88</t>
  </si>
  <si>
    <t>z_89</t>
  </si>
  <si>
    <t>z_90</t>
  </si>
  <si>
    <t>z_91</t>
  </si>
  <si>
    <t>z_92</t>
  </si>
  <si>
    <t>z_93</t>
  </si>
  <si>
    <t>z_94</t>
  </si>
  <si>
    <t>z_95</t>
  </si>
  <si>
    <t>z_96</t>
  </si>
  <si>
    <t>z_97</t>
  </si>
  <si>
    <t>z_98</t>
  </si>
  <si>
    <t>z_99</t>
  </si>
  <si>
    <t>z_100</t>
  </si>
  <si>
    <t>z_101</t>
  </si>
  <si>
    <t>z_102</t>
  </si>
  <si>
    <t>z_103</t>
  </si>
  <si>
    <t>z_104</t>
  </si>
  <si>
    <t>z_105</t>
  </si>
  <si>
    <t>z_106</t>
  </si>
  <si>
    <t>z_107</t>
  </si>
  <si>
    <t>z_108</t>
  </si>
  <si>
    <t>z_109</t>
  </si>
  <si>
    <t>z_110</t>
  </si>
  <si>
    <t>z_111</t>
  </si>
  <si>
    <t>z_112</t>
  </si>
  <si>
    <t>z_113</t>
  </si>
  <si>
    <t>z_114</t>
  </si>
  <si>
    <t>z_115</t>
  </si>
  <si>
    <t>z_116</t>
  </si>
  <si>
    <t>z_117</t>
  </si>
  <si>
    <t>z_118</t>
  </si>
  <si>
    <t>z_119</t>
  </si>
  <si>
    <t>z_120</t>
  </si>
  <si>
    <t>z_121</t>
  </si>
  <si>
    <t>z_122</t>
  </si>
  <si>
    <t>z_123</t>
  </si>
  <si>
    <t>z_124</t>
  </si>
  <si>
    <t>z_125</t>
  </si>
  <si>
    <t>z_126</t>
  </si>
  <si>
    <t>z_127</t>
  </si>
  <si>
    <t>z_128</t>
  </si>
  <si>
    <t>z_129</t>
  </si>
  <si>
    <t>z_130</t>
  </si>
  <si>
    <t>z_131</t>
  </si>
  <si>
    <t>z_132</t>
  </si>
  <si>
    <t>z_133</t>
  </si>
  <si>
    <t>z_134</t>
  </si>
  <si>
    <t>z_135</t>
  </si>
  <si>
    <t>z_136</t>
  </si>
  <si>
    <t>z_137</t>
  </si>
  <si>
    <t>z_138</t>
  </si>
  <si>
    <t>z_139</t>
  </si>
  <si>
    <t>z_140</t>
  </si>
  <si>
    <t>z_141</t>
  </si>
  <si>
    <t>z_142</t>
  </si>
  <si>
    <t>z_143</t>
  </si>
  <si>
    <t>z_144</t>
  </si>
  <si>
    <t>z_145</t>
  </si>
  <si>
    <t>z_146</t>
  </si>
  <si>
    <t>z_147</t>
  </si>
  <si>
    <t>z_148</t>
  </si>
  <si>
    <t>z_149</t>
  </si>
  <si>
    <t>z_150</t>
  </si>
  <si>
    <t>z_151</t>
  </si>
  <si>
    <t>z_152</t>
  </si>
  <si>
    <t>z_153</t>
  </si>
  <si>
    <t>z_154</t>
  </si>
  <si>
    <t>z_155</t>
  </si>
  <si>
    <t>z_156</t>
  </si>
  <si>
    <t>z_157</t>
  </si>
  <si>
    <t>z_158</t>
  </si>
  <si>
    <t>z_159</t>
  </si>
  <si>
    <t>z_160</t>
  </si>
  <si>
    <t>z_161</t>
  </si>
  <si>
    <t>z_162</t>
  </si>
  <si>
    <t>z_163</t>
  </si>
  <si>
    <t>z_164</t>
  </si>
  <si>
    <t>z_165</t>
  </si>
  <si>
    <t>z_166</t>
  </si>
  <si>
    <t>z_167</t>
  </si>
  <si>
    <t>z_168</t>
  </si>
  <si>
    <t>z_169</t>
  </si>
  <si>
    <t>z_170</t>
  </si>
  <si>
    <t>z_171</t>
  </si>
  <si>
    <t>z_172</t>
  </si>
  <si>
    <t>z_173</t>
  </si>
  <si>
    <t>z_174</t>
  </si>
  <si>
    <t>z_175</t>
  </si>
  <si>
    <t>z_176</t>
  </si>
  <si>
    <t>z_177</t>
  </si>
  <si>
    <t>z_178</t>
  </si>
  <si>
    <t>z_179</t>
  </si>
  <si>
    <t>z_180</t>
  </si>
  <si>
    <t>z_181</t>
  </si>
  <si>
    <t>z_182</t>
  </si>
  <si>
    <t>z_183</t>
  </si>
  <si>
    <t>z_184</t>
  </si>
  <si>
    <t>z_185</t>
  </si>
  <si>
    <t>z_186</t>
  </si>
  <si>
    <t>z_187</t>
  </si>
  <si>
    <t>z_188</t>
  </si>
  <si>
    <t>z_189</t>
  </si>
  <si>
    <t>z_190</t>
  </si>
  <si>
    <t>z_191</t>
  </si>
  <si>
    <t>z_192</t>
  </si>
  <si>
    <t>z_193</t>
  </si>
  <si>
    <t>z_194</t>
  </si>
  <si>
    <t>z_195</t>
  </si>
  <si>
    <t>z_196</t>
  </si>
  <si>
    <t>z_197</t>
  </si>
  <si>
    <t>z_198</t>
  </si>
  <si>
    <t>z_199</t>
  </si>
  <si>
    <t>z_200</t>
  </si>
  <si>
    <t>z_201</t>
  </si>
  <si>
    <t>z_202</t>
  </si>
  <si>
    <t>z_203</t>
  </si>
  <si>
    <t>z_204</t>
  </si>
  <si>
    <t>z_205</t>
  </si>
  <si>
    <t>z_206</t>
  </si>
  <si>
    <t>z_207</t>
  </si>
  <si>
    <t>z_208</t>
  </si>
  <si>
    <t>z_209</t>
  </si>
  <si>
    <t>z_210</t>
  </si>
  <si>
    <t>z_211</t>
  </si>
  <si>
    <t>z_212</t>
  </si>
  <si>
    <t>z_213</t>
  </si>
  <si>
    <t>z_214</t>
  </si>
  <si>
    <t>z_215</t>
  </si>
  <si>
    <t>v_28</t>
  </si>
  <si>
    <t>z_216</t>
  </si>
  <si>
    <t>z_217</t>
  </si>
  <si>
    <t>z_218</t>
  </si>
  <si>
    <t>z_219</t>
  </si>
  <si>
    <t>z_220</t>
  </si>
  <si>
    <t>z_221</t>
  </si>
  <si>
    <t>z_222</t>
  </si>
  <si>
    <t>z_223</t>
  </si>
  <si>
    <t>z_224</t>
  </si>
  <si>
    <t>z_225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</si>
  <si>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</si>
  <si>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</si>
  <si>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</si>
  <si>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</si>
  <si>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</si>
  <si>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</si>
  <si>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</si>
  <si>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</si>
  <si>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</si>
  <si>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</si>
  <si>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</si>
  <si>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</si>
  <si>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</si>
  <si>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</si>
  <si>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</si>
  <si>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</si>
  <si>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</si>
  <si>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</si>
  <si>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</si>
  <si>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y_19</t>
  </si>
  <si>
    <t>y_20</t>
  </si>
  <si>
    <t>y_21</t>
  </si>
  <si>
    <t>y_22</t>
  </si>
  <si>
    <t>y_23</t>
  </si>
  <si>
    <t>y_24</t>
  </si>
  <si>
    <t>y_25</t>
  </si>
  <si>
    <t>y_26</t>
  </si>
  <si>
    <t>y_27</t>
  </si>
  <si>
    <t>y_28</t>
  </si>
  <si>
    <t>y_29</t>
  </si>
  <si>
    <t>y_30</t>
  </si>
  <si>
    <t>y_31</t>
  </si>
  <si>
    <t>y_32</t>
  </si>
  <si>
    <t>y_33</t>
  </si>
  <si>
    <t>y_34</t>
  </si>
  <si>
    <t>y_35</t>
  </si>
  <si>
    <t>y_36</t>
  </si>
  <si>
    <t>y_37</t>
  </si>
  <si>
    <t>y_38</t>
  </si>
  <si>
    <t>y_39</t>
  </si>
  <si>
    <t>y_40</t>
  </si>
  <si>
    <t>y_41</t>
  </si>
  <si>
    <t>y_42</t>
  </si>
  <si>
    <t>y_43</t>
  </si>
  <si>
    <t>y_44</t>
  </si>
  <si>
    <t>y_45</t>
  </si>
  <si>
    <t>y_46</t>
  </si>
  <si>
    <t>y_47</t>
  </si>
  <si>
    <t>y_48</t>
  </si>
  <si>
    <t>y_49</t>
  </si>
  <si>
    <t>y_50</t>
  </si>
  <si>
    <t>y_51</t>
  </si>
  <si>
    <t>y_52</t>
  </si>
  <si>
    <t>y_53</t>
  </si>
  <si>
    <t>y_54</t>
  </si>
  <si>
    <t>y_55</t>
  </si>
  <si>
    <t>y_56</t>
  </si>
  <si>
    <t>y_57</t>
  </si>
  <si>
    <t>y_58</t>
  </si>
  <si>
    <t>y_59</t>
  </si>
  <si>
    <t>y_60</t>
  </si>
  <si>
    <t>y_61</t>
  </si>
  <si>
    <t>y_62</t>
  </si>
  <si>
    <t>y_63</t>
  </si>
  <si>
    <t>y_64</t>
  </si>
  <si>
    <t>y_65</t>
  </si>
  <si>
    <t>y_66</t>
  </si>
  <si>
    <t>y_67</t>
  </si>
  <si>
    <t>y_68</t>
  </si>
  <si>
    <t>y_69</t>
  </si>
  <si>
    <t>y_70</t>
  </si>
  <si>
    <t>y_71</t>
  </si>
  <si>
    <t>y_72</t>
  </si>
  <si>
    <t>y_73</t>
  </si>
  <si>
    <t>y_74</t>
  </si>
  <si>
    <t>y_75</t>
  </si>
  <si>
    <t>y_76</t>
  </si>
  <si>
    <t>y_77</t>
  </si>
  <si>
    <t>y_78</t>
  </si>
  <si>
    <t>y_79</t>
  </si>
  <si>
    <t>y_80</t>
  </si>
  <si>
    <t>y_81</t>
  </si>
  <si>
    <t>y_82</t>
  </si>
  <si>
    <t>y_83</t>
  </si>
  <si>
    <t>y_84</t>
  </si>
  <si>
    <t>y_85</t>
  </si>
  <si>
    <t>y_86</t>
  </si>
  <si>
    <t>y_87</t>
  </si>
  <si>
    <t>y_88</t>
  </si>
  <si>
    <t>y_89</t>
  </si>
  <si>
    <t>y_90</t>
  </si>
  <si>
    <t>y_91</t>
  </si>
  <si>
    <t>y_92</t>
  </si>
  <si>
    <t>y_93</t>
  </si>
  <si>
    <t>y_94</t>
  </si>
  <si>
    <t>y_95</t>
  </si>
  <si>
    <t>y_96</t>
  </si>
  <si>
    <t>y_97</t>
  </si>
  <si>
    <t>y_98</t>
  </si>
  <si>
    <t>y_99</t>
  </si>
  <si>
    <t>y_100</t>
  </si>
  <si>
    <t>y_101</t>
  </si>
  <si>
    <t>y_102</t>
  </si>
  <si>
    <t>y_103</t>
  </si>
  <si>
    <t>y_104</t>
  </si>
  <si>
    <t>y_105</t>
  </si>
  <si>
    <t>y_106</t>
  </si>
  <si>
    <t>y_107</t>
  </si>
  <si>
    <t>y_108</t>
  </si>
  <si>
    <t>y_109</t>
  </si>
  <si>
    <t>y_110</t>
  </si>
  <si>
    <t>y_111</t>
  </si>
  <si>
    <t>y_112</t>
  </si>
  <si>
    <t>y_113</t>
  </si>
  <si>
    <t>y_114</t>
  </si>
  <si>
    <t>y_115</t>
  </si>
  <si>
    <t>y_116</t>
  </si>
  <si>
    <t>y_117</t>
  </si>
  <si>
    <t>y_118</t>
  </si>
  <si>
    <t>y_119</t>
  </si>
  <si>
    <t>y_120</t>
  </si>
  <si>
    <t>y_121</t>
  </si>
  <si>
    <t>y_122</t>
  </si>
  <si>
    <t>y_123</t>
  </si>
  <si>
    <t>y_124</t>
  </si>
  <si>
    <t>y_125</t>
  </si>
  <si>
    <t>y_126</t>
  </si>
  <si>
    <t>y_127</t>
  </si>
  <si>
    <t>y_128</t>
  </si>
  <si>
    <t>y_129</t>
  </si>
  <si>
    <t>y_130</t>
  </si>
  <si>
    <t>y_131</t>
  </si>
  <si>
    <t>y_132</t>
  </si>
  <si>
    <t>y_133</t>
  </si>
  <si>
    <t>y_134</t>
  </si>
  <si>
    <t>y_135</t>
  </si>
  <si>
    <t>y_136</t>
  </si>
  <si>
    <t>y_137</t>
  </si>
  <si>
    <t>y_138</t>
  </si>
  <si>
    <t>y_139</t>
  </si>
  <si>
    <t>y_140</t>
  </si>
  <si>
    <t>y_141</t>
  </si>
  <si>
    <t>y_142</t>
  </si>
  <si>
    <t>y_143</t>
  </si>
  <si>
    <t>y_144</t>
  </si>
  <si>
    <t>y_145</t>
  </si>
  <si>
    <t>y_146</t>
  </si>
  <si>
    <t>y_147</t>
  </si>
  <si>
    <t>y_148</t>
  </si>
  <si>
    <t>y_149</t>
  </si>
  <si>
    <t>y_150</t>
  </si>
  <si>
    <t>y_151</t>
  </si>
  <si>
    <t>y_152</t>
  </si>
  <si>
    <t>y_153</t>
  </si>
  <si>
    <t>y_154</t>
  </si>
  <si>
    <t>y_155</t>
  </si>
  <si>
    <t>y_156</t>
  </si>
  <si>
    <t>y_157</t>
  </si>
  <si>
    <t>y_158</t>
  </si>
  <si>
    <t>y_159</t>
  </si>
  <si>
    <t>y_160</t>
  </si>
  <si>
    <t>y_161</t>
  </si>
  <si>
    <t>y_162</t>
  </si>
  <si>
    <t>y_163</t>
  </si>
  <si>
    <t>y_164</t>
  </si>
  <si>
    <t>y_165</t>
  </si>
  <si>
    <t>y_166</t>
  </si>
  <si>
    <t>y_167</t>
  </si>
  <si>
    <t>y_168</t>
  </si>
  <si>
    <t>y_169</t>
  </si>
  <si>
    <t>y_170</t>
  </si>
  <si>
    <t>y_171</t>
  </si>
  <si>
    <t>y_172</t>
  </si>
  <si>
    <t>y_173</t>
  </si>
  <si>
    <t>y_174</t>
  </si>
  <si>
    <t>y_175</t>
  </si>
  <si>
    <t>y_176</t>
  </si>
  <si>
    <t>y_177</t>
  </si>
  <si>
    <t>y_178</t>
  </si>
  <si>
    <t>y_179</t>
  </si>
  <si>
    <t>y_180</t>
  </si>
  <si>
    <t>y_181</t>
  </si>
  <si>
    <t>y_182</t>
  </si>
  <si>
    <t>y_183</t>
  </si>
  <si>
    <t>y_184</t>
  </si>
  <si>
    <t>y_185</t>
  </si>
  <si>
    <t>y_186</t>
  </si>
  <si>
    <t>y_187</t>
  </si>
  <si>
    <t>y_188</t>
  </si>
  <si>
    <t>y_189</t>
  </si>
  <si>
    <t>y_190</t>
  </si>
  <si>
    <t>y_191</t>
  </si>
  <si>
    <t>y_192</t>
  </si>
  <si>
    <t>y_193</t>
  </si>
  <si>
    <t>y_194</t>
  </si>
  <si>
    <t>y_195</t>
  </si>
  <si>
    <t>y_196</t>
  </si>
  <si>
    <t>y_197</t>
  </si>
  <si>
    <t>y_198</t>
  </si>
  <si>
    <t>y_199</t>
  </si>
  <si>
    <t>y_200</t>
  </si>
  <si>
    <t>y_201</t>
  </si>
  <si>
    <t>y_202</t>
  </si>
  <si>
    <t>y_203</t>
  </si>
  <si>
    <t>y_204</t>
  </si>
  <si>
    <t>y_205</t>
  </si>
  <si>
    <t>y_206</t>
  </si>
  <si>
    <t>y_207</t>
  </si>
  <si>
    <t>y_208</t>
  </si>
  <si>
    <t>y_209</t>
  </si>
  <si>
    <t>y_210</t>
  </si>
  <si>
    <t>y_211</t>
  </si>
  <si>
    <t>y_212</t>
  </si>
  <si>
    <t>y_213</t>
  </si>
  <si>
    <t>y_214</t>
  </si>
  <si>
    <t>y_215</t>
  </si>
  <si>
    <t>y_216</t>
  </si>
  <si>
    <t>y_217</t>
  </si>
  <si>
    <t>y_218</t>
  </si>
  <si>
    <t>y_219</t>
  </si>
  <si>
    <t>y_220</t>
  </si>
  <si>
    <t>y_221</t>
  </si>
  <si>
    <t>y_222</t>
  </si>
  <si>
    <t>y_223</t>
  </si>
  <si>
    <t>y_224</t>
  </si>
  <si>
    <t>y_225</t>
  </si>
  <si>
    <t>y_226</t>
  </si>
  <si>
    <t>y_227</t>
  </si>
  <si>
    <t>y_228</t>
  </si>
  <si>
    <t>y_229</t>
  </si>
  <si>
    <t>y_230</t>
  </si>
  <si>
    <t>y_231</t>
  </si>
  <si>
    <t>y_232</t>
  </si>
  <si>
    <t>y_233</t>
  </si>
  <si>
    <t>y_234</t>
  </si>
  <si>
    <t>y_235</t>
  </si>
  <si>
    <t>y_236</t>
  </si>
  <si>
    <t>y_237</t>
  </si>
  <si>
    <t>y_238</t>
  </si>
  <si>
    <t>y_239</t>
  </si>
  <si>
    <t>y_240</t>
  </si>
  <si>
    <t>y_241</t>
  </si>
  <si>
    <t>y_242</t>
  </si>
  <si>
    <t>y_243</t>
  </si>
  <si>
    <t>y_244</t>
  </si>
  <si>
    <t>y_245</t>
  </si>
  <si>
    <t>y_246</t>
  </si>
  <si>
    <t>y_247</t>
  </si>
  <si>
    <t>y_248</t>
  </si>
  <si>
    <t>y_249</t>
  </si>
  <si>
    <t>y_250</t>
  </si>
  <si>
    <t>y_251</t>
  </si>
  <si>
    <t>y_252</t>
  </si>
  <si>
    <t>y_253</t>
  </si>
  <si>
    <t>y_254</t>
  </si>
  <si>
    <t>y_255</t>
  </si>
  <si>
    <t>y_256</t>
  </si>
  <si>
    <t>y_257</t>
  </si>
  <si>
    <t>y_258</t>
  </si>
  <si>
    <t>y_259</t>
  </si>
  <si>
    <t>y_260</t>
  </si>
  <si>
    <t>y_261</t>
  </si>
  <si>
    <t>y_262</t>
  </si>
  <si>
    <t>y_263</t>
  </si>
  <si>
    <t>y_264</t>
  </si>
  <si>
    <t>y_265</t>
  </si>
  <si>
    <t>y_266</t>
  </si>
  <si>
    <t>y_267</t>
  </si>
  <si>
    <t>y_268</t>
  </si>
  <si>
    <t>y_269</t>
  </si>
  <si>
    <t>y_270</t>
  </si>
  <si>
    <t>y_271</t>
  </si>
  <si>
    <t>y_272</t>
  </si>
  <si>
    <t>y_273</t>
  </si>
  <si>
    <t>y_274</t>
  </si>
  <si>
    <t>y_275</t>
  </si>
  <si>
    <t>y_276</t>
  </si>
  <si>
    <t>y_277</t>
  </si>
  <si>
    <t>y_278</t>
  </si>
  <si>
    <t>y_279</t>
  </si>
  <si>
    <t>y_280</t>
  </si>
  <si>
    <t>y_281</t>
  </si>
  <si>
    <t>y_282</t>
  </si>
  <si>
    <t>y_283</t>
  </si>
  <si>
    <t>y_284</t>
  </si>
  <si>
    <t>y_285</t>
  </si>
  <si>
    <t>y_286</t>
  </si>
  <si>
    <t>y_287</t>
  </si>
  <si>
    <t>y_288</t>
  </si>
  <si>
    <t>y_289</t>
  </si>
  <si>
    <t>y_290</t>
  </si>
  <si>
    <t>y_291</t>
  </si>
  <si>
    <t>y_292</t>
  </si>
  <si>
    <t>y_293</t>
  </si>
  <si>
    <t>y_294</t>
  </si>
  <si>
    <t>y_295</t>
  </si>
  <si>
    <t>y_296</t>
  </si>
  <si>
    <t>y_297</t>
  </si>
  <si>
    <t>y_298</t>
  </si>
  <si>
    <t>y_299</t>
  </si>
  <si>
    <t>y_300</t>
  </si>
  <si>
    <t>y_301</t>
  </si>
  <si>
    <t>y_302</t>
  </si>
  <si>
    <t>y_303</t>
  </si>
  <si>
    <t>y_304</t>
  </si>
  <si>
    <t>y_305</t>
  </si>
  <si>
    <t>y_306</t>
  </si>
  <si>
    <t>y_307</t>
  </si>
  <si>
    <t>y_308</t>
  </si>
  <si>
    <t>y_309</t>
  </si>
  <si>
    <t>y_310</t>
  </si>
  <si>
    <t>y_311</t>
  </si>
  <si>
    <t>y_312</t>
  </si>
  <si>
    <t>y_313</t>
  </si>
  <si>
    <t>y_314</t>
  </si>
  <si>
    <t>y_315</t>
  </si>
  <si>
    <t>y_316</t>
  </si>
  <si>
    <t>y_317</t>
  </si>
  <si>
    <t>y_318</t>
  </si>
  <si>
    <t>y_319</t>
  </si>
  <si>
    <t>y_320</t>
  </si>
  <si>
    <t>y_321</t>
  </si>
  <si>
    <t>y_322</t>
  </si>
  <si>
    <t>y_323</t>
  </si>
  <si>
    <t>y_324</t>
  </si>
  <si>
    <t>y_325</t>
  </si>
  <si>
    <t>y_326</t>
  </si>
  <si>
    <t>y_327</t>
  </si>
  <si>
    <t>y_328</t>
  </si>
  <si>
    <t>y_329</t>
  </si>
  <si>
    <t>y_330</t>
  </si>
  <si>
    <t>y_331</t>
  </si>
  <si>
    <t>y_332</t>
  </si>
  <si>
    <t>y_333</t>
  </si>
  <si>
    <t>y_334</t>
  </si>
  <si>
    <t>y_335</t>
  </si>
  <si>
    <t>y_336</t>
  </si>
  <si>
    <t>y_337</t>
  </si>
  <si>
    <t>y_338</t>
  </si>
  <si>
    <t>y_339</t>
  </si>
  <si>
    <t>y_340</t>
  </si>
  <si>
    <t>y_341</t>
  </si>
  <si>
    <t>y_342</t>
  </si>
  <si>
    <t>y_343</t>
  </si>
  <si>
    <t>y_344</t>
  </si>
  <si>
    <t>y_345</t>
  </si>
  <si>
    <t>y_346</t>
  </si>
  <si>
    <t>y_347</t>
  </si>
  <si>
    <t>y_348</t>
  </si>
  <si>
    <t>y_349</t>
  </si>
  <si>
    <t>y_350</t>
  </si>
  <si>
    <t>y_351</t>
  </si>
  <si>
    <t>y_352</t>
  </si>
  <si>
    <t>y_353</t>
  </si>
  <si>
    <t>y_354</t>
  </si>
  <si>
    <t>y_355</t>
  </si>
  <si>
    <t>y_356</t>
  </si>
  <si>
    <t>y_357</t>
  </si>
  <si>
    <t>y_358</t>
  </si>
  <si>
    <t>y_359</t>
  </si>
  <si>
    <t>y_360</t>
  </si>
  <si>
    <t>y_361</t>
  </si>
  <si>
    <t>y_362</t>
  </si>
  <si>
    <t>y_363</t>
  </si>
  <si>
    <t>y_364</t>
  </si>
  <si>
    <t>y_365</t>
  </si>
  <si>
    <t>y_366</t>
  </si>
  <si>
    <t>y_367</t>
  </si>
  <si>
    <t>y_368</t>
  </si>
  <si>
    <t>y_369</t>
  </si>
  <si>
    <t>y_370</t>
  </si>
  <si>
    <t>y_371</t>
  </si>
  <si>
    <t>y_372</t>
  </si>
  <si>
    <t>y_373</t>
  </si>
  <si>
    <t>y_374</t>
  </si>
  <si>
    <t>y_375</t>
  </si>
  <si>
    <t>y_376</t>
  </si>
  <si>
    <t>y_377</t>
  </si>
  <si>
    <t>y_378</t>
  </si>
  <si>
    <t>y_379</t>
  </si>
  <si>
    <t>y_380</t>
  </si>
  <si>
    <t>y_381</t>
  </si>
  <si>
    <t>y_382</t>
  </si>
  <si>
    <t>y_383</t>
  </si>
  <si>
    <t>y_384</t>
  </si>
  <si>
    <t>y_385</t>
  </si>
  <si>
    <t>y_386</t>
  </si>
  <si>
    <t>y_387</t>
  </si>
  <si>
    <t>y_388</t>
  </si>
  <si>
    <t>y_389</t>
  </si>
  <si>
    <t>y_390</t>
  </si>
  <si>
    <t>y_391</t>
  </si>
  <si>
    <t>y_392</t>
  </si>
  <si>
    <t>y_393</t>
  </si>
  <si>
    <t>y_394</t>
  </si>
  <si>
    <t>y_395</t>
  </si>
  <si>
    <t>y_396</t>
  </si>
  <si>
    <t>y_397</t>
  </si>
  <si>
    <t>y_398</t>
  </si>
  <si>
    <t>y_399</t>
  </si>
  <si>
    <t>y_400</t>
  </si>
  <si>
    <t>y_401</t>
  </si>
  <si>
    <t>y_402</t>
  </si>
  <si>
    <t>y_403</t>
  </si>
  <si>
    <t>y_404</t>
  </si>
  <si>
    <t>y_405</t>
  </si>
  <si>
    <t>y_406</t>
  </si>
  <si>
    <t>y_407</t>
  </si>
  <si>
    <t>y_408</t>
  </si>
  <si>
    <t>y_409</t>
  </si>
  <si>
    <t>y_410</t>
  </si>
  <si>
    <t>y_411</t>
  </si>
  <si>
    <t>y_412</t>
  </si>
  <si>
    <t>y_413</t>
  </si>
  <si>
    <t>y_414</t>
  </si>
  <si>
    <t>y_415</t>
  </si>
  <si>
    <t>y_416</t>
  </si>
  <si>
    <t>y_417</t>
  </si>
  <si>
    <t>y_418</t>
  </si>
  <si>
    <t>y_419</t>
  </si>
  <si>
    <t>Relax Percent: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</si>
</sst>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76"/>
  <sheetViews>
    <sheetView tabSelected="1" topLeftCell="P576" zoomScale="85" zoomScaleNormal="85" workbookViewId="0">
      <selection activeCell="AL616" sqref="AL616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955</v>
      </c>
      <c r="Y1" t="s">
        <v>956</v>
      </c>
      <c r="Z1" t="s">
        <v>957</v>
      </c>
      <c r="AA1" t="s">
        <v>958</v>
      </c>
      <c r="AB1" t="s">
        <v>959</v>
      </c>
      <c r="AD1" s="2" t="s">
        <v>1635</v>
      </c>
      <c r="AF1" t="str">
        <f>A1</f>
        <v>bc_id</v>
      </c>
      <c r="AG1" t="str">
        <f t="shared" ref="AG1:AP1" si="0">B1</f>
        <v>bc_description</v>
      </c>
      <c r="AH1" t="str">
        <f t="shared" si="0"/>
        <v>bc_type</v>
      </c>
      <c r="AI1" t="str">
        <f t="shared" si="0"/>
        <v>bc_multiplier</v>
      </c>
      <c r="AJ1" t="str">
        <f t="shared" si="0"/>
        <v>lowerbound</v>
      </c>
      <c r="AK1" t="str">
        <f t="shared" si="0"/>
        <v>lowerbound_perunit_penalty</v>
      </c>
      <c r="AL1" t="str">
        <f t="shared" si="0"/>
        <v>upperbound</v>
      </c>
      <c r="AM1" t="str">
        <f t="shared" si="0"/>
        <v>upperbound_perunit_penalty</v>
      </c>
      <c r="AN1" t="str">
        <f t="shared" si="0"/>
        <v>parameter_index</v>
      </c>
      <c r="AO1" t="str">
        <f t="shared" si="0"/>
        <v>static_identifiers</v>
      </c>
      <c r="AP1" t="str">
        <f t="shared" si="0"/>
        <v>dynamic_identifiers</v>
      </c>
      <c r="AQ1" t="str">
        <f>L1</f>
        <v>original_dynamic_identifiers</v>
      </c>
    </row>
    <row r="2" spans="1:43" x14ac:dyDescent="0.25">
      <c r="A2">
        <v>1</v>
      </c>
      <c r="B2" t="s">
        <v>12</v>
      </c>
      <c r="C2" t="s">
        <v>13</v>
      </c>
      <c r="D2">
        <v>1</v>
      </c>
      <c r="E2" s="1">
        <v>999999999</v>
      </c>
      <c r="F2">
        <v>0.05</v>
      </c>
      <c r="G2" t="s">
        <v>14</v>
      </c>
      <c r="H2" t="s">
        <v>14</v>
      </c>
      <c r="I2">
        <v>20</v>
      </c>
      <c r="J2" t="s">
        <v>15</v>
      </c>
      <c r="K2" t="s">
        <v>16</v>
      </c>
      <c r="L2" t="s">
        <v>16</v>
      </c>
      <c r="P2">
        <v>1</v>
      </c>
      <c r="Q2" t="s">
        <v>12</v>
      </c>
      <c r="R2" t="s">
        <v>13</v>
      </c>
      <c r="S2">
        <v>1</v>
      </c>
      <c r="T2" s="1">
        <v>999999999</v>
      </c>
      <c r="U2">
        <v>0.05</v>
      </c>
      <c r="V2" t="s">
        <v>14</v>
      </c>
      <c r="W2" t="s">
        <v>14</v>
      </c>
      <c r="X2">
        <v>1486</v>
      </c>
      <c r="Y2" t="s">
        <v>960</v>
      </c>
      <c r="Z2">
        <v>7098494.6893238202</v>
      </c>
      <c r="AA2">
        <v>0</v>
      </c>
      <c r="AB2">
        <v>0</v>
      </c>
      <c r="AD2" s="2">
        <v>0.05</v>
      </c>
      <c r="AF2">
        <f t="shared" ref="AF2:AF65" si="1">A2</f>
        <v>1</v>
      </c>
      <c r="AG2" t="str">
        <f t="shared" ref="AG2:AG65" si="2">B2</f>
        <v>BdFtVol Per1</v>
      </c>
      <c r="AH2" t="s">
        <v>506</v>
      </c>
      <c r="AI2">
        <f t="shared" ref="AI2:AI65" si="3">D2</f>
        <v>1</v>
      </c>
      <c r="AJ2">
        <f t="shared" ref="AJ2:AJ65" si="4">E2</f>
        <v>999999999</v>
      </c>
      <c r="AK2">
        <v>1</v>
      </c>
      <c r="AL2" t="str">
        <f t="shared" ref="AL2:AL65" si="5">G2</f>
        <v>null</v>
      </c>
      <c r="AM2" t="str">
        <f t="shared" ref="AM2:AM65" si="6">H2</f>
        <v>null</v>
      </c>
      <c r="AN2">
        <f t="shared" ref="AN2:AN65" si="7">I2</f>
        <v>20</v>
      </c>
      <c r="AO2" t="str">
        <f t="shared" ref="AO2:AO65" si="8">J2</f>
        <v>0 B A;1 N;2 1 2 3 4 5 6;3 L B W U G O;4 B C D E F G H I U;5 F G H I J K L M N O P Q R S Z;6 NG_E PB_E GS_E EA_E MS_E BS_E NG_R PB_R GS_R EA_R;7 1</v>
      </c>
      <c r="AP2" t="str">
        <f t="shared" ref="AP2:AP65" si="9">K2</f>
        <v>NoIdentifier</v>
      </c>
      <c r="AQ2" t="str">
        <f t="shared" ref="AQ2:AQ65" si="10">L2</f>
        <v>NoIdentifier</v>
      </c>
    </row>
    <row r="3" spans="1:43" x14ac:dyDescent="0.25">
      <c r="A3">
        <v>2</v>
      </c>
      <c r="B3" t="s">
        <v>17</v>
      </c>
      <c r="C3" t="s">
        <v>13</v>
      </c>
      <c r="D3">
        <v>1</v>
      </c>
      <c r="E3" t="s">
        <v>14</v>
      </c>
      <c r="F3" t="s">
        <v>14</v>
      </c>
      <c r="G3" t="s">
        <v>14</v>
      </c>
      <c r="H3" t="s">
        <v>14</v>
      </c>
      <c r="I3">
        <v>21</v>
      </c>
      <c r="J3" t="s">
        <v>18</v>
      </c>
      <c r="K3" t="s">
        <v>16</v>
      </c>
      <c r="L3" t="s">
        <v>16</v>
      </c>
      <c r="P3">
        <v>2</v>
      </c>
      <c r="Q3" t="s">
        <v>17</v>
      </c>
      <c r="R3" t="s">
        <v>13</v>
      </c>
      <c r="S3">
        <v>1</v>
      </c>
      <c r="T3" t="s">
        <v>14</v>
      </c>
      <c r="U3" t="s">
        <v>14</v>
      </c>
      <c r="V3" t="s">
        <v>14</v>
      </c>
      <c r="W3" t="s">
        <v>14</v>
      </c>
      <c r="X3">
        <v>1487</v>
      </c>
      <c r="Y3" t="s">
        <v>961</v>
      </c>
      <c r="Z3">
        <v>1469217.8873263199</v>
      </c>
      <c r="AA3">
        <v>0</v>
      </c>
      <c r="AB3">
        <v>0</v>
      </c>
      <c r="AF3">
        <f t="shared" si="1"/>
        <v>2</v>
      </c>
      <c r="AG3" t="str">
        <f t="shared" si="2"/>
        <v>CuFt Harv 1 - time period 1</v>
      </c>
      <c r="AH3" t="str">
        <f t="shared" ref="AH3:AH65" si="11">C3</f>
        <v>FREE</v>
      </c>
      <c r="AI3">
        <f t="shared" si="3"/>
        <v>1</v>
      </c>
      <c r="AJ3" t="str">
        <f t="shared" si="4"/>
        <v>null</v>
      </c>
      <c r="AK3" t="str">
        <f t="shared" ref="AK3:AK65" si="12">F3</f>
        <v>null</v>
      </c>
      <c r="AL3" t="str">
        <f t="shared" si="5"/>
        <v>null</v>
      </c>
      <c r="AM3" t="str">
        <f t="shared" si="6"/>
        <v>null</v>
      </c>
      <c r="AN3">
        <f t="shared" si="7"/>
        <v>21</v>
      </c>
      <c r="AO3" t="str">
        <f t="shared" si="8"/>
        <v>0 B A;1 N;2 5 6;3 L B W U G O;4 B C D E F G H I U;5 F G H I J K L M N O P Q R S Z;6 NG_E PB_E GS_E EA_E MS_E BS_E NG_R PB_R GS_R EA_R;7 1</v>
      </c>
      <c r="AP3" t="str">
        <f t="shared" si="9"/>
        <v>NoIdentifier</v>
      </c>
      <c r="AQ3" t="str">
        <f t="shared" si="10"/>
        <v>NoIdentifier</v>
      </c>
    </row>
    <row r="4" spans="1:43" x14ac:dyDescent="0.25">
      <c r="A4">
        <v>3</v>
      </c>
      <c r="B4" t="s">
        <v>19</v>
      </c>
      <c r="C4" t="s">
        <v>13</v>
      </c>
      <c r="D4">
        <v>1</v>
      </c>
      <c r="E4" t="s">
        <v>14</v>
      </c>
      <c r="F4" t="s">
        <v>14</v>
      </c>
      <c r="G4" t="s">
        <v>14</v>
      </c>
      <c r="H4" t="s">
        <v>14</v>
      </c>
      <c r="I4">
        <v>21</v>
      </c>
      <c r="J4" t="s">
        <v>20</v>
      </c>
      <c r="K4" t="s">
        <v>16</v>
      </c>
      <c r="L4" t="s">
        <v>16</v>
      </c>
      <c r="P4">
        <v>3</v>
      </c>
      <c r="Q4" t="s">
        <v>19</v>
      </c>
      <c r="R4" t="s">
        <v>13</v>
      </c>
      <c r="S4">
        <v>1</v>
      </c>
      <c r="T4" t="s">
        <v>14</v>
      </c>
      <c r="U4" t="s">
        <v>14</v>
      </c>
      <c r="V4" t="s">
        <v>14</v>
      </c>
      <c r="W4" t="s">
        <v>14</v>
      </c>
      <c r="X4">
        <v>1488</v>
      </c>
      <c r="Y4" t="s">
        <v>962</v>
      </c>
      <c r="Z4">
        <v>4064066.7953881901</v>
      </c>
      <c r="AA4">
        <v>0</v>
      </c>
      <c r="AB4">
        <v>0</v>
      </c>
      <c r="AF4">
        <f t="shared" si="1"/>
        <v>3</v>
      </c>
      <c r="AG4" t="str">
        <f t="shared" si="2"/>
        <v>CuFt Harv 2 - time period 2</v>
      </c>
      <c r="AH4" t="str">
        <f t="shared" si="11"/>
        <v>FREE</v>
      </c>
      <c r="AI4">
        <f t="shared" si="3"/>
        <v>1</v>
      </c>
      <c r="AJ4" t="str">
        <f t="shared" si="4"/>
        <v>null</v>
      </c>
      <c r="AK4" t="str">
        <f t="shared" si="12"/>
        <v>null</v>
      </c>
      <c r="AL4" t="str">
        <f t="shared" si="5"/>
        <v>null</v>
      </c>
      <c r="AM4" t="str">
        <f t="shared" si="6"/>
        <v>null</v>
      </c>
      <c r="AN4">
        <f t="shared" si="7"/>
        <v>21</v>
      </c>
      <c r="AO4" t="str">
        <f t="shared" si="8"/>
        <v>0 B A;1 N;2 5 6;3 L B W U G O;4 B C D E F G H I U;5 F G H I J K L M N O P Q R S Z;6 NG_E PB_E GS_E EA_E MS_E BS_E NG_R PB_R GS_R EA_R;7 2</v>
      </c>
      <c r="AP4" t="str">
        <f t="shared" si="9"/>
        <v>NoIdentifier</v>
      </c>
      <c r="AQ4" t="str">
        <f t="shared" si="10"/>
        <v>NoIdentifier</v>
      </c>
    </row>
    <row r="5" spans="1:43" x14ac:dyDescent="0.25">
      <c r="A5">
        <v>4</v>
      </c>
      <c r="B5" t="s">
        <v>21</v>
      </c>
      <c r="C5" t="s">
        <v>13</v>
      </c>
      <c r="D5">
        <v>1</v>
      </c>
      <c r="E5" t="s">
        <v>14</v>
      </c>
      <c r="F5" t="s">
        <v>14</v>
      </c>
      <c r="G5" t="s">
        <v>14</v>
      </c>
      <c r="H5" t="s">
        <v>14</v>
      </c>
      <c r="I5">
        <v>21</v>
      </c>
      <c r="J5" t="s">
        <v>22</v>
      </c>
      <c r="K5" t="s">
        <v>16</v>
      </c>
      <c r="L5" t="s">
        <v>16</v>
      </c>
      <c r="P5">
        <v>4</v>
      </c>
      <c r="Q5" t="s">
        <v>21</v>
      </c>
      <c r="R5" t="s">
        <v>13</v>
      </c>
      <c r="S5">
        <v>1</v>
      </c>
      <c r="T5" t="s">
        <v>14</v>
      </c>
      <c r="U5" t="s">
        <v>14</v>
      </c>
      <c r="V5" t="s">
        <v>14</v>
      </c>
      <c r="W5" t="s">
        <v>14</v>
      </c>
      <c r="X5">
        <v>1489</v>
      </c>
      <c r="Y5" t="s">
        <v>963</v>
      </c>
      <c r="Z5">
        <v>7086168.3013890199</v>
      </c>
      <c r="AA5">
        <v>0</v>
      </c>
      <c r="AB5">
        <v>0</v>
      </c>
      <c r="AF5">
        <f t="shared" si="1"/>
        <v>4</v>
      </c>
      <c r="AG5" t="str">
        <f t="shared" si="2"/>
        <v>CuFt Harv 3 - time period 3</v>
      </c>
      <c r="AH5" t="str">
        <f t="shared" si="11"/>
        <v>FREE</v>
      </c>
      <c r="AI5">
        <f t="shared" si="3"/>
        <v>1</v>
      </c>
      <c r="AJ5" t="str">
        <f t="shared" si="4"/>
        <v>null</v>
      </c>
      <c r="AK5" t="str">
        <f t="shared" si="12"/>
        <v>null</v>
      </c>
      <c r="AL5" t="str">
        <f t="shared" si="5"/>
        <v>null</v>
      </c>
      <c r="AM5" t="str">
        <f t="shared" si="6"/>
        <v>null</v>
      </c>
      <c r="AN5">
        <f t="shared" si="7"/>
        <v>21</v>
      </c>
      <c r="AO5" t="str">
        <f t="shared" si="8"/>
        <v>0 B A;1 N;2 5 6;3 L B W U G O;4 B C D E F G H I U;5 F G H I J K L M N O P Q R S Z;6 NG_E PB_E GS_E EA_E MS_E BS_E NG_R PB_R GS_R EA_R;7 3</v>
      </c>
      <c r="AP5" t="str">
        <f t="shared" si="9"/>
        <v>NoIdentifier</v>
      </c>
      <c r="AQ5" t="str">
        <f t="shared" si="10"/>
        <v>NoIdentifier</v>
      </c>
    </row>
    <row r="6" spans="1:43" x14ac:dyDescent="0.25">
      <c r="A6">
        <v>5</v>
      </c>
      <c r="B6" t="s">
        <v>23</v>
      </c>
      <c r="C6" t="s">
        <v>13</v>
      </c>
      <c r="D6">
        <v>1</v>
      </c>
      <c r="E6" t="s">
        <v>14</v>
      </c>
      <c r="F6" t="s">
        <v>14</v>
      </c>
      <c r="G6" t="s">
        <v>14</v>
      </c>
      <c r="H6" t="s">
        <v>14</v>
      </c>
      <c r="I6">
        <v>21</v>
      </c>
      <c r="J6" t="s">
        <v>24</v>
      </c>
      <c r="K6" t="s">
        <v>16</v>
      </c>
      <c r="L6" t="s">
        <v>16</v>
      </c>
      <c r="P6">
        <v>5</v>
      </c>
      <c r="Q6" t="s">
        <v>23</v>
      </c>
      <c r="R6" t="s">
        <v>13</v>
      </c>
      <c r="S6">
        <v>1</v>
      </c>
      <c r="T6" t="s">
        <v>14</v>
      </c>
      <c r="U6" t="s">
        <v>14</v>
      </c>
      <c r="V6" t="s">
        <v>14</v>
      </c>
      <c r="W6" t="s">
        <v>14</v>
      </c>
      <c r="X6">
        <v>1490</v>
      </c>
      <c r="Y6" t="s">
        <v>964</v>
      </c>
      <c r="Z6">
        <v>9153921.0618129093</v>
      </c>
      <c r="AA6">
        <v>0</v>
      </c>
      <c r="AB6">
        <v>0</v>
      </c>
      <c r="AF6">
        <f t="shared" si="1"/>
        <v>5</v>
      </c>
      <c r="AG6" t="str">
        <f t="shared" si="2"/>
        <v>CuFt Harv 4 - time period 4</v>
      </c>
      <c r="AH6" t="str">
        <f t="shared" si="11"/>
        <v>FREE</v>
      </c>
      <c r="AI6">
        <f t="shared" si="3"/>
        <v>1</v>
      </c>
      <c r="AJ6" t="str">
        <f t="shared" si="4"/>
        <v>null</v>
      </c>
      <c r="AK6" t="str">
        <f t="shared" si="12"/>
        <v>null</v>
      </c>
      <c r="AL6" t="str">
        <f t="shared" si="5"/>
        <v>null</v>
      </c>
      <c r="AM6" t="str">
        <f t="shared" si="6"/>
        <v>null</v>
      </c>
      <c r="AN6">
        <f t="shared" si="7"/>
        <v>21</v>
      </c>
      <c r="AO6" t="str">
        <f t="shared" si="8"/>
        <v>0 B A;1 N;2 5 6;3 L B W U G O;4 B C D E F G H I U;5 F G H I J K L M N O P Q R S Z;6 NG_E PB_E GS_E EA_E MS_E BS_E NG_R PB_R GS_R EA_R;7 4</v>
      </c>
      <c r="AP6" t="str">
        <f t="shared" si="9"/>
        <v>NoIdentifier</v>
      </c>
      <c r="AQ6" t="str">
        <f t="shared" si="10"/>
        <v>NoIdentifier</v>
      </c>
    </row>
    <row r="7" spans="1:43" x14ac:dyDescent="0.25">
      <c r="A7">
        <v>6</v>
      </c>
      <c r="B7" t="s">
        <v>25</v>
      </c>
      <c r="C7" t="s">
        <v>13</v>
      </c>
      <c r="D7">
        <v>1</v>
      </c>
      <c r="E7" t="s">
        <v>14</v>
      </c>
      <c r="F7" t="s">
        <v>14</v>
      </c>
      <c r="G7" t="s">
        <v>14</v>
      </c>
      <c r="H7" t="s">
        <v>14</v>
      </c>
      <c r="I7">
        <v>21</v>
      </c>
      <c r="J7" t="s">
        <v>26</v>
      </c>
      <c r="K7" t="s">
        <v>16</v>
      </c>
      <c r="L7" t="s">
        <v>16</v>
      </c>
      <c r="P7">
        <v>6</v>
      </c>
      <c r="Q7" t="s">
        <v>25</v>
      </c>
      <c r="R7" t="s">
        <v>13</v>
      </c>
      <c r="S7">
        <v>1</v>
      </c>
      <c r="T7" t="s">
        <v>14</v>
      </c>
      <c r="U7" t="s">
        <v>14</v>
      </c>
      <c r="V7" t="s">
        <v>14</v>
      </c>
      <c r="W7" t="s">
        <v>14</v>
      </c>
      <c r="X7">
        <v>1491</v>
      </c>
      <c r="Y7" t="s">
        <v>965</v>
      </c>
      <c r="Z7">
        <v>9153921.0618129093</v>
      </c>
      <c r="AA7">
        <v>0</v>
      </c>
      <c r="AB7">
        <v>0</v>
      </c>
      <c r="AF7">
        <f t="shared" si="1"/>
        <v>6</v>
      </c>
      <c r="AG7" t="str">
        <f t="shared" si="2"/>
        <v>CuFt Harv 5 - time period 5</v>
      </c>
      <c r="AH7" t="str">
        <f t="shared" si="11"/>
        <v>FREE</v>
      </c>
      <c r="AI7">
        <f t="shared" si="3"/>
        <v>1</v>
      </c>
      <c r="AJ7" t="str">
        <f t="shared" si="4"/>
        <v>null</v>
      </c>
      <c r="AK7" t="str">
        <f t="shared" si="12"/>
        <v>null</v>
      </c>
      <c r="AL7" t="str">
        <f t="shared" si="5"/>
        <v>null</v>
      </c>
      <c r="AM7" t="str">
        <f t="shared" si="6"/>
        <v>null</v>
      </c>
      <c r="AN7">
        <f t="shared" si="7"/>
        <v>21</v>
      </c>
      <c r="AO7" t="str">
        <f t="shared" si="8"/>
        <v>0 B A;1 N;2 5 6;3 L B W U G O;4 B C D E F G H I U;5 F G H I J K L M N O P Q R S Z;6 NG_E PB_E GS_E EA_E MS_E BS_E NG_R PB_R GS_R EA_R;7 5</v>
      </c>
      <c r="AP7" t="str">
        <f t="shared" si="9"/>
        <v>NoIdentifier</v>
      </c>
      <c r="AQ7" t="str">
        <f t="shared" si="10"/>
        <v>NoIdentifier</v>
      </c>
    </row>
    <row r="8" spans="1:43" x14ac:dyDescent="0.25">
      <c r="A8">
        <v>7</v>
      </c>
      <c r="B8" t="s">
        <v>27</v>
      </c>
      <c r="C8" t="s">
        <v>13</v>
      </c>
      <c r="D8">
        <v>1</v>
      </c>
      <c r="E8" t="s">
        <v>14</v>
      </c>
      <c r="F8" t="s">
        <v>14</v>
      </c>
      <c r="G8" t="s">
        <v>14</v>
      </c>
      <c r="H8" t="s">
        <v>14</v>
      </c>
      <c r="I8">
        <v>21</v>
      </c>
      <c r="J8" t="s">
        <v>28</v>
      </c>
      <c r="K8" t="s">
        <v>16</v>
      </c>
      <c r="L8" t="s">
        <v>16</v>
      </c>
      <c r="P8">
        <v>7</v>
      </c>
      <c r="Q8" t="s">
        <v>27</v>
      </c>
      <c r="R8" t="s">
        <v>13</v>
      </c>
      <c r="S8">
        <v>1</v>
      </c>
      <c r="T8" t="s">
        <v>14</v>
      </c>
      <c r="U8" t="s">
        <v>14</v>
      </c>
      <c r="V8" t="s">
        <v>14</v>
      </c>
      <c r="W8" t="s">
        <v>14</v>
      </c>
      <c r="X8">
        <v>1492</v>
      </c>
      <c r="Y8" t="s">
        <v>966</v>
      </c>
      <c r="Z8">
        <v>9153921.0618129093</v>
      </c>
      <c r="AA8">
        <v>0</v>
      </c>
      <c r="AB8">
        <v>0</v>
      </c>
      <c r="AF8">
        <f t="shared" si="1"/>
        <v>7</v>
      </c>
      <c r="AG8" t="str">
        <f t="shared" si="2"/>
        <v>CuFt Harv 6 - time period 6</v>
      </c>
      <c r="AH8" t="str">
        <f t="shared" si="11"/>
        <v>FREE</v>
      </c>
      <c r="AI8">
        <f t="shared" si="3"/>
        <v>1</v>
      </c>
      <c r="AJ8" t="str">
        <f t="shared" si="4"/>
        <v>null</v>
      </c>
      <c r="AK8" t="str">
        <f t="shared" si="12"/>
        <v>null</v>
      </c>
      <c r="AL8" t="str">
        <f t="shared" si="5"/>
        <v>null</v>
      </c>
      <c r="AM8" t="str">
        <f t="shared" si="6"/>
        <v>null</v>
      </c>
      <c r="AN8">
        <f t="shared" si="7"/>
        <v>21</v>
      </c>
      <c r="AO8" t="str">
        <f t="shared" si="8"/>
        <v>0 B A;1 N;2 5 6;3 L B W U G O;4 B C D E F G H I U;5 F G H I J K L M N O P Q R S Z;6 NG_E PB_E GS_E EA_E MS_E BS_E NG_R PB_R GS_R EA_R;7 6</v>
      </c>
      <c r="AP8" t="str">
        <f t="shared" si="9"/>
        <v>NoIdentifier</v>
      </c>
      <c r="AQ8" t="str">
        <f t="shared" si="10"/>
        <v>NoIdentifier</v>
      </c>
    </row>
    <row r="9" spans="1:43" x14ac:dyDescent="0.25">
      <c r="A9">
        <v>8</v>
      </c>
      <c r="B9" t="s">
        <v>29</v>
      </c>
      <c r="C9" t="s">
        <v>13</v>
      </c>
      <c r="D9">
        <v>1</v>
      </c>
      <c r="E9" t="s">
        <v>14</v>
      </c>
      <c r="F9" t="s">
        <v>14</v>
      </c>
      <c r="G9" t="s">
        <v>14</v>
      </c>
      <c r="H9" t="s">
        <v>14</v>
      </c>
      <c r="I9">
        <v>21</v>
      </c>
      <c r="J9" t="s">
        <v>30</v>
      </c>
      <c r="K9" t="s">
        <v>16</v>
      </c>
      <c r="L9" t="s">
        <v>16</v>
      </c>
      <c r="P9">
        <v>8</v>
      </c>
      <c r="Q9" t="s">
        <v>29</v>
      </c>
      <c r="R9" t="s">
        <v>13</v>
      </c>
      <c r="S9">
        <v>1</v>
      </c>
      <c r="T9" t="s">
        <v>14</v>
      </c>
      <c r="U9" t="s">
        <v>14</v>
      </c>
      <c r="V9" t="s">
        <v>14</v>
      </c>
      <c r="W9" t="s">
        <v>14</v>
      </c>
      <c r="X9">
        <v>1493</v>
      </c>
      <c r="Y9" t="s">
        <v>967</v>
      </c>
      <c r="Z9">
        <v>9153921.0618129093</v>
      </c>
      <c r="AA9">
        <v>0</v>
      </c>
      <c r="AB9">
        <v>0</v>
      </c>
      <c r="AF9">
        <f t="shared" si="1"/>
        <v>8</v>
      </c>
      <c r="AG9" t="str">
        <f t="shared" si="2"/>
        <v>CuFt Harv 7 - time period 7</v>
      </c>
      <c r="AH9" t="str">
        <f t="shared" si="11"/>
        <v>FREE</v>
      </c>
      <c r="AI9">
        <f t="shared" si="3"/>
        <v>1</v>
      </c>
      <c r="AJ9" t="str">
        <f t="shared" si="4"/>
        <v>null</v>
      </c>
      <c r="AK9" t="str">
        <f t="shared" si="12"/>
        <v>null</v>
      </c>
      <c r="AL9" t="str">
        <f t="shared" si="5"/>
        <v>null</v>
      </c>
      <c r="AM9" t="str">
        <f t="shared" si="6"/>
        <v>null</v>
      </c>
      <c r="AN9">
        <f t="shared" si="7"/>
        <v>21</v>
      </c>
      <c r="AO9" t="str">
        <f t="shared" si="8"/>
        <v>0 B A;1 N;2 5 6;3 L B W U G O;4 B C D E F G H I U;5 F G H I J K L M N O P Q R S Z;6 NG_E PB_E GS_E EA_E MS_E BS_E NG_R PB_R GS_R EA_R;7 7</v>
      </c>
      <c r="AP9" t="str">
        <f t="shared" si="9"/>
        <v>NoIdentifier</v>
      </c>
      <c r="AQ9" t="str">
        <f t="shared" si="10"/>
        <v>NoIdentifier</v>
      </c>
    </row>
    <row r="10" spans="1:43" x14ac:dyDescent="0.25">
      <c r="A10">
        <v>9</v>
      </c>
      <c r="B10" t="s">
        <v>31</v>
      </c>
      <c r="C10" t="s">
        <v>13</v>
      </c>
      <c r="D10">
        <v>1</v>
      </c>
      <c r="E10" t="s">
        <v>14</v>
      </c>
      <c r="F10" t="s">
        <v>14</v>
      </c>
      <c r="G10" t="s">
        <v>14</v>
      </c>
      <c r="H10" t="s">
        <v>14</v>
      </c>
      <c r="I10">
        <v>21</v>
      </c>
      <c r="J10" t="s">
        <v>32</v>
      </c>
      <c r="K10" t="s">
        <v>16</v>
      </c>
      <c r="L10" t="s">
        <v>16</v>
      </c>
      <c r="P10">
        <v>9</v>
      </c>
      <c r="Q10" t="s">
        <v>31</v>
      </c>
      <c r="R10" t="s">
        <v>13</v>
      </c>
      <c r="S10">
        <v>1</v>
      </c>
      <c r="T10" t="s">
        <v>14</v>
      </c>
      <c r="U10" t="s">
        <v>14</v>
      </c>
      <c r="V10" t="s">
        <v>14</v>
      </c>
      <c r="W10" t="s">
        <v>14</v>
      </c>
      <c r="X10">
        <v>1494</v>
      </c>
      <c r="Y10" t="s">
        <v>968</v>
      </c>
      <c r="Z10">
        <v>9153921.0618129093</v>
      </c>
      <c r="AA10">
        <v>0</v>
      </c>
      <c r="AB10">
        <v>0</v>
      </c>
      <c r="AF10">
        <f t="shared" si="1"/>
        <v>9</v>
      </c>
      <c r="AG10" t="str">
        <f t="shared" si="2"/>
        <v>CuFt Harv 8 - time period 8</v>
      </c>
      <c r="AH10" t="str">
        <f t="shared" si="11"/>
        <v>FREE</v>
      </c>
      <c r="AI10">
        <f t="shared" si="3"/>
        <v>1</v>
      </c>
      <c r="AJ10" t="str">
        <f t="shared" si="4"/>
        <v>null</v>
      </c>
      <c r="AK10" t="str">
        <f t="shared" si="12"/>
        <v>null</v>
      </c>
      <c r="AL10" t="str">
        <f t="shared" si="5"/>
        <v>null</v>
      </c>
      <c r="AM10" t="str">
        <f t="shared" si="6"/>
        <v>null</v>
      </c>
      <c r="AN10">
        <f t="shared" si="7"/>
        <v>21</v>
      </c>
      <c r="AO10" t="str">
        <f t="shared" si="8"/>
        <v>0 B A;1 N;2 5 6;3 L B W U G O;4 B C D E F G H I U;5 F G H I J K L M N O P Q R S Z;6 NG_E PB_E GS_E EA_E MS_E BS_E NG_R PB_R GS_R EA_R;7 8</v>
      </c>
      <c r="AP10" t="str">
        <f t="shared" si="9"/>
        <v>NoIdentifier</v>
      </c>
      <c r="AQ10" t="str">
        <f t="shared" si="10"/>
        <v>NoIdentifier</v>
      </c>
    </row>
    <row r="11" spans="1:43" x14ac:dyDescent="0.25">
      <c r="A11">
        <v>10</v>
      </c>
      <c r="B11" t="s">
        <v>33</v>
      </c>
      <c r="C11" t="s">
        <v>13</v>
      </c>
      <c r="D11">
        <v>1</v>
      </c>
      <c r="E11" t="s">
        <v>14</v>
      </c>
      <c r="F11" t="s">
        <v>14</v>
      </c>
      <c r="G11" t="s">
        <v>14</v>
      </c>
      <c r="H11" t="s">
        <v>14</v>
      </c>
      <c r="I11">
        <v>21</v>
      </c>
      <c r="J11" t="s">
        <v>34</v>
      </c>
      <c r="K11" t="s">
        <v>16</v>
      </c>
      <c r="L11" t="s">
        <v>16</v>
      </c>
      <c r="P11">
        <v>10</v>
      </c>
      <c r="Q11" t="s">
        <v>33</v>
      </c>
      <c r="R11" t="s">
        <v>13</v>
      </c>
      <c r="S11">
        <v>1</v>
      </c>
      <c r="T11" t="s">
        <v>14</v>
      </c>
      <c r="U11" t="s">
        <v>14</v>
      </c>
      <c r="V11" t="s">
        <v>14</v>
      </c>
      <c r="W11" t="s">
        <v>14</v>
      </c>
      <c r="X11">
        <v>1495</v>
      </c>
      <c r="Y11" t="s">
        <v>969</v>
      </c>
      <c r="Z11">
        <v>9153921.0618129093</v>
      </c>
      <c r="AA11">
        <v>0</v>
      </c>
      <c r="AB11">
        <v>0</v>
      </c>
      <c r="AF11">
        <f t="shared" si="1"/>
        <v>10</v>
      </c>
      <c r="AG11" t="str">
        <f t="shared" si="2"/>
        <v>CuFt Harv 9 - time period 9</v>
      </c>
      <c r="AH11" t="str">
        <f t="shared" si="11"/>
        <v>FREE</v>
      </c>
      <c r="AI11">
        <f t="shared" si="3"/>
        <v>1</v>
      </c>
      <c r="AJ11" t="str">
        <f t="shared" si="4"/>
        <v>null</v>
      </c>
      <c r="AK11" t="str">
        <f t="shared" si="12"/>
        <v>null</v>
      </c>
      <c r="AL11" t="str">
        <f t="shared" si="5"/>
        <v>null</v>
      </c>
      <c r="AM11" t="str">
        <f t="shared" si="6"/>
        <v>null</v>
      </c>
      <c r="AN11">
        <f t="shared" si="7"/>
        <v>21</v>
      </c>
      <c r="AO11" t="str">
        <f t="shared" si="8"/>
        <v>0 B A;1 N;2 5 6;3 L B W U G O;4 B C D E F G H I U;5 F G H I J K L M N O P Q R S Z;6 NG_E PB_E GS_E EA_E MS_E BS_E NG_R PB_R GS_R EA_R;7 9</v>
      </c>
      <c r="AP11" t="str">
        <f t="shared" si="9"/>
        <v>NoIdentifier</v>
      </c>
      <c r="AQ11" t="str">
        <f t="shared" si="10"/>
        <v>NoIdentifier</v>
      </c>
    </row>
    <row r="12" spans="1:43" x14ac:dyDescent="0.25">
      <c r="A12">
        <v>11</v>
      </c>
      <c r="B12" t="s">
        <v>35</v>
      </c>
      <c r="C12" t="s">
        <v>13</v>
      </c>
      <c r="D12">
        <v>1</v>
      </c>
      <c r="E12" t="s">
        <v>14</v>
      </c>
      <c r="F12" t="s">
        <v>14</v>
      </c>
      <c r="G12" t="s">
        <v>14</v>
      </c>
      <c r="H12" t="s">
        <v>14</v>
      </c>
      <c r="I12">
        <v>21</v>
      </c>
      <c r="J12" t="s">
        <v>36</v>
      </c>
      <c r="K12" t="s">
        <v>16</v>
      </c>
      <c r="L12" t="s">
        <v>16</v>
      </c>
      <c r="P12">
        <v>11</v>
      </c>
      <c r="Q12" t="s">
        <v>35</v>
      </c>
      <c r="R12" t="s">
        <v>13</v>
      </c>
      <c r="S12">
        <v>1</v>
      </c>
      <c r="T12" t="s">
        <v>14</v>
      </c>
      <c r="U12" t="s">
        <v>14</v>
      </c>
      <c r="V12" t="s">
        <v>14</v>
      </c>
      <c r="W12" t="s">
        <v>14</v>
      </c>
      <c r="X12">
        <v>1496</v>
      </c>
      <c r="Y12" t="s">
        <v>970</v>
      </c>
      <c r="Z12" s="1">
        <v>12165759.1899017</v>
      </c>
      <c r="AA12">
        <v>0</v>
      </c>
      <c r="AB12">
        <v>0</v>
      </c>
      <c r="AF12">
        <f t="shared" si="1"/>
        <v>11</v>
      </c>
      <c r="AG12" t="str">
        <f t="shared" si="2"/>
        <v>CuFt Harv 10 - time period 10</v>
      </c>
      <c r="AH12" t="str">
        <f t="shared" si="11"/>
        <v>FREE</v>
      </c>
      <c r="AI12">
        <f t="shared" si="3"/>
        <v>1</v>
      </c>
      <c r="AJ12" t="str">
        <f t="shared" si="4"/>
        <v>null</v>
      </c>
      <c r="AK12" t="str">
        <f t="shared" si="12"/>
        <v>null</v>
      </c>
      <c r="AL12" t="str">
        <f t="shared" si="5"/>
        <v>null</v>
      </c>
      <c r="AM12" t="str">
        <f t="shared" si="6"/>
        <v>null</v>
      </c>
      <c r="AN12">
        <f t="shared" si="7"/>
        <v>21</v>
      </c>
      <c r="AO12" t="str">
        <f t="shared" si="8"/>
        <v>0 B A;1 N;2 5 6;3 L B W U G O;4 B C D E F G H I U;5 F G H I J K L M N O P Q R S Z;6 NG_E PB_E GS_E EA_E MS_E BS_E NG_R PB_R GS_R EA_R;7 10</v>
      </c>
      <c r="AP12" t="str">
        <f t="shared" si="9"/>
        <v>NoIdentifier</v>
      </c>
      <c r="AQ12" t="str">
        <f t="shared" si="10"/>
        <v>NoIdentifier</v>
      </c>
    </row>
    <row r="13" spans="1:43" x14ac:dyDescent="0.25">
      <c r="A13">
        <v>12</v>
      </c>
      <c r="B13" t="s">
        <v>37</v>
      </c>
      <c r="C13" t="s">
        <v>13</v>
      </c>
      <c r="D13">
        <v>1</v>
      </c>
      <c r="E13" t="s">
        <v>14</v>
      </c>
      <c r="F13" t="s">
        <v>14</v>
      </c>
      <c r="G13" t="s">
        <v>14</v>
      </c>
      <c r="H13" t="s">
        <v>14</v>
      </c>
      <c r="I13">
        <v>21</v>
      </c>
      <c r="J13" t="s">
        <v>38</v>
      </c>
      <c r="K13" t="s">
        <v>16</v>
      </c>
      <c r="L13" t="s">
        <v>16</v>
      </c>
      <c r="P13">
        <v>12</v>
      </c>
      <c r="Q13" t="s">
        <v>37</v>
      </c>
      <c r="R13" t="s">
        <v>13</v>
      </c>
      <c r="S13">
        <v>1</v>
      </c>
      <c r="T13" t="s">
        <v>14</v>
      </c>
      <c r="U13" t="s">
        <v>14</v>
      </c>
      <c r="V13" t="s">
        <v>14</v>
      </c>
      <c r="W13" t="s">
        <v>14</v>
      </c>
      <c r="X13">
        <v>1497</v>
      </c>
      <c r="Y13" t="s">
        <v>971</v>
      </c>
      <c r="Z13" s="1">
        <v>12165759.1899017</v>
      </c>
      <c r="AA13">
        <v>0</v>
      </c>
      <c r="AB13">
        <v>0</v>
      </c>
      <c r="AF13">
        <f t="shared" si="1"/>
        <v>12</v>
      </c>
      <c r="AG13" t="str">
        <f t="shared" si="2"/>
        <v>CuFt Harv 11 - time period 11</v>
      </c>
      <c r="AH13" t="str">
        <f t="shared" si="11"/>
        <v>FREE</v>
      </c>
      <c r="AI13">
        <f t="shared" si="3"/>
        <v>1</v>
      </c>
      <c r="AJ13" t="str">
        <f t="shared" si="4"/>
        <v>null</v>
      </c>
      <c r="AK13" t="str">
        <f t="shared" si="12"/>
        <v>null</v>
      </c>
      <c r="AL13" t="str">
        <f t="shared" si="5"/>
        <v>null</v>
      </c>
      <c r="AM13" t="str">
        <f t="shared" si="6"/>
        <v>null</v>
      </c>
      <c r="AN13">
        <f t="shared" si="7"/>
        <v>21</v>
      </c>
      <c r="AO13" t="str">
        <f t="shared" si="8"/>
        <v>0 B A;1 N;2 5 6;3 L B W U G O;4 B C D E F G H I U;5 F G H I J K L M N O P Q R S Z;6 NG_E PB_E GS_E EA_E MS_E BS_E NG_R PB_R GS_R EA_R;7 11</v>
      </c>
      <c r="AP13" t="str">
        <f t="shared" si="9"/>
        <v>NoIdentifier</v>
      </c>
      <c r="AQ13" t="str">
        <f t="shared" si="10"/>
        <v>NoIdentifier</v>
      </c>
    </row>
    <row r="14" spans="1:43" x14ac:dyDescent="0.25">
      <c r="A14">
        <v>13</v>
      </c>
      <c r="B14" t="s">
        <v>39</v>
      </c>
      <c r="C14" t="s">
        <v>13</v>
      </c>
      <c r="D14">
        <v>1</v>
      </c>
      <c r="E14" t="s">
        <v>14</v>
      </c>
      <c r="F14" t="s">
        <v>14</v>
      </c>
      <c r="G14" t="s">
        <v>14</v>
      </c>
      <c r="H14" t="s">
        <v>14</v>
      </c>
      <c r="I14">
        <v>21</v>
      </c>
      <c r="J14" t="s">
        <v>40</v>
      </c>
      <c r="K14" t="s">
        <v>16</v>
      </c>
      <c r="L14" t="s">
        <v>16</v>
      </c>
      <c r="P14">
        <v>13</v>
      </c>
      <c r="Q14" t="s">
        <v>39</v>
      </c>
      <c r="R14" t="s">
        <v>13</v>
      </c>
      <c r="S14">
        <v>1</v>
      </c>
      <c r="T14" t="s">
        <v>14</v>
      </c>
      <c r="U14" t="s">
        <v>14</v>
      </c>
      <c r="V14" t="s">
        <v>14</v>
      </c>
      <c r="W14" t="s">
        <v>14</v>
      </c>
      <c r="X14">
        <v>1498</v>
      </c>
      <c r="Y14" t="s">
        <v>972</v>
      </c>
      <c r="Z14" s="1">
        <v>12165759.1899017</v>
      </c>
      <c r="AA14">
        <v>0</v>
      </c>
      <c r="AB14">
        <v>0</v>
      </c>
      <c r="AF14">
        <f t="shared" si="1"/>
        <v>13</v>
      </c>
      <c r="AG14" t="str">
        <f t="shared" si="2"/>
        <v>CuFt Harv 12 - time period 12</v>
      </c>
      <c r="AH14" t="str">
        <f t="shared" si="11"/>
        <v>FREE</v>
      </c>
      <c r="AI14">
        <f t="shared" si="3"/>
        <v>1</v>
      </c>
      <c r="AJ14" t="str">
        <f t="shared" si="4"/>
        <v>null</v>
      </c>
      <c r="AK14" t="str">
        <f t="shared" si="12"/>
        <v>null</v>
      </c>
      <c r="AL14" t="str">
        <f t="shared" si="5"/>
        <v>null</v>
      </c>
      <c r="AM14" t="str">
        <f t="shared" si="6"/>
        <v>null</v>
      </c>
      <c r="AN14">
        <f t="shared" si="7"/>
        <v>21</v>
      </c>
      <c r="AO14" t="str">
        <f t="shared" si="8"/>
        <v>0 B A;1 N;2 5 6;3 L B W U G O;4 B C D E F G H I U;5 F G H I J K L M N O P Q R S Z;6 NG_E PB_E GS_E EA_E MS_E BS_E NG_R PB_R GS_R EA_R;7 12</v>
      </c>
      <c r="AP14" t="str">
        <f t="shared" si="9"/>
        <v>NoIdentifier</v>
      </c>
      <c r="AQ14" t="str">
        <f t="shared" si="10"/>
        <v>NoIdentifier</v>
      </c>
    </row>
    <row r="15" spans="1:43" x14ac:dyDescent="0.25">
      <c r="A15">
        <v>14</v>
      </c>
      <c r="B15" t="s">
        <v>41</v>
      </c>
      <c r="C15" t="s">
        <v>13</v>
      </c>
      <c r="D15">
        <v>1</v>
      </c>
      <c r="E15" t="s">
        <v>14</v>
      </c>
      <c r="F15" t="s">
        <v>14</v>
      </c>
      <c r="G15" t="s">
        <v>14</v>
      </c>
      <c r="H15" t="s">
        <v>14</v>
      </c>
      <c r="I15">
        <v>21</v>
      </c>
      <c r="J15" t="s">
        <v>42</v>
      </c>
      <c r="K15" t="s">
        <v>16</v>
      </c>
      <c r="L15" t="s">
        <v>16</v>
      </c>
      <c r="P15">
        <v>14</v>
      </c>
      <c r="Q15" t="s">
        <v>41</v>
      </c>
      <c r="R15" t="s">
        <v>13</v>
      </c>
      <c r="S15">
        <v>1</v>
      </c>
      <c r="T15" t="s">
        <v>14</v>
      </c>
      <c r="U15" t="s">
        <v>14</v>
      </c>
      <c r="V15" t="s">
        <v>14</v>
      </c>
      <c r="W15" t="s">
        <v>14</v>
      </c>
      <c r="X15">
        <v>1499</v>
      </c>
      <c r="Y15" t="s">
        <v>973</v>
      </c>
      <c r="Z15" s="1">
        <v>12165759.1899017</v>
      </c>
      <c r="AA15">
        <v>0</v>
      </c>
      <c r="AB15">
        <v>0</v>
      </c>
      <c r="AF15">
        <f t="shared" si="1"/>
        <v>14</v>
      </c>
      <c r="AG15" t="str">
        <f t="shared" si="2"/>
        <v>CuFt Harv 13 - time period 13</v>
      </c>
      <c r="AH15" t="str">
        <f t="shared" si="11"/>
        <v>FREE</v>
      </c>
      <c r="AI15">
        <f t="shared" si="3"/>
        <v>1</v>
      </c>
      <c r="AJ15" t="str">
        <f t="shared" si="4"/>
        <v>null</v>
      </c>
      <c r="AK15" t="str">
        <f t="shared" si="12"/>
        <v>null</v>
      </c>
      <c r="AL15" t="str">
        <f t="shared" si="5"/>
        <v>null</v>
      </c>
      <c r="AM15" t="str">
        <f t="shared" si="6"/>
        <v>null</v>
      </c>
      <c r="AN15">
        <f t="shared" si="7"/>
        <v>21</v>
      </c>
      <c r="AO15" t="str">
        <f t="shared" si="8"/>
        <v>0 B A;1 N;2 5 6;3 L B W U G O;4 B C D E F G H I U;5 F G H I J K L M N O P Q R S Z;6 NG_E PB_E GS_E EA_E MS_E BS_E NG_R PB_R GS_R EA_R;7 13</v>
      </c>
      <c r="AP15" t="str">
        <f t="shared" si="9"/>
        <v>NoIdentifier</v>
      </c>
      <c r="AQ15" t="str">
        <f t="shared" si="10"/>
        <v>NoIdentifier</v>
      </c>
    </row>
    <row r="16" spans="1:43" x14ac:dyDescent="0.25">
      <c r="A16">
        <v>15</v>
      </c>
      <c r="B16" t="s">
        <v>43</v>
      </c>
      <c r="C16" t="s">
        <v>13</v>
      </c>
      <c r="D16">
        <v>1</v>
      </c>
      <c r="E16" t="s">
        <v>14</v>
      </c>
      <c r="F16" t="s">
        <v>14</v>
      </c>
      <c r="G16" t="s">
        <v>14</v>
      </c>
      <c r="H16" t="s">
        <v>14</v>
      </c>
      <c r="I16">
        <v>21</v>
      </c>
      <c r="J16" t="s">
        <v>44</v>
      </c>
      <c r="K16" t="s">
        <v>16</v>
      </c>
      <c r="L16" t="s">
        <v>16</v>
      </c>
      <c r="P16">
        <v>15</v>
      </c>
      <c r="Q16" t="s">
        <v>43</v>
      </c>
      <c r="R16" t="s">
        <v>13</v>
      </c>
      <c r="S16">
        <v>1</v>
      </c>
      <c r="T16" t="s">
        <v>14</v>
      </c>
      <c r="U16" t="s">
        <v>14</v>
      </c>
      <c r="V16" t="s">
        <v>14</v>
      </c>
      <c r="W16" t="s">
        <v>14</v>
      </c>
      <c r="X16">
        <v>1500</v>
      </c>
      <c r="Y16" t="s">
        <v>974</v>
      </c>
      <c r="Z16" s="1">
        <v>12165759.1899017</v>
      </c>
      <c r="AA16">
        <v>0</v>
      </c>
      <c r="AB16">
        <v>0</v>
      </c>
      <c r="AF16">
        <f t="shared" si="1"/>
        <v>15</v>
      </c>
      <c r="AG16" t="str">
        <f t="shared" si="2"/>
        <v>CuFt Harv 14 - time period 14</v>
      </c>
      <c r="AH16" t="str">
        <f t="shared" si="11"/>
        <v>FREE</v>
      </c>
      <c r="AI16">
        <f t="shared" si="3"/>
        <v>1</v>
      </c>
      <c r="AJ16" t="str">
        <f t="shared" si="4"/>
        <v>null</v>
      </c>
      <c r="AK16" t="str">
        <f t="shared" si="12"/>
        <v>null</v>
      </c>
      <c r="AL16" t="str">
        <f t="shared" si="5"/>
        <v>null</v>
      </c>
      <c r="AM16" t="str">
        <f t="shared" si="6"/>
        <v>null</v>
      </c>
      <c r="AN16">
        <f t="shared" si="7"/>
        <v>21</v>
      </c>
      <c r="AO16" t="str">
        <f t="shared" si="8"/>
        <v>0 B A;1 N;2 5 6;3 L B W U G O;4 B C D E F G H I U;5 F G H I J K L M N O P Q R S Z;6 NG_E PB_E GS_E EA_E MS_E BS_E NG_R PB_R GS_R EA_R;7 14</v>
      </c>
      <c r="AP16" t="str">
        <f t="shared" si="9"/>
        <v>NoIdentifier</v>
      </c>
      <c r="AQ16" t="str">
        <f t="shared" si="10"/>
        <v>NoIdentifier</v>
      </c>
    </row>
    <row r="17" spans="1:43" x14ac:dyDescent="0.25">
      <c r="A17">
        <v>16</v>
      </c>
      <c r="B17" t="s">
        <v>45</v>
      </c>
      <c r="C17" t="s">
        <v>13</v>
      </c>
      <c r="D17">
        <v>1</v>
      </c>
      <c r="E17" t="s">
        <v>14</v>
      </c>
      <c r="F17" t="s">
        <v>14</v>
      </c>
      <c r="G17" t="s">
        <v>14</v>
      </c>
      <c r="H17" t="s">
        <v>14</v>
      </c>
      <c r="I17">
        <v>21</v>
      </c>
      <c r="J17" t="s">
        <v>46</v>
      </c>
      <c r="K17" t="s">
        <v>16</v>
      </c>
      <c r="L17" t="s">
        <v>16</v>
      </c>
      <c r="P17">
        <v>16</v>
      </c>
      <c r="Q17" t="s">
        <v>45</v>
      </c>
      <c r="R17" t="s">
        <v>13</v>
      </c>
      <c r="S17">
        <v>1</v>
      </c>
      <c r="T17" t="s">
        <v>14</v>
      </c>
      <c r="U17" t="s">
        <v>14</v>
      </c>
      <c r="V17" t="s">
        <v>14</v>
      </c>
      <c r="W17" t="s">
        <v>14</v>
      </c>
      <c r="X17">
        <v>1501</v>
      </c>
      <c r="Y17" t="s">
        <v>975</v>
      </c>
      <c r="Z17" s="1">
        <v>12165759.1899017</v>
      </c>
      <c r="AA17">
        <v>0</v>
      </c>
      <c r="AB17">
        <v>0</v>
      </c>
      <c r="AF17">
        <f t="shared" si="1"/>
        <v>16</v>
      </c>
      <c r="AG17" t="str">
        <f t="shared" si="2"/>
        <v>CuFt Harv 15 - time period 15</v>
      </c>
      <c r="AH17" t="str">
        <f t="shared" si="11"/>
        <v>FREE</v>
      </c>
      <c r="AI17">
        <f t="shared" si="3"/>
        <v>1</v>
      </c>
      <c r="AJ17" t="str">
        <f t="shared" si="4"/>
        <v>null</v>
      </c>
      <c r="AK17" t="str">
        <f t="shared" si="12"/>
        <v>null</v>
      </c>
      <c r="AL17" t="str">
        <f t="shared" si="5"/>
        <v>null</v>
      </c>
      <c r="AM17" t="str">
        <f t="shared" si="6"/>
        <v>null</v>
      </c>
      <c r="AN17">
        <f t="shared" si="7"/>
        <v>21</v>
      </c>
      <c r="AO17" t="str">
        <f t="shared" si="8"/>
        <v>0 B A;1 N;2 5 6;3 L B W U G O;4 B C D E F G H I U;5 F G H I J K L M N O P Q R S Z;6 NG_E PB_E GS_E EA_E MS_E BS_E NG_R PB_R GS_R EA_R;7 15</v>
      </c>
      <c r="AP17" t="str">
        <f t="shared" si="9"/>
        <v>NoIdentifier</v>
      </c>
      <c r="AQ17" t="str">
        <f t="shared" si="10"/>
        <v>NoIdentifier</v>
      </c>
    </row>
    <row r="18" spans="1:43" x14ac:dyDescent="0.25">
      <c r="A18">
        <v>17</v>
      </c>
      <c r="B18" t="s">
        <v>47</v>
      </c>
      <c r="C18" t="s">
        <v>13</v>
      </c>
      <c r="D18">
        <v>0.1</v>
      </c>
      <c r="E18" t="s">
        <v>14</v>
      </c>
      <c r="F18" t="s">
        <v>14</v>
      </c>
      <c r="G18" t="s">
        <v>14</v>
      </c>
      <c r="H18" t="s">
        <v>14</v>
      </c>
      <c r="I18">
        <v>19</v>
      </c>
      <c r="J18" t="s">
        <v>48</v>
      </c>
      <c r="K18" t="s">
        <v>16</v>
      </c>
      <c r="L18" t="s">
        <v>16</v>
      </c>
      <c r="P18">
        <v>17</v>
      </c>
      <c r="Q18" t="s">
        <v>47</v>
      </c>
      <c r="R18" t="s">
        <v>13</v>
      </c>
      <c r="S18">
        <v>0.1</v>
      </c>
      <c r="T18" t="s">
        <v>14</v>
      </c>
      <c r="U18" t="s">
        <v>14</v>
      </c>
      <c r="V18" t="s">
        <v>14</v>
      </c>
      <c r="W18" t="s">
        <v>14</v>
      </c>
      <c r="X18">
        <v>1502</v>
      </c>
      <c r="Y18" t="s">
        <v>976</v>
      </c>
      <c r="Z18" s="1">
        <v>1108716543.8009801</v>
      </c>
      <c r="AA18">
        <v>0</v>
      </c>
      <c r="AB18">
        <v>0</v>
      </c>
      <c r="AF18">
        <f t="shared" si="1"/>
        <v>17</v>
      </c>
      <c r="AG18" t="str">
        <f t="shared" si="2"/>
        <v>CuFt Inventory 5-14</v>
      </c>
      <c r="AH18" t="str">
        <f t="shared" si="11"/>
        <v>FREE</v>
      </c>
      <c r="AI18">
        <f t="shared" si="3"/>
        <v>0.1</v>
      </c>
      <c r="AJ18" t="str">
        <f t="shared" si="4"/>
        <v>null</v>
      </c>
      <c r="AK18" t="str">
        <f t="shared" si="12"/>
        <v>null</v>
      </c>
      <c r="AL18" t="str">
        <f t="shared" si="5"/>
        <v>null</v>
      </c>
      <c r="AM18" t="str">
        <f t="shared" si="6"/>
        <v>null</v>
      </c>
      <c r="AN18">
        <f t="shared" si="7"/>
        <v>19</v>
      </c>
      <c r="AO18" t="str">
        <f t="shared" si="8"/>
        <v>0 B A;1 N;2 5 6;3 L B W U G O;4 B C D E F G H I U;5 F G H I J K L M N O P Q R S Z;6 NG_E PB_E GS_E EA_E MS_E BS_E NG_R PB_R GS_R EA_R;7 5 6 7 8 9 10 11 12 13 14</v>
      </c>
      <c r="AP18" t="str">
        <f t="shared" si="9"/>
        <v>NoIdentifier</v>
      </c>
      <c r="AQ18" t="str">
        <f t="shared" si="10"/>
        <v>NoIdentifier</v>
      </c>
    </row>
    <row r="19" spans="1:43" x14ac:dyDescent="0.25">
      <c r="A19">
        <v>18</v>
      </c>
      <c r="B19" t="s">
        <v>49</v>
      </c>
      <c r="C19" t="s">
        <v>13</v>
      </c>
      <c r="D19">
        <v>1</v>
      </c>
      <c r="E19" t="s">
        <v>14</v>
      </c>
      <c r="F19" t="s">
        <v>14</v>
      </c>
      <c r="G19" t="s">
        <v>14</v>
      </c>
      <c r="H19" t="s">
        <v>14</v>
      </c>
      <c r="I19">
        <v>19</v>
      </c>
      <c r="J19" t="s">
        <v>46</v>
      </c>
      <c r="K19" t="s">
        <v>16</v>
      </c>
      <c r="L19" t="s">
        <v>16</v>
      </c>
      <c r="P19">
        <v>18</v>
      </c>
      <c r="Q19" t="s">
        <v>49</v>
      </c>
      <c r="R19" t="s">
        <v>13</v>
      </c>
      <c r="S19">
        <v>1</v>
      </c>
      <c r="T19" t="s">
        <v>14</v>
      </c>
      <c r="U19" t="s">
        <v>14</v>
      </c>
      <c r="V19" t="s">
        <v>14</v>
      </c>
      <c r="W19" t="s">
        <v>14</v>
      </c>
      <c r="X19">
        <v>1503</v>
      </c>
      <c r="Y19" t="s">
        <v>977</v>
      </c>
      <c r="Z19" s="1">
        <v>1120882302.99088</v>
      </c>
      <c r="AA19">
        <v>0</v>
      </c>
      <c r="AB19">
        <v>0</v>
      </c>
      <c r="AF19">
        <f t="shared" si="1"/>
        <v>18</v>
      </c>
      <c r="AG19" t="str">
        <f t="shared" si="2"/>
        <v>CuFtInventory 15</v>
      </c>
      <c r="AH19" t="str">
        <f t="shared" si="11"/>
        <v>FREE</v>
      </c>
      <c r="AI19">
        <f t="shared" si="3"/>
        <v>1</v>
      </c>
      <c r="AJ19" t="str">
        <f t="shared" si="4"/>
        <v>null</v>
      </c>
      <c r="AK19" t="str">
        <f t="shared" si="12"/>
        <v>null</v>
      </c>
      <c r="AL19" t="str">
        <f t="shared" si="5"/>
        <v>null</v>
      </c>
      <c r="AM19" t="str">
        <f t="shared" si="6"/>
        <v>null</v>
      </c>
      <c r="AN19">
        <f t="shared" si="7"/>
        <v>19</v>
      </c>
      <c r="AO19" t="str">
        <f t="shared" si="8"/>
        <v>0 B A;1 N;2 5 6;3 L B W U G O;4 B C D E F G H I U;5 F G H I J K L M N O P Q R S Z;6 NG_E PB_E GS_E EA_E MS_E BS_E NG_R PB_R GS_R EA_R;7 15</v>
      </c>
      <c r="AP19" t="str">
        <f t="shared" si="9"/>
        <v>NoIdentifier</v>
      </c>
      <c r="AQ19" t="str">
        <f t="shared" si="10"/>
        <v>NoIdentifier</v>
      </c>
    </row>
    <row r="20" spans="1:43" x14ac:dyDescent="0.25">
      <c r="A20">
        <v>19</v>
      </c>
      <c r="B20" t="s">
        <v>50</v>
      </c>
      <c r="C20" t="s">
        <v>51</v>
      </c>
      <c r="D20">
        <v>1</v>
      </c>
      <c r="E20">
        <v>45000</v>
      </c>
      <c r="F20" t="s">
        <v>14</v>
      </c>
      <c r="G20" t="s">
        <v>14</v>
      </c>
      <c r="H20" t="s">
        <v>14</v>
      </c>
      <c r="I20" t="s">
        <v>52</v>
      </c>
      <c r="J20" t="s">
        <v>15</v>
      </c>
      <c r="K20" t="s">
        <v>53</v>
      </c>
      <c r="L20" t="s">
        <v>54</v>
      </c>
      <c r="P20">
        <v>19</v>
      </c>
      <c r="Q20" t="s">
        <v>50</v>
      </c>
      <c r="R20" t="s">
        <v>51</v>
      </c>
      <c r="S20">
        <v>1</v>
      </c>
      <c r="T20">
        <v>45000</v>
      </c>
      <c r="U20" t="s">
        <v>14</v>
      </c>
      <c r="V20" t="s">
        <v>14</v>
      </c>
      <c r="W20" t="s">
        <v>14</v>
      </c>
      <c r="X20">
        <v>1260</v>
      </c>
      <c r="Y20" t="s">
        <v>978</v>
      </c>
      <c r="Z20">
        <v>52979.6</v>
      </c>
      <c r="AA20">
        <v>0</v>
      </c>
      <c r="AB20">
        <v>0</v>
      </c>
      <c r="AF20">
        <f t="shared" si="1"/>
        <v>19</v>
      </c>
      <c r="AG20" t="str">
        <f t="shared" si="2"/>
        <v>msf 1 - time period 1</v>
      </c>
      <c r="AH20" t="str">
        <f t="shared" si="11"/>
        <v>HARD</v>
      </c>
      <c r="AI20">
        <f t="shared" si="3"/>
        <v>1</v>
      </c>
      <c r="AJ20">
        <f t="shared" si="4"/>
        <v>45000</v>
      </c>
      <c r="AK20" t="str">
        <f t="shared" si="12"/>
        <v>null</v>
      </c>
      <c r="AL20" t="str">
        <f t="shared" si="5"/>
        <v>null</v>
      </c>
      <c r="AM20" t="str">
        <f t="shared" si="6"/>
        <v>null</v>
      </c>
      <c r="AN20" t="str">
        <f t="shared" si="7"/>
        <v>NoParameter</v>
      </c>
      <c r="AO20" t="str">
        <f t="shared" si="8"/>
        <v>0 B A;1 N;2 1 2 3 4 5 6;3 L B W U G O;4 B C D E F G H I U;5 F G H I J K L M N O P Q R S Z;6 NG_E PB_E GS_E EA_E MS_E BS_E NG_R PB_R GS_R EA_R;7 1</v>
      </c>
      <c r="AP20" t="str">
        <f t="shared" si="9"/>
        <v>62 msf</v>
      </c>
      <c r="AQ20" t="str">
        <f t="shared" si="10"/>
        <v>62 bb bs cs-bb ct ct-bb ct-ub gp-ct-ub msf na no-action pct plant sc-bb ss ub</v>
      </c>
    </row>
    <row r="21" spans="1:43" x14ac:dyDescent="0.25">
      <c r="A21">
        <v>20</v>
      </c>
      <c r="B21" t="s">
        <v>55</v>
      </c>
      <c r="C21" t="s">
        <v>51</v>
      </c>
      <c r="D21">
        <v>1</v>
      </c>
      <c r="E21">
        <v>45000</v>
      </c>
      <c r="F21" t="s">
        <v>14</v>
      </c>
      <c r="G21" t="s">
        <v>14</v>
      </c>
      <c r="H21" t="s">
        <v>14</v>
      </c>
      <c r="I21" t="s">
        <v>52</v>
      </c>
      <c r="J21" t="s">
        <v>56</v>
      </c>
      <c r="K21" t="s">
        <v>53</v>
      </c>
      <c r="L21" t="s">
        <v>54</v>
      </c>
      <c r="P21">
        <v>20</v>
      </c>
      <c r="Q21" t="s">
        <v>55</v>
      </c>
      <c r="R21" t="s">
        <v>51</v>
      </c>
      <c r="S21">
        <v>1</v>
      </c>
      <c r="T21">
        <v>45000</v>
      </c>
      <c r="U21" t="s">
        <v>14</v>
      </c>
      <c r="V21" t="s">
        <v>14</v>
      </c>
      <c r="W21" t="s">
        <v>14</v>
      </c>
      <c r="X21">
        <v>1261</v>
      </c>
      <c r="Y21" t="s">
        <v>979</v>
      </c>
      <c r="Z21">
        <v>45000</v>
      </c>
      <c r="AA21">
        <v>1.6847487794876199</v>
      </c>
      <c r="AB21">
        <v>0</v>
      </c>
      <c r="AF21">
        <f t="shared" si="1"/>
        <v>20</v>
      </c>
      <c r="AG21" t="str">
        <f t="shared" si="2"/>
        <v>msf 2 - time period 2</v>
      </c>
      <c r="AH21" t="str">
        <f t="shared" si="11"/>
        <v>HARD</v>
      </c>
      <c r="AI21">
        <f t="shared" si="3"/>
        <v>1</v>
      </c>
      <c r="AJ21">
        <f t="shared" si="4"/>
        <v>45000</v>
      </c>
      <c r="AK21" t="str">
        <f t="shared" si="12"/>
        <v>null</v>
      </c>
      <c r="AL21" t="str">
        <f t="shared" si="5"/>
        <v>null</v>
      </c>
      <c r="AM21" t="str">
        <f t="shared" si="6"/>
        <v>null</v>
      </c>
      <c r="AN21" t="str">
        <f t="shared" si="7"/>
        <v>NoParameter</v>
      </c>
      <c r="AO21" t="str">
        <f t="shared" si="8"/>
        <v>0 B A;1 N;2 1 2 3 4 5 6;3 L B W U G O;4 B C D E F G H I U;5 F G H I J K L M N O P Q R S Z;6 NG_E PB_E GS_E EA_E MS_E BS_E NG_R PB_R GS_R EA_R;7 2</v>
      </c>
      <c r="AP21" t="str">
        <f t="shared" si="9"/>
        <v>62 msf</v>
      </c>
      <c r="AQ21" t="str">
        <f t="shared" si="10"/>
        <v>62 bb bs cs-bb ct ct-bb ct-ub gp-ct-ub msf na no-action pct plant sc-bb ss ub</v>
      </c>
    </row>
    <row r="22" spans="1:43" x14ac:dyDescent="0.25">
      <c r="A22">
        <v>21</v>
      </c>
      <c r="B22" t="s">
        <v>57</v>
      </c>
      <c r="C22" t="s">
        <v>51</v>
      </c>
      <c r="D22">
        <v>1</v>
      </c>
      <c r="E22">
        <v>45000</v>
      </c>
      <c r="F22" t="s">
        <v>14</v>
      </c>
      <c r="G22" t="s">
        <v>14</v>
      </c>
      <c r="H22" t="s">
        <v>14</v>
      </c>
      <c r="I22" t="s">
        <v>52</v>
      </c>
      <c r="J22" t="s">
        <v>58</v>
      </c>
      <c r="K22" t="s">
        <v>53</v>
      </c>
      <c r="L22" t="s">
        <v>54</v>
      </c>
      <c r="P22">
        <v>21</v>
      </c>
      <c r="Q22" t="s">
        <v>57</v>
      </c>
      <c r="R22" t="s">
        <v>51</v>
      </c>
      <c r="S22">
        <v>1</v>
      </c>
      <c r="T22">
        <v>45000</v>
      </c>
      <c r="U22" t="s">
        <v>14</v>
      </c>
      <c r="V22" t="s">
        <v>14</v>
      </c>
      <c r="W22" t="s">
        <v>14</v>
      </c>
      <c r="X22">
        <v>1262</v>
      </c>
      <c r="Y22" t="s">
        <v>980</v>
      </c>
      <c r="Z22">
        <v>45000</v>
      </c>
      <c r="AA22">
        <v>2.64927254029578</v>
      </c>
      <c r="AB22">
        <v>0</v>
      </c>
      <c r="AF22">
        <f t="shared" si="1"/>
        <v>21</v>
      </c>
      <c r="AG22" t="str">
        <f t="shared" si="2"/>
        <v>msf 3 - time period 3</v>
      </c>
      <c r="AH22" t="str">
        <f t="shared" si="11"/>
        <v>HARD</v>
      </c>
      <c r="AI22">
        <f t="shared" si="3"/>
        <v>1</v>
      </c>
      <c r="AJ22">
        <f t="shared" si="4"/>
        <v>45000</v>
      </c>
      <c r="AK22" t="str">
        <f t="shared" si="12"/>
        <v>null</v>
      </c>
      <c r="AL22" t="str">
        <f t="shared" si="5"/>
        <v>null</v>
      </c>
      <c r="AM22" t="str">
        <f t="shared" si="6"/>
        <v>null</v>
      </c>
      <c r="AN22" t="str">
        <f t="shared" si="7"/>
        <v>NoParameter</v>
      </c>
      <c r="AO22" t="str">
        <f t="shared" si="8"/>
        <v>0 B A;1 N;2 1 2 3 4 5 6;3 L B W U G O;4 B C D E F G H I U;5 F G H I J K L M N O P Q R S Z;6 NG_E PB_E GS_E EA_E MS_E BS_E NG_R PB_R GS_R EA_R;7 3</v>
      </c>
      <c r="AP22" t="str">
        <f t="shared" si="9"/>
        <v>62 msf</v>
      </c>
      <c r="AQ22" t="str">
        <f t="shared" si="10"/>
        <v>62 bb bs cs-bb ct ct-bb ct-ub gp-ct-ub msf na no-action pct plant sc-bb ss ub</v>
      </c>
    </row>
    <row r="23" spans="1:43" x14ac:dyDescent="0.25">
      <c r="A23">
        <v>22</v>
      </c>
      <c r="B23" t="s">
        <v>59</v>
      </c>
      <c r="C23" t="s">
        <v>51</v>
      </c>
      <c r="D23">
        <v>1</v>
      </c>
      <c r="E23">
        <v>45000</v>
      </c>
      <c r="F23" t="s">
        <v>14</v>
      </c>
      <c r="G23" t="s">
        <v>14</v>
      </c>
      <c r="H23" t="s">
        <v>14</v>
      </c>
      <c r="I23" t="s">
        <v>52</v>
      </c>
      <c r="J23" t="s">
        <v>60</v>
      </c>
      <c r="K23" t="s">
        <v>53</v>
      </c>
      <c r="L23" t="s">
        <v>54</v>
      </c>
      <c r="P23">
        <v>22</v>
      </c>
      <c r="Q23" t="s">
        <v>59</v>
      </c>
      <c r="R23" t="s">
        <v>51</v>
      </c>
      <c r="S23">
        <v>1</v>
      </c>
      <c r="T23">
        <v>45000</v>
      </c>
      <c r="U23" t="s">
        <v>14</v>
      </c>
      <c r="V23" t="s">
        <v>14</v>
      </c>
      <c r="W23" t="s">
        <v>14</v>
      </c>
      <c r="X23">
        <v>1263</v>
      </c>
      <c r="Y23" t="s">
        <v>981</v>
      </c>
      <c r="Z23">
        <v>45000</v>
      </c>
      <c r="AA23">
        <v>2.6785435154088502</v>
      </c>
      <c r="AB23">
        <v>0</v>
      </c>
      <c r="AF23">
        <f t="shared" si="1"/>
        <v>22</v>
      </c>
      <c r="AG23" t="str">
        <f t="shared" si="2"/>
        <v>msf 4 - time period 4</v>
      </c>
      <c r="AH23" t="str">
        <f t="shared" si="11"/>
        <v>HARD</v>
      </c>
      <c r="AI23">
        <f t="shared" si="3"/>
        <v>1</v>
      </c>
      <c r="AJ23">
        <f t="shared" si="4"/>
        <v>45000</v>
      </c>
      <c r="AK23" t="str">
        <f t="shared" si="12"/>
        <v>null</v>
      </c>
      <c r="AL23" t="str">
        <f t="shared" si="5"/>
        <v>null</v>
      </c>
      <c r="AM23" t="str">
        <f t="shared" si="6"/>
        <v>null</v>
      </c>
      <c r="AN23" t="str">
        <f t="shared" si="7"/>
        <v>NoParameter</v>
      </c>
      <c r="AO23" t="str">
        <f t="shared" si="8"/>
        <v>0 B A;1 N;2 1 2 3 4 5 6;3 L B W U G O;4 B C D E F G H I U;5 F G H I J K L M N O P Q R S Z;6 NG_E PB_E GS_E EA_E MS_E BS_E NG_R PB_R GS_R EA_R;7 4</v>
      </c>
      <c r="AP23" t="str">
        <f t="shared" si="9"/>
        <v>62 msf</v>
      </c>
      <c r="AQ23" t="str">
        <f t="shared" si="10"/>
        <v>62 bb bs cs-bb ct ct-bb ct-ub gp-ct-ub msf na no-action pct plant sc-bb ss ub</v>
      </c>
    </row>
    <row r="24" spans="1:43" x14ac:dyDescent="0.25">
      <c r="A24">
        <v>23</v>
      </c>
      <c r="B24" t="s">
        <v>61</v>
      </c>
      <c r="C24" t="s">
        <v>51</v>
      </c>
      <c r="D24">
        <v>1</v>
      </c>
      <c r="E24">
        <v>45000</v>
      </c>
      <c r="F24" t="s">
        <v>14</v>
      </c>
      <c r="G24" t="s">
        <v>14</v>
      </c>
      <c r="H24" t="s">
        <v>14</v>
      </c>
      <c r="I24" t="s">
        <v>52</v>
      </c>
      <c r="J24" t="s">
        <v>62</v>
      </c>
      <c r="K24" t="s">
        <v>53</v>
      </c>
      <c r="L24" t="s">
        <v>54</v>
      </c>
      <c r="P24">
        <v>23</v>
      </c>
      <c r="Q24" t="s">
        <v>61</v>
      </c>
      <c r="R24" t="s">
        <v>51</v>
      </c>
      <c r="S24">
        <v>1</v>
      </c>
      <c r="T24">
        <v>45000</v>
      </c>
      <c r="U24" t="s">
        <v>14</v>
      </c>
      <c r="V24" t="s">
        <v>14</v>
      </c>
      <c r="W24" t="s">
        <v>14</v>
      </c>
      <c r="X24">
        <v>1264</v>
      </c>
      <c r="Y24" t="s">
        <v>982</v>
      </c>
      <c r="Z24">
        <v>45000</v>
      </c>
      <c r="AA24">
        <v>0</v>
      </c>
      <c r="AB24">
        <v>0</v>
      </c>
      <c r="AF24">
        <f t="shared" si="1"/>
        <v>23</v>
      </c>
      <c r="AG24" t="str">
        <f t="shared" si="2"/>
        <v>msf 5 - time period 5</v>
      </c>
      <c r="AH24" t="str">
        <f t="shared" si="11"/>
        <v>HARD</v>
      </c>
      <c r="AI24">
        <f t="shared" si="3"/>
        <v>1</v>
      </c>
      <c r="AJ24">
        <f t="shared" si="4"/>
        <v>45000</v>
      </c>
      <c r="AK24" t="str">
        <f t="shared" si="12"/>
        <v>null</v>
      </c>
      <c r="AL24" t="str">
        <f t="shared" si="5"/>
        <v>null</v>
      </c>
      <c r="AM24" t="str">
        <f t="shared" si="6"/>
        <v>null</v>
      </c>
      <c r="AN24" t="str">
        <f t="shared" si="7"/>
        <v>NoParameter</v>
      </c>
      <c r="AO24" t="str">
        <f t="shared" si="8"/>
        <v>0 B A;1 N;2 1 2 3 4 5 6;3 L B W U G O;4 B C D E F G H I U;5 F G H I J K L M N O P Q R S Z;6 NG_E PB_E GS_E EA_E MS_E BS_E NG_R PB_R GS_R EA_R;7 5</v>
      </c>
      <c r="AP24" t="str">
        <f t="shared" si="9"/>
        <v>62 msf</v>
      </c>
      <c r="AQ24" t="str">
        <f t="shared" si="10"/>
        <v>62 bb bs cs-bb ct ct-bb ct-ub gp-ct-ub msf na no-action pct plant sc-bb ss ub</v>
      </c>
    </row>
    <row r="25" spans="1:43" x14ac:dyDescent="0.25">
      <c r="A25">
        <v>24</v>
      </c>
      <c r="B25" t="s">
        <v>63</v>
      </c>
      <c r="C25" t="s">
        <v>51</v>
      </c>
      <c r="D25">
        <v>1</v>
      </c>
      <c r="E25">
        <v>45000</v>
      </c>
      <c r="F25" t="s">
        <v>14</v>
      </c>
      <c r="G25" t="s">
        <v>14</v>
      </c>
      <c r="H25" t="s">
        <v>14</v>
      </c>
      <c r="I25" t="s">
        <v>52</v>
      </c>
      <c r="J25" t="s">
        <v>64</v>
      </c>
      <c r="K25" t="s">
        <v>53</v>
      </c>
      <c r="L25" t="s">
        <v>54</v>
      </c>
      <c r="P25">
        <v>24</v>
      </c>
      <c r="Q25" t="s">
        <v>63</v>
      </c>
      <c r="R25" t="s">
        <v>51</v>
      </c>
      <c r="S25">
        <v>1</v>
      </c>
      <c r="T25">
        <v>45000</v>
      </c>
      <c r="U25" t="s">
        <v>14</v>
      </c>
      <c r="V25" t="s">
        <v>14</v>
      </c>
      <c r="W25" t="s">
        <v>14</v>
      </c>
      <c r="X25">
        <v>1265</v>
      </c>
      <c r="Y25" t="s">
        <v>983</v>
      </c>
      <c r="Z25">
        <v>52979.6</v>
      </c>
      <c r="AA25">
        <v>0</v>
      </c>
      <c r="AB25">
        <v>0</v>
      </c>
      <c r="AF25">
        <f t="shared" si="1"/>
        <v>24</v>
      </c>
      <c r="AG25" t="str">
        <f t="shared" si="2"/>
        <v>msf 6 - time period 6</v>
      </c>
      <c r="AH25" t="str">
        <f t="shared" si="11"/>
        <v>HARD</v>
      </c>
      <c r="AI25">
        <f t="shared" si="3"/>
        <v>1</v>
      </c>
      <c r="AJ25">
        <f t="shared" si="4"/>
        <v>45000</v>
      </c>
      <c r="AK25" t="str">
        <f t="shared" si="12"/>
        <v>null</v>
      </c>
      <c r="AL25" t="str">
        <f t="shared" si="5"/>
        <v>null</v>
      </c>
      <c r="AM25" t="str">
        <f t="shared" si="6"/>
        <v>null</v>
      </c>
      <c r="AN25" t="str">
        <f t="shared" si="7"/>
        <v>NoParameter</v>
      </c>
      <c r="AO25" t="str">
        <f t="shared" si="8"/>
        <v>0 B A;1 N;2 1 2 3 4 5 6;3 L B W U G O;4 B C D E F G H I U;5 F G H I J K L M N O P Q R S Z;6 NG_E PB_E GS_E EA_E MS_E BS_E NG_R PB_R GS_R EA_R;7 6</v>
      </c>
      <c r="AP25" t="str">
        <f t="shared" si="9"/>
        <v>62 msf</v>
      </c>
      <c r="AQ25" t="str">
        <f t="shared" si="10"/>
        <v>62 bb bs cs-bb ct ct-bb ct-ub gp-ct-ub msf na no-action pct plant sc-bb ss ub</v>
      </c>
    </row>
    <row r="26" spans="1:43" x14ac:dyDescent="0.25">
      <c r="A26">
        <v>25</v>
      </c>
      <c r="B26" t="s">
        <v>65</v>
      </c>
      <c r="C26" t="s">
        <v>51</v>
      </c>
      <c r="D26">
        <v>1</v>
      </c>
      <c r="E26">
        <v>45000</v>
      </c>
      <c r="F26" t="s">
        <v>14</v>
      </c>
      <c r="G26" t="s">
        <v>14</v>
      </c>
      <c r="H26" t="s">
        <v>14</v>
      </c>
      <c r="I26" t="s">
        <v>52</v>
      </c>
      <c r="J26" t="s">
        <v>66</v>
      </c>
      <c r="K26" t="s">
        <v>53</v>
      </c>
      <c r="L26" t="s">
        <v>54</v>
      </c>
      <c r="P26">
        <v>25</v>
      </c>
      <c r="Q26" t="s">
        <v>65</v>
      </c>
      <c r="R26" t="s">
        <v>51</v>
      </c>
      <c r="S26">
        <v>1</v>
      </c>
      <c r="T26">
        <v>45000</v>
      </c>
      <c r="U26" t="s">
        <v>14</v>
      </c>
      <c r="V26" t="s">
        <v>14</v>
      </c>
      <c r="W26" t="s">
        <v>14</v>
      </c>
      <c r="X26">
        <v>1266</v>
      </c>
      <c r="Y26" t="s">
        <v>984</v>
      </c>
      <c r="Z26">
        <v>45000</v>
      </c>
      <c r="AA26">
        <v>0</v>
      </c>
      <c r="AB26">
        <v>0</v>
      </c>
      <c r="AF26">
        <f t="shared" si="1"/>
        <v>25</v>
      </c>
      <c r="AG26" t="str">
        <f t="shared" si="2"/>
        <v>msf 7 - time period 7</v>
      </c>
      <c r="AH26" t="str">
        <f t="shared" si="11"/>
        <v>HARD</v>
      </c>
      <c r="AI26">
        <f t="shared" si="3"/>
        <v>1</v>
      </c>
      <c r="AJ26">
        <f t="shared" si="4"/>
        <v>45000</v>
      </c>
      <c r="AK26" t="str">
        <f t="shared" si="12"/>
        <v>null</v>
      </c>
      <c r="AL26" t="str">
        <f t="shared" si="5"/>
        <v>null</v>
      </c>
      <c r="AM26" t="str">
        <f t="shared" si="6"/>
        <v>null</v>
      </c>
      <c r="AN26" t="str">
        <f t="shared" si="7"/>
        <v>NoParameter</v>
      </c>
      <c r="AO26" t="str">
        <f t="shared" si="8"/>
        <v>0 B A;1 N;2 1 2 3 4 5 6;3 L B W U G O;4 B C D E F G H I U;5 F G H I J K L M N O P Q R S Z;6 NG_E PB_E GS_E EA_E MS_E BS_E NG_R PB_R GS_R EA_R;7 7</v>
      </c>
      <c r="AP26" t="str">
        <f t="shared" si="9"/>
        <v>62 msf</v>
      </c>
      <c r="AQ26" t="str">
        <f t="shared" si="10"/>
        <v>62 bb bs cs-bb ct ct-bb ct-ub gp-ct-ub msf na no-action pct plant sc-bb ss ub</v>
      </c>
    </row>
    <row r="27" spans="1:43" x14ac:dyDescent="0.25">
      <c r="A27">
        <v>26</v>
      </c>
      <c r="B27" t="s">
        <v>67</v>
      </c>
      <c r="C27" t="s">
        <v>51</v>
      </c>
      <c r="D27">
        <v>1</v>
      </c>
      <c r="E27">
        <v>45000</v>
      </c>
      <c r="F27" t="s">
        <v>14</v>
      </c>
      <c r="G27" t="s">
        <v>14</v>
      </c>
      <c r="H27" t="s">
        <v>14</v>
      </c>
      <c r="I27" t="s">
        <v>52</v>
      </c>
      <c r="J27" t="s">
        <v>68</v>
      </c>
      <c r="K27" t="s">
        <v>53</v>
      </c>
      <c r="L27" t="s">
        <v>54</v>
      </c>
      <c r="P27">
        <v>26</v>
      </c>
      <c r="Q27" t="s">
        <v>67</v>
      </c>
      <c r="R27" t="s">
        <v>51</v>
      </c>
      <c r="S27">
        <v>1</v>
      </c>
      <c r="T27">
        <v>45000</v>
      </c>
      <c r="U27" t="s">
        <v>14</v>
      </c>
      <c r="V27" t="s">
        <v>14</v>
      </c>
      <c r="W27" t="s">
        <v>14</v>
      </c>
      <c r="X27">
        <v>1267</v>
      </c>
      <c r="Y27" t="s">
        <v>985</v>
      </c>
      <c r="Z27">
        <v>45000</v>
      </c>
      <c r="AA27">
        <v>0</v>
      </c>
      <c r="AB27">
        <v>0</v>
      </c>
      <c r="AF27">
        <f t="shared" si="1"/>
        <v>26</v>
      </c>
      <c r="AG27" t="str">
        <f t="shared" si="2"/>
        <v>msf 8 - time period 8</v>
      </c>
      <c r="AH27" t="str">
        <f t="shared" si="11"/>
        <v>HARD</v>
      </c>
      <c r="AI27">
        <f t="shared" si="3"/>
        <v>1</v>
      </c>
      <c r="AJ27">
        <f t="shared" si="4"/>
        <v>45000</v>
      </c>
      <c r="AK27" t="str">
        <f t="shared" si="12"/>
        <v>null</v>
      </c>
      <c r="AL27" t="str">
        <f t="shared" si="5"/>
        <v>null</v>
      </c>
      <c r="AM27" t="str">
        <f t="shared" si="6"/>
        <v>null</v>
      </c>
      <c r="AN27" t="str">
        <f t="shared" si="7"/>
        <v>NoParameter</v>
      </c>
      <c r="AO27" t="str">
        <f t="shared" si="8"/>
        <v>0 B A;1 N;2 1 2 3 4 5 6;3 L B W U G O;4 B C D E F G H I U;5 F G H I J K L M N O P Q R S Z;6 NG_E PB_E GS_E EA_E MS_E BS_E NG_R PB_R GS_R EA_R;7 8</v>
      </c>
      <c r="AP27" t="str">
        <f t="shared" si="9"/>
        <v>62 msf</v>
      </c>
      <c r="AQ27" t="str">
        <f t="shared" si="10"/>
        <v>62 bb bs cs-bb ct ct-bb ct-ub gp-ct-ub msf na no-action pct plant sc-bb ss ub</v>
      </c>
    </row>
    <row r="28" spans="1:43" x14ac:dyDescent="0.25">
      <c r="A28">
        <v>27</v>
      </c>
      <c r="B28" t="s">
        <v>69</v>
      </c>
      <c r="C28" t="s">
        <v>51</v>
      </c>
      <c r="D28">
        <v>1</v>
      </c>
      <c r="E28">
        <v>45000</v>
      </c>
      <c r="F28" t="s">
        <v>14</v>
      </c>
      <c r="G28" t="s">
        <v>14</v>
      </c>
      <c r="H28" t="s">
        <v>14</v>
      </c>
      <c r="I28" t="s">
        <v>52</v>
      </c>
      <c r="J28" t="s">
        <v>70</v>
      </c>
      <c r="K28" t="s">
        <v>53</v>
      </c>
      <c r="L28" t="s">
        <v>54</v>
      </c>
      <c r="P28">
        <v>27</v>
      </c>
      <c r="Q28" t="s">
        <v>69</v>
      </c>
      <c r="R28" t="s">
        <v>51</v>
      </c>
      <c r="S28">
        <v>1</v>
      </c>
      <c r="T28">
        <v>45000</v>
      </c>
      <c r="U28" t="s">
        <v>14</v>
      </c>
      <c r="V28" t="s">
        <v>14</v>
      </c>
      <c r="W28" t="s">
        <v>14</v>
      </c>
      <c r="X28">
        <v>1268</v>
      </c>
      <c r="Y28" t="s">
        <v>986</v>
      </c>
      <c r="Z28">
        <v>45000</v>
      </c>
      <c r="AA28">
        <v>0</v>
      </c>
      <c r="AB28">
        <v>0</v>
      </c>
      <c r="AF28">
        <f t="shared" si="1"/>
        <v>27</v>
      </c>
      <c r="AG28" t="str">
        <f t="shared" si="2"/>
        <v>msf 9 - time period 9</v>
      </c>
      <c r="AH28" t="str">
        <f t="shared" si="11"/>
        <v>HARD</v>
      </c>
      <c r="AI28">
        <f t="shared" si="3"/>
        <v>1</v>
      </c>
      <c r="AJ28">
        <f t="shared" si="4"/>
        <v>45000</v>
      </c>
      <c r="AK28" t="str">
        <f t="shared" si="12"/>
        <v>null</v>
      </c>
      <c r="AL28" t="str">
        <f t="shared" si="5"/>
        <v>null</v>
      </c>
      <c r="AM28" t="str">
        <f t="shared" si="6"/>
        <v>null</v>
      </c>
      <c r="AN28" t="str">
        <f t="shared" si="7"/>
        <v>NoParameter</v>
      </c>
      <c r="AO28" t="str">
        <f t="shared" si="8"/>
        <v>0 B A;1 N;2 1 2 3 4 5 6;3 L B W U G O;4 B C D E F G H I U;5 F G H I J K L M N O P Q R S Z;6 NG_E PB_E GS_E EA_E MS_E BS_E NG_R PB_R GS_R EA_R;7 9</v>
      </c>
      <c r="AP28" t="str">
        <f t="shared" si="9"/>
        <v>62 msf</v>
      </c>
      <c r="AQ28" t="str">
        <f t="shared" si="10"/>
        <v>62 bb bs cs-bb ct ct-bb ct-ub gp-ct-ub msf na no-action pct plant sc-bb ss ub</v>
      </c>
    </row>
    <row r="29" spans="1:43" x14ac:dyDescent="0.25">
      <c r="A29">
        <v>28</v>
      </c>
      <c r="B29" t="s">
        <v>71</v>
      </c>
      <c r="C29" t="s">
        <v>51</v>
      </c>
      <c r="D29">
        <v>1</v>
      </c>
      <c r="E29">
        <v>45000</v>
      </c>
      <c r="F29" t="s">
        <v>14</v>
      </c>
      <c r="G29" t="s">
        <v>14</v>
      </c>
      <c r="H29" t="s">
        <v>14</v>
      </c>
      <c r="I29" t="s">
        <v>52</v>
      </c>
      <c r="J29" t="s">
        <v>72</v>
      </c>
      <c r="K29" t="s">
        <v>53</v>
      </c>
      <c r="L29" t="s">
        <v>54</v>
      </c>
      <c r="P29">
        <v>28</v>
      </c>
      <c r="Q29" t="s">
        <v>71</v>
      </c>
      <c r="R29" t="s">
        <v>51</v>
      </c>
      <c r="S29">
        <v>1</v>
      </c>
      <c r="T29">
        <v>45000</v>
      </c>
      <c r="U29" t="s">
        <v>14</v>
      </c>
      <c r="V29" t="s">
        <v>14</v>
      </c>
      <c r="W29" t="s">
        <v>14</v>
      </c>
      <c r="X29">
        <v>1269</v>
      </c>
      <c r="Y29" t="s">
        <v>987</v>
      </c>
      <c r="Z29">
        <v>45000</v>
      </c>
      <c r="AA29">
        <v>0</v>
      </c>
      <c r="AB29">
        <v>0</v>
      </c>
      <c r="AF29">
        <f t="shared" si="1"/>
        <v>28</v>
      </c>
      <c r="AG29" t="str">
        <f t="shared" si="2"/>
        <v>msf 10 - time period 10</v>
      </c>
      <c r="AH29" t="str">
        <f t="shared" si="11"/>
        <v>HARD</v>
      </c>
      <c r="AI29">
        <f t="shared" si="3"/>
        <v>1</v>
      </c>
      <c r="AJ29">
        <f t="shared" si="4"/>
        <v>45000</v>
      </c>
      <c r="AK29" t="str">
        <f t="shared" si="12"/>
        <v>null</v>
      </c>
      <c r="AL29" t="str">
        <f t="shared" si="5"/>
        <v>null</v>
      </c>
      <c r="AM29" t="str">
        <f t="shared" si="6"/>
        <v>null</v>
      </c>
      <c r="AN29" t="str">
        <f t="shared" si="7"/>
        <v>NoParameter</v>
      </c>
      <c r="AO29" t="str">
        <f t="shared" si="8"/>
        <v>0 B A;1 N;2 1 2 3 4 5 6;3 L B W U G O;4 B C D E F G H I U;5 F G H I J K L M N O P Q R S Z;6 NG_E PB_E GS_E EA_E MS_E BS_E NG_R PB_R GS_R EA_R;7 10</v>
      </c>
      <c r="AP29" t="str">
        <f t="shared" si="9"/>
        <v>62 msf</v>
      </c>
      <c r="AQ29" t="str">
        <f t="shared" si="10"/>
        <v>62 bb bs cs-bb ct ct-bb ct-ub gp-ct-ub msf na no-action pct plant sc-bb ss ub</v>
      </c>
    </row>
    <row r="30" spans="1:43" x14ac:dyDescent="0.25">
      <c r="A30">
        <v>29</v>
      </c>
      <c r="B30" t="s">
        <v>73</v>
      </c>
      <c r="C30" t="s">
        <v>51</v>
      </c>
      <c r="D30">
        <v>1</v>
      </c>
      <c r="E30">
        <v>45000</v>
      </c>
      <c r="F30" t="s">
        <v>14</v>
      </c>
      <c r="G30" t="s">
        <v>14</v>
      </c>
      <c r="H30" t="s">
        <v>14</v>
      </c>
      <c r="I30" t="s">
        <v>52</v>
      </c>
      <c r="J30" t="s">
        <v>74</v>
      </c>
      <c r="K30" t="s">
        <v>53</v>
      </c>
      <c r="L30" t="s">
        <v>54</v>
      </c>
      <c r="P30">
        <v>29</v>
      </c>
      <c r="Q30" t="s">
        <v>73</v>
      </c>
      <c r="R30" t="s">
        <v>51</v>
      </c>
      <c r="S30">
        <v>1</v>
      </c>
      <c r="T30">
        <v>45000</v>
      </c>
      <c r="U30" t="s">
        <v>14</v>
      </c>
      <c r="V30" t="s">
        <v>14</v>
      </c>
      <c r="W30" t="s">
        <v>14</v>
      </c>
      <c r="X30">
        <v>1270</v>
      </c>
      <c r="Y30" t="s">
        <v>988</v>
      </c>
      <c r="Z30">
        <v>52979.6</v>
      </c>
      <c r="AA30">
        <v>0</v>
      </c>
      <c r="AB30">
        <v>0</v>
      </c>
      <c r="AF30">
        <f t="shared" si="1"/>
        <v>29</v>
      </c>
      <c r="AG30" t="str">
        <f t="shared" si="2"/>
        <v>msf 11 - time period 11</v>
      </c>
      <c r="AH30" t="str">
        <f t="shared" si="11"/>
        <v>HARD</v>
      </c>
      <c r="AI30">
        <f t="shared" si="3"/>
        <v>1</v>
      </c>
      <c r="AJ30">
        <f t="shared" si="4"/>
        <v>45000</v>
      </c>
      <c r="AK30" t="str">
        <f t="shared" si="12"/>
        <v>null</v>
      </c>
      <c r="AL30" t="str">
        <f t="shared" si="5"/>
        <v>null</v>
      </c>
      <c r="AM30" t="str">
        <f t="shared" si="6"/>
        <v>null</v>
      </c>
      <c r="AN30" t="str">
        <f t="shared" si="7"/>
        <v>NoParameter</v>
      </c>
      <c r="AO30" t="str">
        <f t="shared" si="8"/>
        <v>0 B A;1 N;2 1 2 3 4 5 6;3 L B W U G O;4 B C D E F G H I U;5 F G H I J K L M N O P Q R S Z;6 NG_E PB_E GS_E EA_E MS_E BS_E NG_R PB_R GS_R EA_R;7 11</v>
      </c>
      <c r="AP30" t="str">
        <f t="shared" si="9"/>
        <v>62 msf</v>
      </c>
      <c r="AQ30" t="str">
        <f t="shared" si="10"/>
        <v>62 bb bs cs-bb ct ct-bb ct-ub gp-ct-ub msf na no-action pct plant sc-bb ss ub</v>
      </c>
    </row>
    <row r="31" spans="1:43" x14ac:dyDescent="0.25">
      <c r="A31">
        <v>30</v>
      </c>
      <c r="B31" t="s">
        <v>75</v>
      </c>
      <c r="C31" t="s">
        <v>51</v>
      </c>
      <c r="D31">
        <v>1</v>
      </c>
      <c r="E31">
        <v>45000</v>
      </c>
      <c r="F31" t="s">
        <v>14</v>
      </c>
      <c r="G31" t="s">
        <v>14</v>
      </c>
      <c r="H31" t="s">
        <v>14</v>
      </c>
      <c r="I31" t="s">
        <v>52</v>
      </c>
      <c r="J31" t="s">
        <v>76</v>
      </c>
      <c r="K31" t="s">
        <v>53</v>
      </c>
      <c r="L31" t="s">
        <v>54</v>
      </c>
      <c r="P31">
        <v>30</v>
      </c>
      <c r="Q31" t="s">
        <v>75</v>
      </c>
      <c r="R31" t="s">
        <v>51</v>
      </c>
      <c r="S31">
        <v>1</v>
      </c>
      <c r="T31">
        <v>45000</v>
      </c>
      <c r="U31" t="s">
        <v>14</v>
      </c>
      <c r="V31" t="s">
        <v>14</v>
      </c>
      <c r="W31" t="s">
        <v>14</v>
      </c>
      <c r="X31">
        <v>1271</v>
      </c>
      <c r="Y31" t="s">
        <v>989</v>
      </c>
      <c r="Z31">
        <v>45000</v>
      </c>
      <c r="AA31">
        <v>0</v>
      </c>
      <c r="AB31">
        <v>0</v>
      </c>
      <c r="AF31">
        <f t="shared" si="1"/>
        <v>30</v>
      </c>
      <c r="AG31" t="str">
        <f t="shared" si="2"/>
        <v>msf 12 - time period 12</v>
      </c>
      <c r="AH31" t="str">
        <f t="shared" si="11"/>
        <v>HARD</v>
      </c>
      <c r="AI31">
        <f t="shared" si="3"/>
        <v>1</v>
      </c>
      <c r="AJ31">
        <f t="shared" si="4"/>
        <v>45000</v>
      </c>
      <c r="AK31" t="str">
        <f t="shared" si="12"/>
        <v>null</v>
      </c>
      <c r="AL31" t="str">
        <f t="shared" si="5"/>
        <v>null</v>
      </c>
      <c r="AM31" t="str">
        <f t="shared" si="6"/>
        <v>null</v>
      </c>
      <c r="AN31" t="str">
        <f t="shared" si="7"/>
        <v>NoParameter</v>
      </c>
      <c r="AO31" t="str">
        <f t="shared" si="8"/>
        <v>0 B A;1 N;2 1 2 3 4 5 6;3 L B W U G O;4 B C D E F G H I U;5 F G H I J K L M N O P Q R S Z;6 NG_E PB_E GS_E EA_E MS_E BS_E NG_R PB_R GS_R EA_R;7 12</v>
      </c>
      <c r="AP31" t="str">
        <f t="shared" si="9"/>
        <v>62 msf</v>
      </c>
      <c r="AQ31" t="str">
        <f t="shared" si="10"/>
        <v>62 bb bs cs-bb ct ct-bb ct-ub gp-ct-ub msf na no-action pct plant sc-bb ss ub</v>
      </c>
    </row>
    <row r="32" spans="1:43" x14ac:dyDescent="0.25">
      <c r="A32">
        <v>31</v>
      </c>
      <c r="B32" t="s">
        <v>77</v>
      </c>
      <c r="C32" t="s">
        <v>51</v>
      </c>
      <c r="D32">
        <v>1</v>
      </c>
      <c r="E32">
        <v>45000</v>
      </c>
      <c r="F32" t="s">
        <v>14</v>
      </c>
      <c r="G32" t="s">
        <v>14</v>
      </c>
      <c r="H32" t="s">
        <v>14</v>
      </c>
      <c r="I32" t="s">
        <v>52</v>
      </c>
      <c r="J32" t="s">
        <v>78</v>
      </c>
      <c r="K32" t="s">
        <v>53</v>
      </c>
      <c r="L32" t="s">
        <v>54</v>
      </c>
      <c r="P32">
        <v>31</v>
      </c>
      <c r="Q32" t="s">
        <v>77</v>
      </c>
      <c r="R32" t="s">
        <v>51</v>
      </c>
      <c r="S32">
        <v>1</v>
      </c>
      <c r="T32">
        <v>45000</v>
      </c>
      <c r="U32" t="s">
        <v>14</v>
      </c>
      <c r="V32" t="s">
        <v>14</v>
      </c>
      <c r="W32" t="s">
        <v>14</v>
      </c>
      <c r="X32">
        <v>1272</v>
      </c>
      <c r="Y32" t="s">
        <v>990</v>
      </c>
      <c r="Z32">
        <v>45000</v>
      </c>
      <c r="AA32">
        <v>0</v>
      </c>
      <c r="AB32">
        <v>0</v>
      </c>
      <c r="AF32">
        <f t="shared" si="1"/>
        <v>31</v>
      </c>
      <c r="AG32" t="str">
        <f t="shared" si="2"/>
        <v>msf 13 - time period 13</v>
      </c>
      <c r="AH32" t="str">
        <f t="shared" si="11"/>
        <v>HARD</v>
      </c>
      <c r="AI32">
        <f t="shared" si="3"/>
        <v>1</v>
      </c>
      <c r="AJ32">
        <f t="shared" si="4"/>
        <v>45000</v>
      </c>
      <c r="AK32" t="str">
        <f t="shared" si="12"/>
        <v>null</v>
      </c>
      <c r="AL32" t="str">
        <f t="shared" si="5"/>
        <v>null</v>
      </c>
      <c r="AM32" t="str">
        <f t="shared" si="6"/>
        <v>null</v>
      </c>
      <c r="AN32" t="str">
        <f t="shared" si="7"/>
        <v>NoParameter</v>
      </c>
      <c r="AO32" t="str">
        <f t="shared" si="8"/>
        <v>0 B A;1 N;2 1 2 3 4 5 6;3 L B W U G O;4 B C D E F G H I U;5 F G H I J K L M N O P Q R S Z;6 NG_E PB_E GS_E EA_E MS_E BS_E NG_R PB_R GS_R EA_R;7 13</v>
      </c>
      <c r="AP32" t="str">
        <f t="shared" si="9"/>
        <v>62 msf</v>
      </c>
      <c r="AQ32" t="str">
        <f t="shared" si="10"/>
        <v>62 bb bs cs-bb ct ct-bb ct-ub gp-ct-ub msf na no-action pct plant sc-bb ss ub</v>
      </c>
    </row>
    <row r="33" spans="1:43" x14ac:dyDescent="0.25">
      <c r="A33">
        <v>32</v>
      </c>
      <c r="B33" t="s">
        <v>79</v>
      </c>
      <c r="C33" t="s">
        <v>51</v>
      </c>
      <c r="D33">
        <v>1</v>
      </c>
      <c r="E33">
        <v>45000</v>
      </c>
      <c r="F33" t="s">
        <v>14</v>
      </c>
      <c r="G33" t="s">
        <v>14</v>
      </c>
      <c r="H33" t="s">
        <v>14</v>
      </c>
      <c r="I33" t="s">
        <v>52</v>
      </c>
      <c r="J33" t="s">
        <v>80</v>
      </c>
      <c r="K33" t="s">
        <v>53</v>
      </c>
      <c r="L33" t="s">
        <v>54</v>
      </c>
      <c r="P33">
        <v>32</v>
      </c>
      <c r="Q33" t="s">
        <v>79</v>
      </c>
      <c r="R33" t="s">
        <v>51</v>
      </c>
      <c r="S33">
        <v>1</v>
      </c>
      <c r="T33">
        <v>45000</v>
      </c>
      <c r="U33" t="s">
        <v>14</v>
      </c>
      <c r="V33" t="s">
        <v>14</v>
      </c>
      <c r="W33" t="s">
        <v>14</v>
      </c>
      <c r="X33">
        <v>1273</v>
      </c>
      <c r="Y33" t="s">
        <v>991</v>
      </c>
      <c r="Z33">
        <v>45000</v>
      </c>
      <c r="AA33">
        <v>0</v>
      </c>
      <c r="AB33">
        <v>0</v>
      </c>
      <c r="AF33">
        <f t="shared" si="1"/>
        <v>32</v>
      </c>
      <c r="AG33" t="str">
        <f t="shared" si="2"/>
        <v>msf 14 - time period 14</v>
      </c>
      <c r="AH33" t="str">
        <f t="shared" si="11"/>
        <v>HARD</v>
      </c>
      <c r="AI33">
        <f t="shared" si="3"/>
        <v>1</v>
      </c>
      <c r="AJ33">
        <f t="shared" si="4"/>
        <v>45000</v>
      </c>
      <c r="AK33" t="str">
        <f t="shared" si="12"/>
        <v>null</v>
      </c>
      <c r="AL33" t="str">
        <f t="shared" si="5"/>
        <v>null</v>
      </c>
      <c r="AM33" t="str">
        <f t="shared" si="6"/>
        <v>null</v>
      </c>
      <c r="AN33" t="str">
        <f t="shared" si="7"/>
        <v>NoParameter</v>
      </c>
      <c r="AO33" t="str">
        <f t="shared" si="8"/>
        <v>0 B A;1 N;2 1 2 3 4 5 6;3 L B W U G O;4 B C D E F G H I U;5 F G H I J K L M N O P Q R S Z;6 NG_E PB_E GS_E EA_E MS_E BS_E NG_R PB_R GS_R EA_R;7 14</v>
      </c>
      <c r="AP33" t="str">
        <f t="shared" si="9"/>
        <v>62 msf</v>
      </c>
      <c r="AQ33" t="str">
        <f t="shared" si="10"/>
        <v>62 bb bs cs-bb ct ct-bb ct-ub gp-ct-ub msf na no-action pct plant sc-bb ss ub</v>
      </c>
    </row>
    <row r="34" spans="1:43" x14ac:dyDescent="0.25">
      <c r="A34">
        <v>33</v>
      </c>
      <c r="B34" t="s">
        <v>81</v>
      </c>
      <c r="C34" t="s">
        <v>51</v>
      </c>
      <c r="D34">
        <v>1</v>
      </c>
      <c r="E34">
        <v>45000</v>
      </c>
      <c r="F34" t="s">
        <v>14</v>
      </c>
      <c r="G34" t="s">
        <v>14</v>
      </c>
      <c r="H34" t="s">
        <v>14</v>
      </c>
      <c r="I34" t="s">
        <v>52</v>
      </c>
      <c r="J34" t="s">
        <v>82</v>
      </c>
      <c r="K34" t="s">
        <v>53</v>
      </c>
      <c r="L34" t="s">
        <v>54</v>
      </c>
      <c r="P34">
        <v>33</v>
      </c>
      <c r="Q34" t="s">
        <v>81</v>
      </c>
      <c r="R34" t="s">
        <v>51</v>
      </c>
      <c r="S34">
        <v>1</v>
      </c>
      <c r="T34">
        <v>45000</v>
      </c>
      <c r="U34" t="s">
        <v>14</v>
      </c>
      <c r="V34" t="s">
        <v>14</v>
      </c>
      <c r="W34" t="s">
        <v>14</v>
      </c>
      <c r="X34">
        <v>1274</v>
      </c>
      <c r="Y34" t="s">
        <v>992</v>
      </c>
      <c r="Z34">
        <v>45000</v>
      </c>
      <c r="AA34">
        <v>1.5909158791310301</v>
      </c>
      <c r="AB34">
        <v>0</v>
      </c>
      <c r="AF34">
        <f t="shared" si="1"/>
        <v>33</v>
      </c>
      <c r="AG34" t="str">
        <f t="shared" si="2"/>
        <v>msf 15 - time period 15</v>
      </c>
      <c r="AH34" t="str">
        <f t="shared" si="11"/>
        <v>HARD</v>
      </c>
      <c r="AI34">
        <f t="shared" si="3"/>
        <v>1</v>
      </c>
      <c r="AJ34">
        <f t="shared" si="4"/>
        <v>45000</v>
      </c>
      <c r="AK34" t="str">
        <f t="shared" si="12"/>
        <v>null</v>
      </c>
      <c r="AL34" t="str">
        <f t="shared" si="5"/>
        <v>null</v>
      </c>
      <c r="AM34" t="str">
        <f t="shared" si="6"/>
        <v>null</v>
      </c>
      <c r="AN34" t="str">
        <f t="shared" si="7"/>
        <v>NoParameter</v>
      </c>
      <c r="AO34" t="str">
        <f t="shared" si="8"/>
        <v>0 B A;1 N;2 1 2 3 4 5 6;3 L B W U G O;4 B C D E F G H I U;5 F G H I J K L M N O P Q R S Z;6 NG_E PB_E GS_E EA_E MS_E BS_E NG_R PB_R GS_R EA_R;7 15</v>
      </c>
      <c r="AP34" t="str">
        <f t="shared" si="9"/>
        <v>62 msf</v>
      </c>
      <c r="AQ34" t="str">
        <f t="shared" si="10"/>
        <v>62 bb bs cs-bb ct ct-bb ct-ub gp-ct-ub msf na no-action pct plant sc-bb ss ub</v>
      </c>
    </row>
    <row r="35" spans="1:43" x14ac:dyDescent="0.25">
      <c r="A35">
        <v>334</v>
      </c>
      <c r="B35" t="s">
        <v>83</v>
      </c>
      <c r="C35" t="s">
        <v>51</v>
      </c>
      <c r="D35">
        <v>1</v>
      </c>
      <c r="E35" t="s">
        <v>14</v>
      </c>
      <c r="F35" t="s">
        <v>14</v>
      </c>
      <c r="G35" s="1">
        <v>30657260</v>
      </c>
      <c r="H35" t="s">
        <v>14</v>
      </c>
      <c r="I35" t="s">
        <v>84</v>
      </c>
      <c r="J35" t="s">
        <v>15</v>
      </c>
      <c r="K35" t="s">
        <v>16</v>
      </c>
      <c r="L35" t="s">
        <v>16</v>
      </c>
      <c r="P35">
        <v>334</v>
      </c>
      <c r="Q35" t="s">
        <v>83</v>
      </c>
      <c r="R35" t="s">
        <v>51</v>
      </c>
      <c r="S35">
        <v>1</v>
      </c>
      <c r="T35" t="s">
        <v>14</v>
      </c>
      <c r="U35" t="s">
        <v>14</v>
      </c>
      <c r="V35" s="1">
        <v>30657260</v>
      </c>
      <c r="W35" t="s">
        <v>14</v>
      </c>
      <c r="X35">
        <v>1275</v>
      </c>
      <c r="Y35" t="s">
        <v>993</v>
      </c>
      <c r="Z35" s="1">
        <v>30657260</v>
      </c>
      <c r="AA35">
        <v>-1.7079010705999501E-2</v>
      </c>
      <c r="AB35">
        <v>0</v>
      </c>
      <c r="AF35">
        <f t="shared" si="1"/>
        <v>334</v>
      </c>
      <c r="AG35" t="str">
        <f t="shared" si="2"/>
        <v>budget 1 - time period 1</v>
      </c>
      <c r="AH35" t="str">
        <f t="shared" si="11"/>
        <v>HARD</v>
      </c>
      <c r="AI35">
        <f t="shared" si="3"/>
        <v>1</v>
      </c>
      <c r="AJ35" t="str">
        <f t="shared" si="4"/>
        <v>null</v>
      </c>
      <c r="AK35" t="str">
        <f t="shared" si="12"/>
        <v>null</v>
      </c>
      <c r="AL35">
        <f t="shared" si="5"/>
        <v>30657260</v>
      </c>
      <c r="AM35" t="str">
        <f t="shared" si="6"/>
        <v>null</v>
      </c>
      <c r="AN35" t="str">
        <f t="shared" si="7"/>
        <v>CostParameter</v>
      </c>
      <c r="AO35" t="str">
        <f t="shared" si="8"/>
        <v>0 B A;1 N;2 1 2 3 4 5 6;3 L B W U G O;4 B C D E F G H I U;5 F G H I J K L M N O P Q R S Z;6 NG_E PB_E GS_E EA_E MS_E BS_E NG_R PB_R GS_R EA_R;7 1</v>
      </c>
      <c r="AP35" t="str">
        <f t="shared" si="9"/>
        <v>NoIdentifier</v>
      </c>
      <c r="AQ35" t="str">
        <f t="shared" si="10"/>
        <v>NoIdentifier</v>
      </c>
    </row>
    <row r="36" spans="1:43" x14ac:dyDescent="0.25">
      <c r="A36">
        <v>335</v>
      </c>
      <c r="B36" t="s">
        <v>85</v>
      </c>
      <c r="C36" t="s">
        <v>51</v>
      </c>
      <c r="D36">
        <v>1</v>
      </c>
      <c r="E36" t="s">
        <v>14</v>
      </c>
      <c r="F36" t="s">
        <v>14</v>
      </c>
      <c r="G36" s="1">
        <v>30657260</v>
      </c>
      <c r="H36" t="s">
        <v>14</v>
      </c>
      <c r="I36" t="s">
        <v>84</v>
      </c>
      <c r="J36" t="s">
        <v>56</v>
      </c>
      <c r="K36" t="s">
        <v>16</v>
      </c>
      <c r="L36" t="s">
        <v>16</v>
      </c>
      <c r="P36">
        <v>335</v>
      </c>
      <c r="Q36" t="s">
        <v>85</v>
      </c>
      <c r="R36" t="s">
        <v>51</v>
      </c>
      <c r="S36">
        <v>1</v>
      </c>
      <c r="T36" t="s">
        <v>14</v>
      </c>
      <c r="U36" t="s">
        <v>14</v>
      </c>
      <c r="V36" s="1">
        <v>30657260</v>
      </c>
      <c r="W36" t="s">
        <v>14</v>
      </c>
      <c r="X36">
        <v>1276</v>
      </c>
      <c r="Y36" t="s">
        <v>994</v>
      </c>
      <c r="Z36" s="1">
        <v>30657260</v>
      </c>
      <c r="AA36">
        <v>-5.2609037239513398E-3</v>
      </c>
      <c r="AB36">
        <v>0</v>
      </c>
      <c r="AF36">
        <f t="shared" si="1"/>
        <v>335</v>
      </c>
      <c r="AG36" t="str">
        <f t="shared" si="2"/>
        <v>budget 2 - time period 2</v>
      </c>
      <c r="AH36" t="str">
        <f t="shared" si="11"/>
        <v>HARD</v>
      </c>
      <c r="AI36">
        <f t="shared" si="3"/>
        <v>1</v>
      </c>
      <c r="AJ36" t="str">
        <f t="shared" si="4"/>
        <v>null</v>
      </c>
      <c r="AK36" t="str">
        <f t="shared" si="12"/>
        <v>null</v>
      </c>
      <c r="AL36">
        <f t="shared" si="5"/>
        <v>30657260</v>
      </c>
      <c r="AM36" t="str">
        <f t="shared" si="6"/>
        <v>null</v>
      </c>
      <c r="AN36" t="str">
        <f t="shared" si="7"/>
        <v>CostParameter</v>
      </c>
      <c r="AO36" t="str">
        <f t="shared" si="8"/>
        <v>0 B A;1 N;2 1 2 3 4 5 6;3 L B W U G O;4 B C D E F G H I U;5 F G H I J K L M N O P Q R S Z;6 NG_E PB_E GS_E EA_E MS_E BS_E NG_R PB_R GS_R EA_R;7 2</v>
      </c>
      <c r="AP36" t="str">
        <f t="shared" si="9"/>
        <v>NoIdentifier</v>
      </c>
      <c r="AQ36" t="str">
        <f t="shared" si="10"/>
        <v>NoIdentifier</v>
      </c>
    </row>
    <row r="37" spans="1:43" x14ac:dyDescent="0.25">
      <c r="A37">
        <v>336</v>
      </c>
      <c r="B37" t="s">
        <v>86</v>
      </c>
      <c r="C37" t="s">
        <v>51</v>
      </c>
      <c r="D37">
        <v>1</v>
      </c>
      <c r="E37" t="s">
        <v>14</v>
      </c>
      <c r="F37" t="s">
        <v>14</v>
      </c>
      <c r="G37" s="1">
        <v>30657260</v>
      </c>
      <c r="H37" t="s">
        <v>14</v>
      </c>
      <c r="I37" t="s">
        <v>84</v>
      </c>
      <c r="J37" t="s">
        <v>58</v>
      </c>
      <c r="K37" t="s">
        <v>16</v>
      </c>
      <c r="L37" t="s">
        <v>16</v>
      </c>
      <c r="P37">
        <v>336</v>
      </c>
      <c r="Q37" t="s">
        <v>86</v>
      </c>
      <c r="R37" t="s">
        <v>51</v>
      </c>
      <c r="S37">
        <v>1</v>
      </c>
      <c r="T37" t="s">
        <v>14</v>
      </c>
      <c r="U37" t="s">
        <v>14</v>
      </c>
      <c r="V37" s="1">
        <v>30657260</v>
      </c>
      <c r="W37" t="s">
        <v>14</v>
      </c>
      <c r="X37">
        <v>1277</v>
      </c>
      <c r="Y37" t="s">
        <v>995</v>
      </c>
      <c r="Z37" s="1">
        <v>30657260</v>
      </c>
      <c r="AA37">
        <v>-3.6787989818008E-3</v>
      </c>
      <c r="AB37">
        <v>0</v>
      </c>
      <c r="AF37">
        <f t="shared" si="1"/>
        <v>336</v>
      </c>
      <c r="AG37" t="str">
        <f t="shared" si="2"/>
        <v>budget 3 - time period 3</v>
      </c>
      <c r="AH37" t="str">
        <f t="shared" si="11"/>
        <v>HARD</v>
      </c>
      <c r="AI37">
        <f t="shared" si="3"/>
        <v>1</v>
      </c>
      <c r="AJ37" t="str">
        <f t="shared" si="4"/>
        <v>null</v>
      </c>
      <c r="AK37" t="str">
        <f t="shared" si="12"/>
        <v>null</v>
      </c>
      <c r="AL37">
        <f t="shared" si="5"/>
        <v>30657260</v>
      </c>
      <c r="AM37" t="str">
        <f t="shared" si="6"/>
        <v>null</v>
      </c>
      <c r="AN37" t="str">
        <f t="shared" si="7"/>
        <v>CostParameter</v>
      </c>
      <c r="AO37" t="str">
        <f t="shared" si="8"/>
        <v>0 B A;1 N;2 1 2 3 4 5 6;3 L B W U G O;4 B C D E F G H I U;5 F G H I J K L M N O P Q R S Z;6 NG_E PB_E GS_E EA_E MS_E BS_E NG_R PB_R GS_R EA_R;7 3</v>
      </c>
      <c r="AP37" t="str">
        <f t="shared" si="9"/>
        <v>NoIdentifier</v>
      </c>
      <c r="AQ37" t="str">
        <f t="shared" si="10"/>
        <v>NoIdentifier</v>
      </c>
    </row>
    <row r="38" spans="1:43" x14ac:dyDescent="0.25">
      <c r="A38">
        <v>337</v>
      </c>
      <c r="B38" t="s">
        <v>87</v>
      </c>
      <c r="C38" t="s">
        <v>51</v>
      </c>
      <c r="D38">
        <v>1</v>
      </c>
      <c r="E38" t="s">
        <v>14</v>
      </c>
      <c r="F38" t="s">
        <v>14</v>
      </c>
      <c r="G38" s="1">
        <v>30657260</v>
      </c>
      <c r="H38" t="s">
        <v>14</v>
      </c>
      <c r="I38" t="s">
        <v>84</v>
      </c>
      <c r="J38" t="s">
        <v>60</v>
      </c>
      <c r="K38" t="s">
        <v>16</v>
      </c>
      <c r="L38" t="s">
        <v>16</v>
      </c>
      <c r="P38">
        <v>337</v>
      </c>
      <c r="Q38" t="s">
        <v>87</v>
      </c>
      <c r="R38" t="s">
        <v>51</v>
      </c>
      <c r="S38">
        <v>1</v>
      </c>
      <c r="T38" t="s">
        <v>14</v>
      </c>
      <c r="U38" t="s">
        <v>14</v>
      </c>
      <c r="V38" s="1">
        <v>30657260</v>
      </c>
      <c r="W38" t="s">
        <v>14</v>
      </c>
      <c r="X38">
        <v>1278</v>
      </c>
      <c r="Y38" t="s">
        <v>996</v>
      </c>
      <c r="Z38" s="1">
        <v>30657260</v>
      </c>
      <c r="AA38">
        <v>-2.8434737804933601E-3</v>
      </c>
      <c r="AB38">
        <v>0</v>
      </c>
      <c r="AF38">
        <f t="shared" si="1"/>
        <v>337</v>
      </c>
      <c r="AG38" t="str">
        <f t="shared" si="2"/>
        <v>budget 4 - time period 4</v>
      </c>
      <c r="AH38" t="str">
        <f t="shared" si="11"/>
        <v>HARD</v>
      </c>
      <c r="AI38">
        <f t="shared" si="3"/>
        <v>1</v>
      </c>
      <c r="AJ38" t="str">
        <f t="shared" si="4"/>
        <v>null</v>
      </c>
      <c r="AK38" t="str">
        <f t="shared" si="12"/>
        <v>null</v>
      </c>
      <c r="AL38">
        <f t="shared" si="5"/>
        <v>30657260</v>
      </c>
      <c r="AM38" t="str">
        <f t="shared" si="6"/>
        <v>null</v>
      </c>
      <c r="AN38" t="str">
        <f t="shared" si="7"/>
        <v>CostParameter</v>
      </c>
      <c r="AO38" t="str">
        <f t="shared" si="8"/>
        <v>0 B A;1 N;2 1 2 3 4 5 6;3 L B W U G O;4 B C D E F G H I U;5 F G H I J K L M N O P Q R S Z;6 NG_E PB_E GS_E EA_E MS_E BS_E NG_R PB_R GS_R EA_R;7 4</v>
      </c>
      <c r="AP38" t="str">
        <f t="shared" si="9"/>
        <v>NoIdentifier</v>
      </c>
      <c r="AQ38" t="str">
        <f t="shared" si="10"/>
        <v>NoIdentifier</v>
      </c>
    </row>
    <row r="39" spans="1:43" x14ac:dyDescent="0.25">
      <c r="A39">
        <v>338</v>
      </c>
      <c r="B39" t="s">
        <v>88</v>
      </c>
      <c r="C39" t="s">
        <v>51</v>
      </c>
      <c r="D39">
        <v>1</v>
      </c>
      <c r="E39" t="s">
        <v>14</v>
      </c>
      <c r="F39" t="s">
        <v>14</v>
      </c>
      <c r="G39" s="1">
        <v>30657260</v>
      </c>
      <c r="H39" t="s">
        <v>14</v>
      </c>
      <c r="I39" t="s">
        <v>84</v>
      </c>
      <c r="J39" t="s">
        <v>62</v>
      </c>
      <c r="K39" t="s">
        <v>16</v>
      </c>
      <c r="L39" t="s">
        <v>16</v>
      </c>
      <c r="P39">
        <v>338</v>
      </c>
      <c r="Q39" t="s">
        <v>88</v>
      </c>
      <c r="R39" t="s">
        <v>51</v>
      </c>
      <c r="S39">
        <v>1</v>
      </c>
      <c r="T39" t="s">
        <v>14</v>
      </c>
      <c r="U39" t="s">
        <v>14</v>
      </c>
      <c r="V39" s="1">
        <v>30657260</v>
      </c>
      <c r="W39" t="s">
        <v>14</v>
      </c>
      <c r="X39">
        <v>1279</v>
      </c>
      <c r="Y39" t="s">
        <v>997</v>
      </c>
      <c r="Z39" s="1">
        <v>30657260</v>
      </c>
      <c r="AA39">
        <v>-1.13644810923977E-3</v>
      </c>
      <c r="AB39">
        <v>0</v>
      </c>
      <c r="AF39">
        <f t="shared" si="1"/>
        <v>338</v>
      </c>
      <c r="AG39" t="str">
        <f t="shared" si="2"/>
        <v>budget 5 - time period 5</v>
      </c>
      <c r="AH39" t="str">
        <f t="shared" si="11"/>
        <v>HARD</v>
      </c>
      <c r="AI39">
        <f t="shared" si="3"/>
        <v>1</v>
      </c>
      <c r="AJ39" t="str">
        <f t="shared" si="4"/>
        <v>null</v>
      </c>
      <c r="AK39" t="str">
        <f t="shared" si="12"/>
        <v>null</v>
      </c>
      <c r="AL39">
        <f t="shared" si="5"/>
        <v>30657260</v>
      </c>
      <c r="AM39" t="str">
        <f t="shared" si="6"/>
        <v>null</v>
      </c>
      <c r="AN39" t="str">
        <f t="shared" si="7"/>
        <v>CostParameter</v>
      </c>
      <c r="AO39" t="str">
        <f t="shared" si="8"/>
        <v>0 B A;1 N;2 1 2 3 4 5 6;3 L B W U G O;4 B C D E F G H I U;5 F G H I J K L M N O P Q R S Z;6 NG_E PB_E GS_E EA_E MS_E BS_E NG_R PB_R GS_R EA_R;7 5</v>
      </c>
      <c r="AP39" t="str">
        <f t="shared" si="9"/>
        <v>NoIdentifier</v>
      </c>
      <c r="AQ39" t="str">
        <f t="shared" si="10"/>
        <v>NoIdentifier</v>
      </c>
    </row>
    <row r="40" spans="1:43" x14ac:dyDescent="0.25">
      <c r="A40">
        <v>339</v>
      </c>
      <c r="B40" t="s">
        <v>89</v>
      </c>
      <c r="C40" t="s">
        <v>13</v>
      </c>
      <c r="D40">
        <v>1</v>
      </c>
      <c r="E40" t="s">
        <v>14</v>
      </c>
      <c r="F40" t="s">
        <v>14</v>
      </c>
      <c r="G40" t="s">
        <v>14</v>
      </c>
      <c r="H40" t="s">
        <v>14</v>
      </c>
      <c r="I40" t="s">
        <v>84</v>
      </c>
      <c r="J40" t="s">
        <v>90</v>
      </c>
      <c r="K40" t="s">
        <v>16</v>
      </c>
      <c r="L40" t="s">
        <v>16</v>
      </c>
      <c r="P40">
        <v>339</v>
      </c>
      <c r="Q40" t="s">
        <v>89</v>
      </c>
      <c r="R40" t="s">
        <v>13</v>
      </c>
      <c r="S40">
        <v>1</v>
      </c>
      <c r="T40" t="s">
        <v>14</v>
      </c>
      <c r="U40" t="s">
        <v>14</v>
      </c>
      <c r="V40" t="s">
        <v>14</v>
      </c>
      <c r="W40" t="s">
        <v>14</v>
      </c>
      <c r="X40">
        <v>1504</v>
      </c>
      <c r="Y40" t="s">
        <v>998</v>
      </c>
      <c r="Z40" s="1">
        <v>12569476.6</v>
      </c>
      <c r="AA40">
        <v>0</v>
      </c>
      <c r="AB40">
        <v>0</v>
      </c>
      <c r="AF40">
        <f t="shared" si="1"/>
        <v>339</v>
      </c>
      <c r="AG40" t="str">
        <f t="shared" si="2"/>
        <v>WUI Cost 1 - time period 1</v>
      </c>
      <c r="AH40" t="str">
        <f t="shared" si="11"/>
        <v>FREE</v>
      </c>
      <c r="AI40">
        <f t="shared" si="3"/>
        <v>1</v>
      </c>
      <c r="AJ40" t="str">
        <f t="shared" si="4"/>
        <v>null</v>
      </c>
      <c r="AK40" t="str">
        <f t="shared" si="12"/>
        <v>null</v>
      </c>
      <c r="AL40" t="str">
        <f t="shared" si="5"/>
        <v>null</v>
      </c>
      <c r="AM40" t="str">
        <f t="shared" si="6"/>
        <v>null</v>
      </c>
      <c r="AN40" t="str">
        <f t="shared" si="7"/>
        <v>CostParameter</v>
      </c>
      <c r="AO40" t="str">
        <f t="shared" si="8"/>
        <v>0 B A;1 N;2 3 5;3 L B W U G O;4 B C D E F G H I U;5 F G H I J K L M N O P Q R S Z;6 NG_E PB_E GS_E EA_E MS_E BS_E NG_R PB_R GS_R EA_R;7 1</v>
      </c>
      <c r="AP40" t="str">
        <f t="shared" si="9"/>
        <v>NoIdentifier</v>
      </c>
      <c r="AQ40" t="str">
        <f t="shared" si="10"/>
        <v>NoIdentifier</v>
      </c>
    </row>
    <row r="41" spans="1:43" x14ac:dyDescent="0.25">
      <c r="A41">
        <v>340</v>
      </c>
      <c r="B41" t="s">
        <v>91</v>
      </c>
      <c r="C41" t="s">
        <v>13</v>
      </c>
      <c r="D41">
        <v>1</v>
      </c>
      <c r="E41" t="s">
        <v>14</v>
      </c>
      <c r="F41" t="s">
        <v>14</v>
      </c>
      <c r="G41" t="s">
        <v>14</v>
      </c>
      <c r="H41" t="s">
        <v>14</v>
      </c>
      <c r="I41" t="s">
        <v>84</v>
      </c>
      <c r="J41" t="s">
        <v>92</v>
      </c>
      <c r="K41" t="s">
        <v>16</v>
      </c>
      <c r="L41" t="s">
        <v>16</v>
      </c>
      <c r="P41">
        <v>340</v>
      </c>
      <c r="Q41" t="s">
        <v>91</v>
      </c>
      <c r="R41" t="s">
        <v>13</v>
      </c>
      <c r="S41">
        <v>1</v>
      </c>
      <c r="T41" t="s">
        <v>14</v>
      </c>
      <c r="U41" t="s">
        <v>14</v>
      </c>
      <c r="V41" t="s">
        <v>14</v>
      </c>
      <c r="W41" t="s">
        <v>14</v>
      </c>
      <c r="X41">
        <v>1505</v>
      </c>
      <c r="Y41" t="s">
        <v>999</v>
      </c>
      <c r="Z41" s="1">
        <v>12569476.6</v>
      </c>
      <c r="AA41">
        <v>0</v>
      </c>
      <c r="AB41">
        <v>0</v>
      </c>
      <c r="AF41">
        <f t="shared" si="1"/>
        <v>340</v>
      </c>
      <c r="AG41" t="str">
        <f t="shared" si="2"/>
        <v>WUI Cost 2 - time period 2</v>
      </c>
      <c r="AH41" t="str">
        <f t="shared" si="11"/>
        <v>FREE</v>
      </c>
      <c r="AI41">
        <f t="shared" si="3"/>
        <v>1</v>
      </c>
      <c r="AJ41" t="str">
        <f t="shared" si="4"/>
        <v>null</v>
      </c>
      <c r="AK41" t="str">
        <f t="shared" si="12"/>
        <v>null</v>
      </c>
      <c r="AL41" t="str">
        <f t="shared" si="5"/>
        <v>null</v>
      </c>
      <c r="AM41" t="str">
        <f t="shared" si="6"/>
        <v>null</v>
      </c>
      <c r="AN41" t="str">
        <f t="shared" si="7"/>
        <v>CostParameter</v>
      </c>
      <c r="AO41" t="str">
        <f t="shared" si="8"/>
        <v>0 B A;1 N;2 3 5;3 L B W U G O;4 B C D E F G H I U;5 F G H I J K L M N O P Q R S Z;6 NG_E PB_E GS_E EA_E MS_E BS_E NG_R PB_R GS_R EA_R;7 2</v>
      </c>
      <c r="AP41" t="str">
        <f t="shared" si="9"/>
        <v>NoIdentifier</v>
      </c>
      <c r="AQ41" t="str">
        <f t="shared" si="10"/>
        <v>NoIdentifier</v>
      </c>
    </row>
    <row r="42" spans="1:43" x14ac:dyDescent="0.25">
      <c r="A42">
        <v>341</v>
      </c>
      <c r="B42" t="s">
        <v>93</v>
      </c>
      <c r="C42" t="s">
        <v>13</v>
      </c>
      <c r="D42">
        <v>1</v>
      </c>
      <c r="E42" t="s">
        <v>14</v>
      </c>
      <c r="F42" t="s">
        <v>14</v>
      </c>
      <c r="G42" t="s">
        <v>14</v>
      </c>
      <c r="H42" t="s">
        <v>14</v>
      </c>
      <c r="I42" t="s">
        <v>84</v>
      </c>
      <c r="J42" t="s">
        <v>94</v>
      </c>
      <c r="K42" t="s">
        <v>16</v>
      </c>
      <c r="L42" t="s">
        <v>16</v>
      </c>
      <c r="P42">
        <v>341</v>
      </c>
      <c r="Q42" t="s">
        <v>93</v>
      </c>
      <c r="R42" t="s">
        <v>13</v>
      </c>
      <c r="S42">
        <v>1</v>
      </c>
      <c r="T42" t="s">
        <v>14</v>
      </c>
      <c r="U42" t="s">
        <v>14</v>
      </c>
      <c r="V42" t="s">
        <v>14</v>
      </c>
      <c r="W42" t="s">
        <v>14</v>
      </c>
      <c r="X42">
        <v>1506</v>
      </c>
      <c r="Y42" t="s">
        <v>1000</v>
      </c>
      <c r="Z42" s="1">
        <v>12569476.6</v>
      </c>
      <c r="AA42">
        <v>0</v>
      </c>
      <c r="AB42">
        <v>0</v>
      </c>
      <c r="AF42">
        <f t="shared" si="1"/>
        <v>341</v>
      </c>
      <c r="AG42" t="str">
        <f t="shared" si="2"/>
        <v>WUI Cost 3 - time period 3</v>
      </c>
      <c r="AH42" t="str">
        <f t="shared" si="11"/>
        <v>FREE</v>
      </c>
      <c r="AI42">
        <f t="shared" si="3"/>
        <v>1</v>
      </c>
      <c r="AJ42" t="str">
        <f t="shared" si="4"/>
        <v>null</v>
      </c>
      <c r="AK42" t="str">
        <f t="shared" si="12"/>
        <v>null</v>
      </c>
      <c r="AL42" t="str">
        <f t="shared" si="5"/>
        <v>null</v>
      </c>
      <c r="AM42" t="str">
        <f t="shared" si="6"/>
        <v>null</v>
      </c>
      <c r="AN42" t="str">
        <f t="shared" si="7"/>
        <v>CostParameter</v>
      </c>
      <c r="AO42" t="str">
        <f t="shared" si="8"/>
        <v>0 B A;1 N;2 3 5;3 L B W U G O;4 B C D E F G H I U;5 F G H I J K L M N O P Q R S Z;6 NG_E PB_E GS_E EA_E MS_E BS_E NG_R PB_R GS_R EA_R;7 3</v>
      </c>
      <c r="AP42" t="str">
        <f t="shared" si="9"/>
        <v>NoIdentifier</v>
      </c>
      <c r="AQ42" t="str">
        <f t="shared" si="10"/>
        <v>NoIdentifier</v>
      </c>
    </row>
    <row r="43" spans="1:43" x14ac:dyDescent="0.25">
      <c r="A43">
        <v>342</v>
      </c>
      <c r="B43" t="s">
        <v>95</v>
      </c>
      <c r="C43" t="s">
        <v>13</v>
      </c>
      <c r="D43">
        <v>1</v>
      </c>
      <c r="E43" t="s">
        <v>14</v>
      </c>
      <c r="F43" t="s">
        <v>14</v>
      </c>
      <c r="G43" t="s">
        <v>14</v>
      </c>
      <c r="H43" t="s">
        <v>14</v>
      </c>
      <c r="I43" t="s">
        <v>84</v>
      </c>
      <c r="J43" t="s">
        <v>96</v>
      </c>
      <c r="K43" t="s">
        <v>16</v>
      </c>
      <c r="L43" t="s">
        <v>16</v>
      </c>
      <c r="P43">
        <v>342</v>
      </c>
      <c r="Q43" t="s">
        <v>95</v>
      </c>
      <c r="R43" t="s">
        <v>13</v>
      </c>
      <c r="S43">
        <v>1</v>
      </c>
      <c r="T43" t="s">
        <v>14</v>
      </c>
      <c r="U43" t="s">
        <v>14</v>
      </c>
      <c r="V43" t="s">
        <v>14</v>
      </c>
      <c r="W43" t="s">
        <v>14</v>
      </c>
      <c r="X43">
        <v>1507</v>
      </c>
      <c r="Y43" t="s">
        <v>1001</v>
      </c>
      <c r="Z43" s="1">
        <v>12569476.6</v>
      </c>
      <c r="AA43">
        <v>0</v>
      </c>
      <c r="AB43">
        <v>0</v>
      </c>
      <c r="AF43">
        <f t="shared" si="1"/>
        <v>342</v>
      </c>
      <c r="AG43" t="str">
        <f t="shared" si="2"/>
        <v>WUI Cost 4 - time period 4</v>
      </c>
      <c r="AH43" t="str">
        <f t="shared" si="11"/>
        <v>FREE</v>
      </c>
      <c r="AI43">
        <f t="shared" si="3"/>
        <v>1</v>
      </c>
      <c r="AJ43" t="str">
        <f t="shared" si="4"/>
        <v>null</v>
      </c>
      <c r="AK43" t="str">
        <f t="shared" si="12"/>
        <v>null</v>
      </c>
      <c r="AL43" t="str">
        <f t="shared" si="5"/>
        <v>null</v>
      </c>
      <c r="AM43" t="str">
        <f t="shared" si="6"/>
        <v>null</v>
      </c>
      <c r="AN43" t="str">
        <f t="shared" si="7"/>
        <v>CostParameter</v>
      </c>
      <c r="AO43" t="str">
        <f t="shared" si="8"/>
        <v>0 B A;1 N;2 3 5;3 L B W U G O;4 B C D E F G H I U;5 F G H I J K L M N O P Q R S Z;6 NG_E PB_E GS_E EA_E MS_E BS_E NG_R PB_R GS_R EA_R;7 4</v>
      </c>
      <c r="AP43" t="str">
        <f t="shared" si="9"/>
        <v>NoIdentifier</v>
      </c>
      <c r="AQ43" t="str">
        <f t="shared" si="10"/>
        <v>NoIdentifier</v>
      </c>
    </row>
    <row r="44" spans="1:43" x14ac:dyDescent="0.25">
      <c r="A44">
        <v>343</v>
      </c>
      <c r="B44" t="s">
        <v>97</v>
      </c>
      <c r="C44" t="s">
        <v>13</v>
      </c>
      <c r="D44">
        <v>1</v>
      </c>
      <c r="E44" t="s">
        <v>14</v>
      </c>
      <c r="F44" t="s">
        <v>14</v>
      </c>
      <c r="G44" t="s">
        <v>14</v>
      </c>
      <c r="H44" t="s">
        <v>14</v>
      </c>
      <c r="I44" t="s">
        <v>84</v>
      </c>
      <c r="J44" t="s">
        <v>98</v>
      </c>
      <c r="K44" t="s">
        <v>16</v>
      </c>
      <c r="L44" t="s">
        <v>16</v>
      </c>
      <c r="P44">
        <v>343</v>
      </c>
      <c r="Q44" t="s">
        <v>97</v>
      </c>
      <c r="R44" t="s">
        <v>13</v>
      </c>
      <c r="S44">
        <v>1</v>
      </c>
      <c r="T44" t="s">
        <v>14</v>
      </c>
      <c r="U44" t="s">
        <v>14</v>
      </c>
      <c r="V44" t="s">
        <v>14</v>
      </c>
      <c r="W44" t="s">
        <v>14</v>
      </c>
      <c r="X44">
        <v>1508</v>
      </c>
      <c r="Y44" t="s">
        <v>1002</v>
      </c>
      <c r="Z44" s="1">
        <v>12569476.6</v>
      </c>
      <c r="AA44">
        <v>0</v>
      </c>
      <c r="AB44">
        <v>0</v>
      </c>
      <c r="AF44">
        <f t="shared" si="1"/>
        <v>343</v>
      </c>
      <c r="AG44" t="str">
        <f t="shared" si="2"/>
        <v>WUI Cost 5 - time period 5</v>
      </c>
      <c r="AH44" t="str">
        <f t="shared" si="11"/>
        <v>FREE</v>
      </c>
      <c r="AI44">
        <f t="shared" si="3"/>
        <v>1</v>
      </c>
      <c r="AJ44" t="str">
        <f t="shared" si="4"/>
        <v>null</v>
      </c>
      <c r="AK44" t="str">
        <f t="shared" si="12"/>
        <v>null</v>
      </c>
      <c r="AL44" t="str">
        <f t="shared" si="5"/>
        <v>null</v>
      </c>
      <c r="AM44" t="str">
        <f t="shared" si="6"/>
        <v>null</v>
      </c>
      <c r="AN44" t="str">
        <f t="shared" si="7"/>
        <v>CostParameter</v>
      </c>
      <c r="AO44" t="str">
        <f t="shared" si="8"/>
        <v>0 B A;1 N;2 3 5;3 L B W U G O;4 B C D E F G H I U;5 F G H I J K L M N O P Q R S Z;6 NG_E PB_E GS_E EA_E MS_E BS_E NG_R PB_R GS_R EA_R;7 5</v>
      </c>
      <c r="AP44" t="str">
        <f t="shared" si="9"/>
        <v>NoIdentifier</v>
      </c>
      <c r="AQ44" t="str">
        <f t="shared" si="10"/>
        <v>NoIdentifier</v>
      </c>
    </row>
    <row r="45" spans="1:43" x14ac:dyDescent="0.25">
      <c r="A45">
        <v>344</v>
      </c>
      <c r="B45" t="s">
        <v>99</v>
      </c>
      <c r="C45" t="s">
        <v>13</v>
      </c>
      <c r="D45">
        <v>1</v>
      </c>
      <c r="E45" t="s">
        <v>14</v>
      </c>
      <c r="F45" t="s">
        <v>14</v>
      </c>
      <c r="G45" t="s">
        <v>14</v>
      </c>
      <c r="H45" t="s">
        <v>14</v>
      </c>
      <c r="I45" t="s">
        <v>84</v>
      </c>
      <c r="J45" t="s">
        <v>100</v>
      </c>
      <c r="K45" t="s">
        <v>16</v>
      </c>
      <c r="L45" t="s">
        <v>16</v>
      </c>
      <c r="P45">
        <v>344</v>
      </c>
      <c r="Q45" t="s">
        <v>99</v>
      </c>
      <c r="R45" t="s">
        <v>13</v>
      </c>
      <c r="S45">
        <v>1</v>
      </c>
      <c r="T45" t="s">
        <v>14</v>
      </c>
      <c r="U45" t="s">
        <v>14</v>
      </c>
      <c r="V45" t="s">
        <v>14</v>
      </c>
      <c r="W45" t="s">
        <v>14</v>
      </c>
      <c r="X45">
        <v>1509</v>
      </c>
      <c r="Y45" t="s">
        <v>1003</v>
      </c>
      <c r="Z45">
        <v>7379571.6224032696</v>
      </c>
      <c r="AA45">
        <v>0</v>
      </c>
      <c r="AB45">
        <v>0</v>
      </c>
      <c r="AF45">
        <f t="shared" si="1"/>
        <v>344</v>
      </c>
      <c r="AG45" t="str">
        <f t="shared" si="2"/>
        <v>nonWUI Cost 1 - time period 1</v>
      </c>
      <c r="AH45" t="str">
        <f t="shared" si="11"/>
        <v>FREE</v>
      </c>
      <c r="AI45">
        <f t="shared" si="3"/>
        <v>1</v>
      </c>
      <c r="AJ45" t="str">
        <f t="shared" si="4"/>
        <v>null</v>
      </c>
      <c r="AK45" t="str">
        <f t="shared" si="12"/>
        <v>null</v>
      </c>
      <c r="AL45" t="str">
        <f t="shared" si="5"/>
        <v>null</v>
      </c>
      <c r="AM45" t="str">
        <f t="shared" si="6"/>
        <v>null</v>
      </c>
      <c r="AN45" t="str">
        <f t="shared" si="7"/>
        <v>CostParameter</v>
      </c>
      <c r="AO45" t="str">
        <f t="shared" si="8"/>
        <v>0 B A;1 N;2 4 6;3 L B W U G O;4 B C D E F G H I U;5 F G H I J K L M N O P Q R S Z;6 NG_E PB_E GS_E EA_E MS_E BS_E NG_R PB_R GS_R EA_R;7 1</v>
      </c>
      <c r="AP45" t="str">
        <f t="shared" si="9"/>
        <v>NoIdentifier</v>
      </c>
      <c r="AQ45" t="str">
        <f t="shared" si="10"/>
        <v>NoIdentifier</v>
      </c>
    </row>
    <row r="46" spans="1:43" x14ac:dyDescent="0.25">
      <c r="A46">
        <v>345</v>
      </c>
      <c r="B46" t="s">
        <v>101</v>
      </c>
      <c r="C46" t="s">
        <v>13</v>
      </c>
      <c r="D46">
        <v>1</v>
      </c>
      <c r="E46" t="s">
        <v>14</v>
      </c>
      <c r="F46" t="s">
        <v>14</v>
      </c>
      <c r="G46" t="s">
        <v>14</v>
      </c>
      <c r="H46" t="s">
        <v>14</v>
      </c>
      <c r="I46" t="s">
        <v>84</v>
      </c>
      <c r="J46" t="s">
        <v>102</v>
      </c>
      <c r="K46" t="s">
        <v>16</v>
      </c>
      <c r="L46" t="s">
        <v>16</v>
      </c>
      <c r="P46">
        <v>345</v>
      </c>
      <c r="Q46" t="s">
        <v>101</v>
      </c>
      <c r="R46" t="s">
        <v>13</v>
      </c>
      <c r="S46">
        <v>1</v>
      </c>
      <c r="T46" t="s">
        <v>14</v>
      </c>
      <c r="U46" t="s">
        <v>14</v>
      </c>
      <c r="V46" t="s">
        <v>14</v>
      </c>
      <c r="W46" t="s">
        <v>14</v>
      </c>
      <c r="X46">
        <v>1510</v>
      </c>
      <c r="Y46" t="s">
        <v>1004</v>
      </c>
      <c r="Z46">
        <v>7051169.7999999998</v>
      </c>
      <c r="AA46">
        <v>0</v>
      </c>
      <c r="AB46">
        <v>0</v>
      </c>
      <c r="AF46">
        <f t="shared" si="1"/>
        <v>345</v>
      </c>
      <c r="AG46" t="str">
        <f t="shared" si="2"/>
        <v>nonWUI Cost 2 - time period 2</v>
      </c>
      <c r="AH46" t="str">
        <f t="shared" si="11"/>
        <v>FREE</v>
      </c>
      <c r="AI46">
        <f t="shared" si="3"/>
        <v>1</v>
      </c>
      <c r="AJ46" t="str">
        <f t="shared" si="4"/>
        <v>null</v>
      </c>
      <c r="AK46" t="str">
        <f t="shared" si="12"/>
        <v>null</v>
      </c>
      <c r="AL46" t="str">
        <f t="shared" si="5"/>
        <v>null</v>
      </c>
      <c r="AM46" t="str">
        <f t="shared" si="6"/>
        <v>null</v>
      </c>
      <c r="AN46" t="str">
        <f t="shared" si="7"/>
        <v>CostParameter</v>
      </c>
      <c r="AO46" t="str">
        <f t="shared" si="8"/>
        <v>0 B A;1 N;2 4 6;3 L B W U G O;4 B C D E F G H I U;5 F G H I J K L M N O P Q R S Z;6 NG_E PB_E GS_E EA_E MS_E BS_E NG_R PB_R GS_R EA_R;7 2</v>
      </c>
      <c r="AP46" t="str">
        <f t="shared" si="9"/>
        <v>NoIdentifier</v>
      </c>
      <c r="AQ46" t="str">
        <f t="shared" si="10"/>
        <v>NoIdentifier</v>
      </c>
    </row>
    <row r="47" spans="1:43" x14ac:dyDescent="0.25">
      <c r="A47">
        <v>346</v>
      </c>
      <c r="B47" t="s">
        <v>103</v>
      </c>
      <c r="C47" t="s">
        <v>13</v>
      </c>
      <c r="D47">
        <v>1</v>
      </c>
      <c r="E47" t="s">
        <v>14</v>
      </c>
      <c r="F47" t="s">
        <v>14</v>
      </c>
      <c r="G47" t="s">
        <v>14</v>
      </c>
      <c r="H47" t="s">
        <v>14</v>
      </c>
      <c r="I47" t="s">
        <v>84</v>
      </c>
      <c r="J47" t="s">
        <v>104</v>
      </c>
      <c r="K47" t="s">
        <v>16</v>
      </c>
      <c r="L47" t="s">
        <v>16</v>
      </c>
      <c r="P47">
        <v>346</v>
      </c>
      <c r="Q47" t="s">
        <v>103</v>
      </c>
      <c r="R47" t="s">
        <v>13</v>
      </c>
      <c r="S47">
        <v>1</v>
      </c>
      <c r="T47" t="s">
        <v>14</v>
      </c>
      <c r="U47" t="s">
        <v>14</v>
      </c>
      <c r="V47" t="s">
        <v>14</v>
      </c>
      <c r="W47" t="s">
        <v>14</v>
      </c>
      <c r="X47">
        <v>1511</v>
      </c>
      <c r="Y47" t="s">
        <v>1005</v>
      </c>
      <c r="Z47">
        <v>7051169.7999999998</v>
      </c>
      <c r="AA47">
        <v>0</v>
      </c>
      <c r="AB47">
        <v>0</v>
      </c>
      <c r="AF47">
        <f t="shared" si="1"/>
        <v>346</v>
      </c>
      <c r="AG47" t="str">
        <f t="shared" si="2"/>
        <v>nonWUI Cost 3 - time period 3</v>
      </c>
      <c r="AH47" t="str">
        <f t="shared" si="11"/>
        <v>FREE</v>
      </c>
      <c r="AI47">
        <f t="shared" si="3"/>
        <v>1</v>
      </c>
      <c r="AJ47" t="str">
        <f t="shared" si="4"/>
        <v>null</v>
      </c>
      <c r="AK47" t="str">
        <f t="shared" si="12"/>
        <v>null</v>
      </c>
      <c r="AL47" t="str">
        <f t="shared" si="5"/>
        <v>null</v>
      </c>
      <c r="AM47" t="str">
        <f t="shared" si="6"/>
        <v>null</v>
      </c>
      <c r="AN47" t="str">
        <f t="shared" si="7"/>
        <v>CostParameter</v>
      </c>
      <c r="AO47" t="str">
        <f t="shared" si="8"/>
        <v>0 B A;1 N;2 4 6;3 L B W U G O;4 B C D E F G H I U;5 F G H I J K L M N O P Q R S Z;6 NG_E PB_E GS_E EA_E MS_E BS_E NG_R PB_R GS_R EA_R;7 3</v>
      </c>
      <c r="AP47" t="str">
        <f t="shared" si="9"/>
        <v>NoIdentifier</v>
      </c>
      <c r="AQ47" t="str">
        <f t="shared" si="10"/>
        <v>NoIdentifier</v>
      </c>
    </row>
    <row r="48" spans="1:43" x14ac:dyDescent="0.25">
      <c r="A48">
        <v>347</v>
      </c>
      <c r="B48" t="s">
        <v>105</v>
      </c>
      <c r="C48" t="s">
        <v>13</v>
      </c>
      <c r="D48">
        <v>1</v>
      </c>
      <c r="E48" t="s">
        <v>14</v>
      </c>
      <c r="F48" t="s">
        <v>14</v>
      </c>
      <c r="G48" t="s">
        <v>14</v>
      </c>
      <c r="H48" t="s">
        <v>14</v>
      </c>
      <c r="I48" t="s">
        <v>84</v>
      </c>
      <c r="J48" t="s">
        <v>106</v>
      </c>
      <c r="K48" t="s">
        <v>16</v>
      </c>
      <c r="L48" t="s">
        <v>16</v>
      </c>
      <c r="P48">
        <v>347</v>
      </c>
      <c r="Q48" t="s">
        <v>105</v>
      </c>
      <c r="R48" t="s">
        <v>13</v>
      </c>
      <c r="S48">
        <v>1</v>
      </c>
      <c r="T48" t="s">
        <v>14</v>
      </c>
      <c r="U48" t="s">
        <v>14</v>
      </c>
      <c r="V48" t="s">
        <v>14</v>
      </c>
      <c r="W48" t="s">
        <v>14</v>
      </c>
      <c r="X48">
        <v>1512</v>
      </c>
      <c r="Y48" t="s">
        <v>1006</v>
      </c>
      <c r="Z48">
        <v>7051169.7999999998</v>
      </c>
      <c r="AA48">
        <v>0</v>
      </c>
      <c r="AB48">
        <v>0</v>
      </c>
      <c r="AF48">
        <f t="shared" si="1"/>
        <v>347</v>
      </c>
      <c r="AG48" t="str">
        <f t="shared" si="2"/>
        <v>nonWUI Cost 4 - time period 4</v>
      </c>
      <c r="AH48" t="str">
        <f t="shared" si="11"/>
        <v>FREE</v>
      </c>
      <c r="AI48">
        <f t="shared" si="3"/>
        <v>1</v>
      </c>
      <c r="AJ48" t="str">
        <f t="shared" si="4"/>
        <v>null</v>
      </c>
      <c r="AK48" t="str">
        <f t="shared" si="12"/>
        <v>null</v>
      </c>
      <c r="AL48" t="str">
        <f t="shared" si="5"/>
        <v>null</v>
      </c>
      <c r="AM48" t="str">
        <f t="shared" si="6"/>
        <v>null</v>
      </c>
      <c r="AN48" t="str">
        <f t="shared" si="7"/>
        <v>CostParameter</v>
      </c>
      <c r="AO48" t="str">
        <f t="shared" si="8"/>
        <v>0 B A;1 N;2 4 6;3 L B W U G O;4 B C D E F G H I U;5 F G H I J K L M N O P Q R S Z;6 NG_E PB_E GS_E EA_E MS_E BS_E NG_R PB_R GS_R EA_R;7 4</v>
      </c>
      <c r="AP48" t="str">
        <f t="shared" si="9"/>
        <v>NoIdentifier</v>
      </c>
      <c r="AQ48" t="str">
        <f t="shared" si="10"/>
        <v>NoIdentifier</v>
      </c>
    </row>
    <row r="49" spans="1:43" x14ac:dyDescent="0.25">
      <c r="A49">
        <v>348</v>
      </c>
      <c r="B49" t="s">
        <v>107</v>
      </c>
      <c r="C49" t="s">
        <v>13</v>
      </c>
      <c r="D49">
        <v>1</v>
      </c>
      <c r="E49" t="s">
        <v>14</v>
      </c>
      <c r="F49" t="s">
        <v>14</v>
      </c>
      <c r="G49" t="s">
        <v>14</v>
      </c>
      <c r="H49" t="s">
        <v>14</v>
      </c>
      <c r="I49" t="s">
        <v>84</v>
      </c>
      <c r="J49" t="s">
        <v>108</v>
      </c>
      <c r="K49" t="s">
        <v>16</v>
      </c>
      <c r="L49" t="s">
        <v>16</v>
      </c>
      <c r="P49">
        <v>348</v>
      </c>
      <c r="Q49" t="s">
        <v>107</v>
      </c>
      <c r="R49" t="s">
        <v>13</v>
      </c>
      <c r="S49">
        <v>1</v>
      </c>
      <c r="T49" t="s">
        <v>14</v>
      </c>
      <c r="U49" t="s">
        <v>14</v>
      </c>
      <c r="V49" t="s">
        <v>14</v>
      </c>
      <c r="W49" t="s">
        <v>14</v>
      </c>
      <c r="X49">
        <v>1513</v>
      </c>
      <c r="Y49" t="s">
        <v>1007</v>
      </c>
      <c r="Z49" s="1">
        <v>11396190.1019533</v>
      </c>
      <c r="AA49">
        <v>0</v>
      </c>
      <c r="AB49">
        <v>0</v>
      </c>
      <c r="AF49">
        <f t="shared" si="1"/>
        <v>348</v>
      </c>
      <c r="AG49" t="str">
        <f t="shared" si="2"/>
        <v>nonWUI Cost 5 - time period 5</v>
      </c>
      <c r="AH49" t="str">
        <f t="shared" si="11"/>
        <v>FREE</v>
      </c>
      <c r="AI49">
        <f t="shared" si="3"/>
        <v>1</v>
      </c>
      <c r="AJ49" t="str">
        <f t="shared" si="4"/>
        <v>null</v>
      </c>
      <c r="AK49" t="str">
        <f t="shared" si="12"/>
        <v>null</v>
      </c>
      <c r="AL49" t="str">
        <f t="shared" si="5"/>
        <v>null</v>
      </c>
      <c r="AM49" t="str">
        <f t="shared" si="6"/>
        <v>null</v>
      </c>
      <c r="AN49" t="str">
        <f t="shared" si="7"/>
        <v>CostParameter</v>
      </c>
      <c r="AO49" t="str">
        <f t="shared" si="8"/>
        <v>0 B A;1 N;2 4 6;3 L B W U G O;4 B C D E F G H I U;5 F G H I J K L M N O P Q R S Z;6 NG_E PB_E GS_E EA_E MS_E BS_E NG_R PB_R GS_R EA_R;7 5</v>
      </c>
      <c r="AP49" t="str">
        <f t="shared" si="9"/>
        <v>NoIdentifier</v>
      </c>
      <c r="AQ49" t="str">
        <f t="shared" si="10"/>
        <v>NoIdentifier</v>
      </c>
    </row>
    <row r="50" spans="1:43" x14ac:dyDescent="0.25">
      <c r="A50">
        <v>349</v>
      </c>
      <c r="B50" t="s">
        <v>109</v>
      </c>
      <c r="C50" t="s">
        <v>51</v>
      </c>
      <c r="D50">
        <v>1</v>
      </c>
      <c r="E50" t="s">
        <v>14</v>
      </c>
      <c r="F50" t="s">
        <v>14</v>
      </c>
      <c r="G50">
        <v>0</v>
      </c>
      <c r="H50" t="s">
        <v>14</v>
      </c>
      <c r="I50" t="s">
        <v>52</v>
      </c>
      <c r="J50" t="s">
        <v>110</v>
      </c>
      <c r="K50" t="s">
        <v>111</v>
      </c>
      <c r="L50" t="s">
        <v>112</v>
      </c>
      <c r="P50">
        <v>349</v>
      </c>
      <c r="Q50" t="s">
        <v>109</v>
      </c>
      <c r="R50" t="s">
        <v>51</v>
      </c>
      <c r="S50">
        <v>1</v>
      </c>
      <c r="T50" t="s">
        <v>14</v>
      </c>
      <c r="U50" t="s">
        <v>14</v>
      </c>
      <c r="V50">
        <v>0</v>
      </c>
      <c r="W50" t="s">
        <v>14</v>
      </c>
      <c r="X50">
        <v>1280</v>
      </c>
      <c r="Y50" t="s">
        <v>1008</v>
      </c>
      <c r="Z50">
        <v>0</v>
      </c>
      <c r="AA50">
        <v>0</v>
      </c>
      <c r="AB50">
        <v>0</v>
      </c>
      <c r="AF50">
        <f t="shared" si="1"/>
        <v>349</v>
      </c>
      <c r="AG50" t="str">
        <f t="shared" si="2"/>
        <v>No EA for B in MAG 1-4</v>
      </c>
      <c r="AH50" t="str">
        <f t="shared" si="11"/>
        <v>HARD</v>
      </c>
      <c r="AI50">
        <f t="shared" si="3"/>
        <v>1</v>
      </c>
      <c r="AJ50" t="str">
        <f t="shared" si="4"/>
        <v>null</v>
      </c>
      <c r="AK50" t="str">
        <f t="shared" si="12"/>
        <v>null</v>
      </c>
      <c r="AL50">
        <f t="shared" si="5"/>
        <v>0</v>
      </c>
      <c r="AM50" t="str">
        <f t="shared" si="6"/>
        <v>null</v>
      </c>
      <c r="AN50" t="str">
        <f t="shared" si="7"/>
        <v>NoParameter</v>
      </c>
      <c r="AO50" t="str">
        <f t="shared" si="8"/>
        <v>0 B A;1 N;2 1 2 3 4;3 L B W U G O;4 B C D E F G H I U;5 F G H I J K L M N O P Q R S Z;6 EA_E EA_R;7 1 2 3 4 5 6 7 8 9 10 11 12 13 14 15</v>
      </c>
      <c r="AP50" t="str">
        <f t="shared" si="9"/>
        <v>44 B</v>
      </c>
      <c r="AQ50" t="str">
        <f t="shared" si="10"/>
        <v>44 B C D E F G H I NONE U</v>
      </c>
    </row>
    <row r="51" spans="1:43" x14ac:dyDescent="0.25">
      <c r="A51">
        <v>350</v>
      </c>
      <c r="B51" t="s">
        <v>113</v>
      </c>
      <c r="C51" t="s">
        <v>51</v>
      </c>
      <c r="D51">
        <v>1</v>
      </c>
      <c r="E51" t="s">
        <v>14</v>
      </c>
      <c r="F51" t="s">
        <v>14</v>
      </c>
      <c r="G51">
        <v>100000</v>
      </c>
      <c r="H51" t="s">
        <v>14</v>
      </c>
      <c r="I51" t="s">
        <v>52</v>
      </c>
      <c r="J51" t="s">
        <v>114</v>
      </c>
      <c r="K51" t="s">
        <v>115</v>
      </c>
      <c r="L51" t="s">
        <v>54</v>
      </c>
      <c r="P51">
        <v>350</v>
      </c>
      <c r="Q51" t="s">
        <v>113</v>
      </c>
      <c r="R51" t="s">
        <v>51</v>
      </c>
      <c r="S51">
        <v>1</v>
      </c>
      <c r="T51" t="s">
        <v>14</v>
      </c>
      <c r="U51" t="s">
        <v>14</v>
      </c>
      <c r="V51">
        <v>100000</v>
      </c>
      <c r="W51" t="s">
        <v>14</v>
      </c>
      <c r="X51">
        <v>1281</v>
      </c>
      <c r="Y51" t="s">
        <v>1009</v>
      </c>
      <c r="Z51">
        <v>72828.603934668994</v>
      </c>
      <c r="AA51">
        <v>0</v>
      </c>
      <c r="AB51">
        <v>0</v>
      </c>
      <c r="AF51">
        <f t="shared" si="1"/>
        <v>350</v>
      </c>
      <c r="AG51" t="str">
        <f t="shared" si="2"/>
        <v>all Rx burn 1 - time period 1</v>
      </c>
      <c r="AH51" t="str">
        <f t="shared" si="11"/>
        <v>HARD</v>
      </c>
      <c r="AI51">
        <f t="shared" si="3"/>
        <v>1</v>
      </c>
      <c r="AJ51" t="str">
        <f t="shared" si="4"/>
        <v>null</v>
      </c>
      <c r="AK51" t="str">
        <f t="shared" si="12"/>
        <v>null</v>
      </c>
      <c r="AL51">
        <f t="shared" si="5"/>
        <v>100000</v>
      </c>
      <c r="AM51" t="str">
        <f t="shared" si="6"/>
        <v>null</v>
      </c>
      <c r="AN51" t="str">
        <f t="shared" si="7"/>
        <v>NoParameter</v>
      </c>
      <c r="AO51" t="str">
        <f t="shared" si="8"/>
        <v>0 B A;1 N;2 1 2 3 4 5 6;3 L B W U G O;4 B C D E F G H I U;5 F G H I J K L M N O P Q R S Z;6 PB_E GS_E EA_E PB_R GS_R EA_R;7 1</v>
      </c>
      <c r="AP51" t="str">
        <f t="shared" si="9"/>
        <v>62 bb cs-bb ct-bb ct-ub gp-ct-ub sc-bb ub</v>
      </c>
      <c r="AQ51" t="str">
        <f t="shared" si="10"/>
        <v>62 bb bs cs-bb ct ct-bb ct-ub gp-ct-ub msf na no-action pct plant sc-bb ss ub</v>
      </c>
    </row>
    <row r="52" spans="1:43" x14ac:dyDescent="0.25">
      <c r="A52">
        <v>351</v>
      </c>
      <c r="B52" t="s">
        <v>116</v>
      </c>
      <c r="C52" t="s">
        <v>51</v>
      </c>
      <c r="D52">
        <v>1</v>
      </c>
      <c r="E52" t="s">
        <v>14</v>
      </c>
      <c r="F52" t="s">
        <v>14</v>
      </c>
      <c r="G52">
        <v>100000</v>
      </c>
      <c r="H52" t="s">
        <v>14</v>
      </c>
      <c r="I52" t="s">
        <v>52</v>
      </c>
      <c r="J52" t="s">
        <v>117</v>
      </c>
      <c r="K52" t="s">
        <v>115</v>
      </c>
      <c r="L52" t="s">
        <v>54</v>
      </c>
      <c r="P52">
        <v>351</v>
      </c>
      <c r="Q52" t="s">
        <v>116</v>
      </c>
      <c r="R52" t="s">
        <v>51</v>
      </c>
      <c r="S52">
        <v>1</v>
      </c>
      <c r="T52" t="s">
        <v>14</v>
      </c>
      <c r="U52" t="s">
        <v>14</v>
      </c>
      <c r="V52">
        <v>100000</v>
      </c>
      <c r="W52" t="s">
        <v>14</v>
      </c>
      <c r="X52">
        <v>1282</v>
      </c>
      <c r="Y52" t="s">
        <v>1010</v>
      </c>
      <c r="Z52">
        <v>27775.310354817499</v>
      </c>
      <c r="AA52">
        <v>0</v>
      </c>
      <c r="AB52">
        <v>0</v>
      </c>
      <c r="AF52">
        <f t="shared" si="1"/>
        <v>351</v>
      </c>
      <c r="AG52" t="str">
        <f t="shared" si="2"/>
        <v>all Rx burn 2 - time period 2</v>
      </c>
      <c r="AH52" t="str">
        <f t="shared" si="11"/>
        <v>HARD</v>
      </c>
      <c r="AI52">
        <f t="shared" si="3"/>
        <v>1</v>
      </c>
      <c r="AJ52" t="str">
        <f t="shared" si="4"/>
        <v>null</v>
      </c>
      <c r="AK52" t="str">
        <f t="shared" si="12"/>
        <v>null</v>
      </c>
      <c r="AL52">
        <f t="shared" si="5"/>
        <v>100000</v>
      </c>
      <c r="AM52" t="str">
        <f t="shared" si="6"/>
        <v>null</v>
      </c>
      <c r="AN52" t="str">
        <f t="shared" si="7"/>
        <v>NoParameter</v>
      </c>
      <c r="AO52" t="str">
        <f t="shared" si="8"/>
        <v>0 B A;1 N;2 1 2 3 4 5 6;3 L B W U G O;4 B C D E F G H I U;5 F G H I J K L M N O P Q R S Z;6 PB_E GS_E EA_E PB_R GS_R EA_R;7 2</v>
      </c>
      <c r="AP52" t="str">
        <f t="shared" si="9"/>
        <v>62 bb cs-bb ct-bb ct-ub gp-ct-ub sc-bb ub</v>
      </c>
      <c r="AQ52" t="str">
        <f t="shared" si="10"/>
        <v>62 bb bs cs-bb ct ct-bb ct-ub gp-ct-ub msf na no-action pct plant sc-bb ss ub</v>
      </c>
    </row>
    <row r="53" spans="1:43" x14ac:dyDescent="0.25">
      <c r="A53">
        <v>352</v>
      </c>
      <c r="B53" t="s">
        <v>118</v>
      </c>
      <c r="C53" t="s">
        <v>51</v>
      </c>
      <c r="D53">
        <v>1</v>
      </c>
      <c r="E53" t="s">
        <v>14</v>
      </c>
      <c r="F53" t="s">
        <v>14</v>
      </c>
      <c r="G53">
        <v>100000</v>
      </c>
      <c r="H53" t="s">
        <v>14</v>
      </c>
      <c r="I53" t="s">
        <v>52</v>
      </c>
      <c r="J53" t="s">
        <v>119</v>
      </c>
      <c r="K53" t="s">
        <v>115</v>
      </c>
      <c r="L53" t="s">
        <v>54</v>
      </c>
      <c r="P53">
        <v>352</v>
      </c>
      <c r="Q53" t="s">
        <v>118</v>
      </c>
      <c r="R53" t="s">
        <v>51</v>
      </c>
      <c r="S53">
        <v>1</v>
      </c>
      <c r="T53" t="s">
        <v>14</v>
      </c>
      <c r="U53" t="s">
        <v>14</v>
      </c>
      <c r="V53">
        <v>100000</v>
      </c>
      <c r="W53" t="s">
        <v>14</v>
      </c>
      <c r="X53">
        <v>1283</v>
      </c>
      <c r="Y53" t="s">
        <v>1011</v>
      </c>
      <c r="Z53">
        <v>35196.4490044716</v>
      </c>
      <c r="AA53">
        <v>0</v>
      </c>
      <c r="AB53">
        <v>0</v>
      </c>
      <c r="AF53">
        <f t="shared" si="1"/>
        <v>352</v>
      </c>
      <c r="AG53" t="str">
        <f t="shared" si="2"/>
        <v>all Rx burn 3 - time period 3</v>
      </c>
      <c r="AH53" t="str">
        <f t="shared" si="11"/>
        <v>HARD</v>
      </c>
      <c r="AI53">
        <f t="shared" si="3"/>
        <v>1</v>
      </c>
      <c r="AJ53" t="str">
        <f t="shared" si="4"/>
        <v>null</v>
      </c>
      <c r="AK53" t="str">
        <f t="shared" si="12"/>
        <v>null</v>
      </c>
      <c r="AL53">
        <f t="shared" si="5"/>
        <v>100000</v>
      </c>
      <c r="AM53" t="str">
        <f t="shared" si="6"/>
        <v>null</v>
      </c>
      <c r="AN53" t="str">
        <f t="shared" si="7"/>
        <v>NoParameter</v>
      </c>
      <c r="AO53" t="str">
        <f t="shared" si="8"/>
        <v>0 B A;1 N;2 1 2 3 4 5 6;3 L B W U G O;4 B C D E F G H I U;5 F G H I J K L M N O P Q R S Z;6 PB_E GS_E EA_E PB_R GS_R EA_R;7 3</v>
      </c>
      <c r="AP53" t="str">
        <f t="shared" si="9"/>
        <v>62 bb cs-bb ct-bb ct-ub gp-ct-ub sc-bb ub</v>
      </c>
      <c r="AQ53" t="str">
        <f t="shared" si="10"/>
        <v>62 bb bs cs-bb ct ct-bb ct-ub gp-ct-ub msf na no-action pct plant sc-bb ss ub</v>
      </c>
    </row>
    <row r="54" spans="1:43" x14ac:dyDescent="0.25">
      <c r="A54">
        <v>353</v>
      </c>
      <c r="B54" t="s">
        <v>120</v>
      </c>
      <c r="C54" t="s">
        <v>51</v>
      </c>
      <c r="D54">
        <v>1</v>
      </c>
      <c r="E54" t="s">
        <v>14</v>
      </c>
      <c r="F54" t="s">
        <v>14</v>
      </c>
      <c r="G54">
        <v>100000</v>
      </c>
      <c r="H54" t="s">
        <v>14</v>
      </c>
      <c r="I54" t="s">
        <v>52</v>
      </c>
      <c r="J54" t="s">
        <v>121</v>
      </c>
      <c r="K54" t="s">
        <v>115</v>
      </c>
      <c r="L54" t="s">
        <v>54</v>
      </c>
      <c r="P54">
        <v>353</v>
      </c>
      <c r="Q54" t="s">
        <v>120</v>
      </c>
      <c r="R54" t="s">
        <v>51</v>
      </c>
      <c r="S54">
        <v>1</v>
      </c>
      <c r="T54" t="s">
        <v>14</v>
      </c>
      <c r="U54" t="s">
        <v>14</v>
      </c>
      <c r="V54">
        <v>100000</v>
      </c>
      <c r="W54" t="s">
        <v>14</v>
      </c>
      <c r="X54">
        <v>1284</v>
      </c>
      <c r="Y54" t="s">
        <v>1012</v>
      </c>
      <c r="Z54">
        <v>9259.7226824233094</v>
      </c>
      <c r="AA54">
        <v>0</v>
      </c>
      <c r="AB54">
        <v>0</v>
      </c>
      <c r="AF54">
        <f t="shared" si="1"/>
        <v>353</v>
      </c>
      <c r="AG54" t="str">
        <f t="shared" si="2"/>
        <v>all Rx burn 4 - time period 4</v>
      </c>
      <c r="AH54" t="str">
        <f t="shared" si="11"/>
        <v>HARD</v>
      </c>
      <c r="AI54">
        <f t="shared" si="3"/>
        <v>1</v>
      </c>
      <c r="AJ54" t="str">
        <f t="shared" si="4"/>
        <v>null</v>
      </c>
      <c r="AK54" t="str">
        <f t="shared" si="12"/>
        <v>null</v>
      </c>
      <c r="AL54">
        <f t="shared" si="5"/>
        <v>100000</v>
      </c>
      <c r="AM54" t="str">
        <f t="shared" si="6"/>
        <v>null</v>
      </c>
      <c r="AN54" t="str">
        <f t="shared" si="7"/>
        <v>NoParameter</v>
      </c>
      <c r="AO54" t="str">
        <f t="shared" si="8"/>
        <v>0 B A;1 N;2 1 2 3 4 5 6;3 L B W U G O;4 B C D E F G H I U;5 F G H I J K L M N O P Q R S Z;6 PB_E GS_E EA_E PB_R GS_R EA_R;7 4</v>
      </c>
      <c r="AP54" t="str">
        <f t="shared" si="9"/>
        <v>62 bb cs-bb ct-bb ct-ub gp-ct-ub sc-bb ub</v>
      </c>
      <c r="AQ54" t="str">
        <f t="shared" si="10"/>
        <v>62 bb bs cs-bb ct ct-bb ct-ub gp-ct-ub msf na no-action pct plant sc-bb ss ub</v>
      </c>
    </row>
    <row r="55" spans="1:43" x14ac:dyDescent="0.25">
      <c r="A55">
        <v>354</v>
      </c>
      <c r="B55" t="s">
        <v>122</v>
      </c>
      <c r="C55" t="s">
        <v>51</v>
      </c>
      <c r="D55">
        <v>1</v>
      </c>
      <c r="E55" t="s">
        <v>14</v>
      </c>
      <c r="F55" t="s">
        <v>14</v>
      </c>
      <c r="G55">
        <v>100000</v>
      </c>
      <c r="H55" t="s">
        <v>14</v>
      </c>
      <c r="I55" t="s">
        <v>52</v>
      </c>
      <c r="J55" t="s">
        <v>123</v>
      </c>
      <c r="K55" t="s">
        <v>115</v>
      </c>
      <c r="L55" t="s">
        <v>54</v>
      </c>
      <c r="P55">
        <v>354</v>
      </c>
      <c r="Q55" t="s">
        <v>122</v>
      </c>
      <c r="R55" t="s">
        <v>51</v>
      </c>
      <c r="S55">
        <v>1</v>
      </c>
      <c r="T55" t="s">
        <v>14</v>
      </c>
      <c r="U55" t="s">
        <v>14</v>
      </c>
      <c r="V55">
        <v>100000</v>
      </c>
      <c r="W55" t="s">
        <v>14</v>
      </c>
      <c r="X55">
        <v>1285</v>
      </c>
      <c r="Y55" t="s">
        <v>1013</v>
      </c>
      <c r="Z55">
        <v>12276.141067705201</v>
      </c>
      <c r="AA55">
        <v>0</v>
      </c>
      <c r="AB55">
        <v>0</v>
      </c>
      <c r="AF55">
        <f t="shared" si="1"/>
        <v>354</v>
      </c>
      <c r="AG55" t="str">
        <f t="shared" si="2"/>
        <v>all Rx burn 5 - time period 5</v>
      </c>
      <c r="AH55" t="str">
        <f t="shared" si="11"/>
        <v>HARD</v>
      </c>
      <c r="AI55">
        <f t="shared" si="3"/>
        <v>1</v>
      </c>
      <c r="AJ55" t="str">
        <f t="shared" si="4"/>
        <v>null</v>
      </c>
      <c r="AK55" t="str">
        <f t="shared" si="12"/>
        <v>null</v>
      </c>
      <c r="AL55">
        <f t="shared" si="5"/>
        <v>100000</v>
      </c>
      <c r="AM55" t="str">
        <f t="shared" si="6"/>
        <v>null</v>
      </c>
      <c r="AN55" t="str">
        <f t="shared" si="7"/>
        <v>NoParameter</v>
      </c>
      <c r="AO55" t="str">
        <f t="shared" si="8"/>
        <v>0 B A;1 N;2 1 2 3 4 5 6;3 L B W U G O;4 B C D E F G H I U;5 F G H I J K L M N O P Q R S Z;6 PB_E GS_E EA_E PB_R GS_R EA_R;7 5</v>
      </c>
      <c r="AP55" t="str">
        <f t="shared" si="9"/>
        <v>62 bb cs-bb ct-bb ct-ub gp-ct-ub sc-bb ub</v>
      </c>
      <c r="AQ55" t="str">
        <f t="shared" si="10"/>
        <v>62 bb bs cs-bb ct ct-bb ct-ub gp-ct-ub msf na no-action pct plant sc-bb ss ub</v>
      </c>
    </row>
    <row r="56" spans="1:43" x14ac:dyDescent="0.25">
      <c r="A56">
        <v>355</v>
      </c>
      <c r="B56" t="s">
        <v>124</v>
      </c>
      <c r="C56" t="s">
        <v>51</v>
      </c>
      <c r="D56">
        <v>1</v>
      </c>
      <c r="E56" t="s">
        <v>14</v>
      </c>
      <c r="F56" t="s">
        <v>14</v>
      </c>
      <c r="G56">
        <v>100000</v>
      </c>
      <c r="H56" t="s">
        <v>14</v>
      </c>
      <c r="I56" t="s">
        <v>52</v>
      </c>
      <c r="J56" t="s">
        <v>125</v>
      </c>
      <c r="K56" t="s">
        <v>115</v>
      </c>
      <c r="L56" t="s">
        <v>54</v>
      </c>
      <c r="P56">
        <v>355</v>
      </c>
      <c r="Q56" t="s">
        <v>124</v>
      </c>
      <c r="R56" t="s">
        <v>51</v>
      </c>
      <c r="S56">
        <v>1</v>
      </c>
      <c r="T56" t="s">
        <v>14</v>
      </c>
      <c r="U56" t="s">
        <v>14</v>
      </c>
      <c r="V56">
        <v>100000</v>
      </c>
      <c r="W56" t="s">
        <v>14</v>
      </c>
      <c r="X56">
        <v>1286</v>
      </c>
      <c r="Y56" t="s">
        <v>1014</v>
      </c>
      <c r="Z56">
        <v>57781.657334478499</v>
      </c>
      <c r="AA56">
        <v>0</v>
      </c>
      <c r="AB56">
        <v>0</v>
      </c>
      <c r="AF56">
        <f t="shared" si="1"/>
        <v>355</v>
      </c>
      <c r="AG56" t="str">
        <f t="shared" si="2"/>
        <v>all Rx burn 6 - time period 6</v>
      </c>
      <c r="AH56" t="str">
        <f t="shared" si="11"/>
        <v>HARD</v>
      </c>
      <c r="AI56">
        <f t="shared" si="3"/>
        <v>1</v>
      </c>
      <c r="AJ56" t="str">
        <f t="shared" si="4"/>
        <v>null</v>
      </c>
      <c r="AK56" t="str">
        <f t="shared" si="12"/>
        <v>null</v>
      </c>
      <c r="AL56">
        <f t="shared" si="5"/>
        <v>100000</v>
      </c>
      <c r="AM56" t="str">
        <f t="shared" si="6"/>
        <v>null</v>
      </c>
      <c r="AN56" t="str">
        <f t="shared" si="7"/>
        <v>NoParameter</v>
      </c>
      <c r="AO56" t="str">
        <f t="shared" si="8"/>
        <v>0 B A;1 N;2 1 2 3 4 5 6;3 L B W U G O;4 B C D E F G H I U;5 F G H I J K L M N O P Q R S Z;6 PB_E GS_E EA_E PB_R GS_R EA_R;7 6</v>
      </c>
      <c r="AP56" t="str">
        <f t="shared" si="9"/>
        <v>62 bb cs-bb ct-bb ct-ub gp-ct-ub sc-bb ub</v>
      </c>
      <c r="AQ56" t="str">
        <f t="shared" si="10"/>
        <v>62 bb bs cs-bb ct ct-bb ct-ub gp-ct-ub msf na no-action pct plant sc-bb ss ub</v>
      </c>
    </row>
    <row r="57" spans="1:43" x14ac:dyDescent="0.25">
      <c r="A57">
        <v>356</v>
      </c>
      <c r="B57" t="s">
        <v>126</v>
      </c>
      <c r="C57" t="s">
        <v>51</v>
      </c>
      <c r="D57">
        <v>1</v>
      </c>
      <c r="E57" t="s">
        <v>14</v>
      </c>
      <c r="F57" t="s">
        <v>14</v>
      </c>
      <c r="G57">
        <v>100000</v>
      </c>
      <c r="H57" t="s">
        <v>14</v>
      </c>
      <c r="I57" t="s">
        <v>52</v>
      </c>
      <c r="J57" t="s">
        <v>127</v>
      </c>
      <c r="K57" t="s">
        <v>115</v>
      </c>
      <c r="L57" t="s">
        <v>54</v>
      </c>
      <c r="P57">
        <v>356</v>
      </c>
      <c r="Q57" t="s">
        <v>126</v>
      </c>
      <c r="R57" t="s">
        <v>51</v>
      </c>
      <c r="S57">
        <v>1</v>
      </c>
      <c r="T57" t="s">
        <v>14</v>
      </c>
      <c r="U57" t="s">
        <v>14</v>
      </c>
      <c r="V57">
        <v>100000</v>
      </c>
      <c r="W57" t="s">
        <v>14</v>
      </c>
      <c r="X57">
        <v>1287</v>
      </c>
      <c r="Y57" t="s">
        <v>1015</v>
      </c>
      <c r="Z57">
        <v>45052.623549090596</v>
      </c>
      <c r="AA57">
        <v>0</v>
      </c>
      <c r="AB57">
        <v>0</v>
      </c>
      <c r="AF57">
        <f t="shared" si="1"/>
        <v>356</v>
      </c>
      <c r="AG57" t="str">
        <f t="shared" si="2"/>
        <v>all Rx burn 7 - time period 7</v>
      </c>
      <c r="AH57" t="str">
        <f t="shared" si="11"/>
        <v>HARD</v>
      </c>
      <c r="AI57">
        <f t="shared" si="3"/>
        <v>1</v>
      </c>
      <c r="AJ57" t="str">
        <f t="shared" si="4"/>
        <v>null</v>
      </c>
      <c r="AK57" t="str">
        <f t="shared" si="12"/>
        <v>null</v>
      </c>
      <c r="AL57">
        <f t="shared" si="5"/>
        <v>100000</v>
      </c>
      <c r="AM57" t="str">
        <f t="shared" si="6"/>
        <v>null</v>
      </c>
      <c r="AN57" t="str">
        <f t="shared" si="7"/>
        <v>NoParameter</v>
      </c>
      <c r="AO57" t="str">
        <f t="shared" si="8"/>
        <v>0 B A;1 N;2 1 2 3 4 5 6;3 L B W U G O;4 B C D E F G H I U;5 F G H I J K L M N O P Q R S Z;6 PB_E GS_E EA_E PB_R GS_R EA_R;7 7</v>
      </c>
      <c r="AP57" t="str">
        <f t="shared" si="9"/>
        <v>62 bb cs-bb ct-bb ct-ub gp-ct-ub sc-bb ub</v>
      </c>
      <c r="AQ57" t="str">
        <f t="shared" si="10"/>
        <v>62 bb bs cs-bb ct ct-bb ct-ub gp-ct-ub msf na no-action pct plant sc-bb ss ub</v>
      </c>
    </row>
    <row r="58" spans="1:43" x14ac:dyDescent="0.25">
      <c r="A58">
        <v>357</v>
      </c>
      <c r="B58" t="s">
        <v>128</v>
      </c>
      <c r="C58" t="s">
        <v>51</v>
      </c>
      <c r="D58">
        <v>1</v>
      </c>
      <c r="E58" t="s">
        <v>14</v>
      </c>
      <c r="F58" t="s">
        <v>14</v>
      </c>
      <c r="G58">
        <v>100000</v>
      </c>
      <c r="H58" t="s">
        <v>14</v>
      </c>
      <c r="I58" t="s">
        <v>52</v>
      </c>
      <c r="J58" t="s">
        <v>129</v>
      </c>
      <c r="K58" t="s">
        <v>115</v>
      </c>
      <c r="L58" t="s">
        <v>54</v>
      </c>
      <c r="P58">
        <v>357</v>
      </c>
      <c r="Q58" t="s">
        <v>128</v>
      </c>
      <c r="R58" t="s">
        <v>51</v>
      </c>
      <c r="S58">
        <v>1</v>
      </c>
      <c r="T58" t="s">
        <v>14</v>
      </c>
      <c r="U58" t="s">
        <v>14</v>
      </c>
      <c r="V58">
        <v>100000</v>
      </c>
      <c r="W58" t="s">
        <v>14</v>
      </c>
      <c r="X58">
        <v>1288</v>
      </c>
      <c r="Y58" t="s">
        <v>1016</v>
      </c>
      <c r="Z58">
        <v>35752.081594109499</v>
      </c>
      <c r="AA58">
        <v>0</v>
      </c>
      <c r="AB58">
        <v>0</v>
      </c>
      <c r="AF58">
        <f t="shared" si="1"/>
        <v>357</v>
      </c>
      <c r="AG58" t="str">
        <f t="shared" si="2"/>
        <v>all Rx burn 8 - time period 8</v>
      </c>
      <c r="AH58" t="str">
        <f t="shared" si="11"/>
        <v>HARD</v>
      </c>
      <c r="AI58">
        <f t="shared" si="3"/>
        <v>1</v>
      </c>
      <c r="AJ58" t="str">
        <f t="shared" si="4"/>
        <v>null</v>
      </c>
      <c r="AK58" t="str">
        <f t="shared" si="12"/>
        <v>null</v>
      </c>
      <c r="AL58">
        <f t="shared" si="5"/>
        <v>100000</v>
      </c>
      <c r="AM58" t="str">
        <f t="shared" si="6"/>
        <v>null</v>
      </c>
      <c r="AN58" t="str">
        <f t="shared" si="7"/>
        <v>NoParameter</v>
      </c>
      <c r="AO58" t="str">
        <f t="shared" si="8"/>
        <v>0 B A;1 N;2 1 2 3 4 5 6;3 L B W U G O;4 B C D E F G H I U;5 F G H I J K L M N O P Q R S Z;6 PB_E GS_E EA_E PB_R GS_R EA_R;7 8</v>
      </c>
      <c r="AP58" t="str">
        <f t="shared" si="9"/>
        <v>62 bb cs-bb ct-bb ct-ub gp-ct-ub sc-bb ub</v>
      </c>
      <c r="AQ58" t="str">
        <f t="shared" si="10"/>
        <v>62 bb bs cs-bb ct ct-bb ct-ub gp-ct-ub msf na no-action pct plant sc-bb ss ub</v>
      </c>
    </row>
    <row r="59" spans="1:43" x14ac:dyDescent="0.25">
      <c r="A59">
        <v>358</v>
      </c>
      <c r="B59" t="s">
        <v>130</v>
      </c>
      <c r="C59" t="s">
        <v>51</v>
      </c>
      <c r="D59">
        <v>1</v>
      </c>
      <c r="E59" t="s">
        <v>14</v>
      </c>
      <c r="F59" t="s">
        <v>14</v>
      </c>
      <c r="G59">
        <v>100000</v>
      </c>
      <c r="H59" t="s">
        <v>14</v>
      </c>
      <c r="I59" t="s">
        <v>52</v>
      </c>
      <c r="J59" t="s">
        <v>131</v>
      </c>
      <c r="K59" t="s">
        <v>115</v>
      </c>
      <c r="L59" t="s">
        <v>54</v>
      </c>
      <c r="P59">
        <v>358</v>
      </c>
      <c r="Q59" t="s">
        <v>130</v>
      </c>
      <c r="R59" t="s">
        <v>51</v>
      </c>
      <c r="S59">
        <v>1</v>
      </c>
      <c r="T59" t="s">
        <v>14</v>
      </c>
      <c r="U59" t="s">
        <v>14</v>
      </c>
      <c r="V59">
        <v>100000</v>
      </c>
      <c r="W59" t="s">
        <v>14</v>
      </c>
      <c r="X59">
        <v>1289</v>
      </c>
      <c r="Y59" t="s">
        <v>1017</v>
      </c>
      <c r="Z59">
        <v>19502.0082272332</v>
      </c>
      <c r="AA59">
        <v>0</v>
      </c>
      <c r="AB59">
        <v>0</v>
      </c>
      <c r="AF59">
        <f t="shared" si="1"/>
        <v>358</v>
      </c>
      <c r="AG59" t="str">
        <f t="shared" si="2"/>
        <v>all Rx burn 9 - time period 9</v>
      </c>
      <c r="AH59" t="str">
        <f t="shared" si="11"/>
        <v>HARD</v>
      </c>
      <c r="AI59">
        <f t="shared" si="3"/>
        <v>1</v>
      </c>
      <c r="AJ59" t="str">
        <f t="shared" si="4"/>
        <v>null</v>
      </c>
      <c r="AK59" t="str">
        <f t="shared" si="12"/>
        <v>null</v>
      </c>
      <c r="AL59">
        <f t="shared" si="5"/>
        <v>100000</v>
      </c>
      <c r="AM59" t="str">
        <f t="shared" si="6"/>
        <v>null</v>
      </c>
      <c r="AN59" t="str">
        <f t="shared" si="7"/>
        <v>NoParameter</v>
      </c>
      <c r="AO59" t="str">
        <f t="shared" si="8"/>
        <v>0 B A;1 N;2 1 2 3 4 5 6;3 L B W U G O;4 B C D E F G H I U;5 F G H I J K L M N O P Q R S Z;6 PB_E GS_E EA_E PB_R GS_R EA_R;7 9</v>
      </c>
      <c r="AP59" t="str">
        <f t="shared" si="9"/>
        <v>62 bb cs-bb ct-bb ct-ub gp-ct-ub sc-bb ub</v>
      </c>
      <c r="AQ59" t="str">
        <f t="shared" si="10"/>
        <v>62 bb bs cs-bb ct ct-bb ct-ub gp-ct-ub msf na no-action pct plant sc-bb ss ub</v>
      </c>
    </row>
    <row r="60" spans="1:43" x14ac:dyDescent="0.25">
      <c r="A60">
        <v>359</v>
      </c>
      <c r="B60" t="s">
        <v>132</v>
      </c>
      <c r="C60" t="s">
        <v>51</v>
      </c>
      <c r="D60">
        <v>1</v>
      </c>
      <c r="E60" t="s">
        <v>14</v>
      </c>
      <c r="F60" t="s">
        <v>14</v>
      </c>
      <c r="G60">
        <v>100000</v>
      </c>
      <c r="H60" t="s">
        <v>14</v>
      </c>
      <c r="I60" t="s">
        <v>52</v>
      </c>
      <c r="J60" t="s">
        <v>133</v>
      </c>
      <c r="K60" t="s">
        <v>115</v>
      </c>
      <c r="L60" t="s">
        <v>54</v>
      </c>
      <c r="P60">
        <v>359</v>
      </c>
      <c r="Q60" t="s">
        <v>132</v>
      </c>
      <c r="R60" t="s">
        <v>51</v>
      </c>
      <c r="S60">
        <v>1</v>
      </c>
      <c r="T60" t="s">
        <v>14</v>
      </c>
      <c r="U60" t="s">
        <v>14</v>
      </c>
      <c r="V60">
        <v>100000</v>
      </c>
      <c r="W60" t="s">
        <v>14</v>
      </c>
      <c r="X60">
        <v>1290</v>
      </c>
      <c r="Y60" t="s">
        <v>1018</v>
      </c>
      <c r="Z60">
        <v>16032.4544492407</v>
      </c>
      <c r="AA60">
        <v>0</v>
      </c>
      <c r="AB60">
        <v>0</v>
      </c>
      <c r="AF60">
        <f t="shared" si="1"/>
        <v>359</v>
      </c>
      <c r="AG60" t="str">
        <f t="shared" si="2"/>
        <v>all Rx burn 10 - time period 10</v>
      </c>
      <c r="AH60" t="str">
        <f t="shared" si="11"/>
        <v>HARD</v>
      </c>
      <c r="AI60">
        <f t="shared" si="3"/>
        <v>1</v>
      </c>
      <c r="AJ60" t="str">
        <f t="shared" si="4"/>
        <v>null</v>
      </c>
      <c r="AK60" t="str">
        <f t="shared" si="12"/>
        <v>null</v>
      </c>
      <c r="AL60">
        <f t="shared" si="5"/>
        <v>100000</v>
      </c>
      <c r="AM60" t="str">
        <f t="shared" si="6"/>
        <v>null</v>
      </c>
      <c r="AN60" t="str">
        <f t="shared" si="7"/>
        <v>NoParameter</v>
      </c>
      <c r="AO60" t="str">
        <f t="shared" si="8"/>
        <v>0 B A;1 N;2 1 2 3 4 5 6;3 L B W U G O;4 B C D E F G H I U;5 F G H I J K L M N O P Q R S Z;6 PB_E GS_E EA_E PB_R GS_R EA_R;7 10</v>
      </c>
      <c r="AP60" t="str">
        <f t="shared" si="9"/>
        <v>62 bb cs-bb ct-bb ct-ub gp-ct-ub sc-bb ub</v>
      </c>
      <c r="AQ60" t="str">
        <f t="shared" si="10"/>
        <v>62 bb bs cs-bb ct ct-bb ct-ub gp-ct-ub msf na no-action pct plant sc-bb ss ub</v>
      </c>
    </row>
    <row r="61" spans="1:43" x14ac:dyDescent="0.25">
      <c r="A61">
        <v>360</v>
      </c>
      <c r="B61" t="s">
        <v>134</v>
      </c>
      <c r="C61" t="s">
        <v>51</v>
      </c>
      <c r="D61">
        <v>1</v>
      </c>
      <c r="E61" t="s">
        <v>14</v>
      </c>
      <c r="F61" t="s">
        <v>14</v>
      </c>
      <c r="G61">
        <v>100000</v>
      </c>
      <c r="H61" t="s">
        <v>14</v>
      </c>
      <c r="I61" t="s">
        <v>52</v>
      </c>
      <c r="J61" t="s">
        <v>135</v>
      </c>
      <c r="K61" t="s">
        <v>115</v>
      </c>
      <c r="L61" t="s">
        <v>54</v>
      </c>
      <c r="P61">
        <v>360</v>
      </c>
      <c r="Q61" t="s">
        <v>134</v>
      </c>
      <c r="R61" t="s">
        <v>51</v>
      </c>
      <c r="S61">
        <v>1</v>
      </c>
      <c r="T61" t="s">
        <v>14</v>
      </c>
      <c r="U61" t="s">
        <v>14</v>
      </c>
      <c r="V61">
        <v>100000</v>
      </c>
      <c r="W61" t="s">
        <v>14</v>
      </c>
      <c r="X61">
        <v>1291</v>
      </c>
      <c r="Y61" t="s">
        <v>1019</v>
      </c>
      <c r="Z61">
        <v>22126.862583600301</v>
      </c>
      <c r="AA61">
        <v>0</v>
      </c>
      <c r="AB61">
        <v>0</v>
      </c>
      <c r="AF61">
        <f t="shared" si="1"/>
        <v>360</v>
      </c>
      <c r="AG61" t="str">
        <f t="shared" si="2"/>
        <v>all Rx burn 11 - time period 11</v>
      </c>
      <c r="AH61" t="str">
        <f t="shared" si="11"/>
        <v>HARD</v>
      </c>
      <c r="AI61">
        <f t="shared" si="3"/>
        <v>1</v>
      </c>
      <c r="AJ61" t="str">
        <f t="shared" si="4"/>
        <v>null</v>
      </c>
      <c r="AK61" t="str">
        <f t="shared" si="12"/>
        <v>null</v>
      </c>
      <c r="AL61">
        <f t="shared" si="5"/>
        <v>100000</v>
      </c>
      <c r="AM61" t="str">
        <f t="shared" si="6"/>
        <v>null</v>
      </c>
      <c r="AN61" t="str">
        <f t="shared" si="7"/>
        <v>NoParameter</v>
      </c>
      <c r="AO61" t="str">
        <f t="shared" si="8"/>
        <v>0 B A;1 N;2 1 2 3 4 5 6;3 L B W U G O;4 B C D E F G H I U;5 F G H I J K L M N O P Q R S Z;6 PB_E GS_E EA_E PB_R GS_R EA_R;7 11</v>
      </c>
      <c r="AP61" t="str">
        <f t="shared" si="9"/>
        <v>62 bb cs-bb ct-bb ct-ub gp-ct-ub sc-bb ub</v>
      </c>
      <c r="AQ61" t="str">
        <f t="shared" si="10"/>
        <v>62 bb bs cs-bb ct ct-bb ct-ub gp-ct-ub msf na no-action pct plant sc-bb ss ub</v>
      </c>
    </row>
    <row r="62" spans="1:43" x14ac:dyDescent="0.25">
      <c r="A62">
        <v>361</v>
      </c>
      <c r="B62" t="s">
        <v>136</v>
      </c>
      <c r="C62" t="s">
        <v>51</v>
      </c>
      <c r="D62">
        <v>1</v>
      </c>
      <c r="E62" t="s">
        <v>14</v>
      </c>
      <c r="F62" t="s">
        <v>14</v>
      </c>
      <c r="G62">
        <v>100000</v>
      </c>
      <c r="H62" t="s">
        <v>14</v>
      </c>
      <c r="I62" t="s">
        <v>52</v>
      </c>
      <c r="J62" t="s">
        <v>137</v>
      </c>
      <c r="K62" t="s">
        <v>115</v>
      </c>
      <c r="L62" t="s">
        <v>54</v>
      </c>
      <c r="P62">
        <v>361</v>
      </c>
      <c r="Q62" t="s">
        <v>136</v>
      </c>
      <c r="R62" t="s">
        <v>51</v>
      </c>
      <c r="S62">
        <v>1</v>
      </c>
      <c r="T62" t="s">
        <v>14</v>
      </c>
      <c r="U62" t="s">
        <v>14</v>
      </c>
      <c r="V62">
        <v>100000</v>
      </c>
      <c r="W62" t="s">
        <v>14</v>
      </c>
      <c r="X62">
        <v>1292</v>
      </c>
      <c r="Y62" t="s">
        <v>1020</v>
      </c>
      <c r="Z62">
        <v>32076.057580403802</v>
      </c>
      <c r="AA62">
        <v>0</v>
      </c>
      <c r="AB62">
        <v>0</v>
      </c>
      <c r="AF62">
        <f t="shared" si="1"/>
        <v>361</v>
      </c>
      <c r="AG62" t="str">
        <f t="shared" si="2"/>
        <v>all Rx burn 12 - time period 12</v>
      </c>
      <c r="AH62" t="str">
        <f t="shared" si="11"/>
        <v>HARD</v>
      </c>
      <c r="AI62">
        <f t="shared" si="3"/>
        <v>1</v>
      </c>
      <c r="AJ62" t="str">
        <f t="shared" si="4"/>
        <v>null</v>
      </c>
      <c r="AK62" t="str">
        <f t="shared" si="12"/>
        <v>null</v>
      </c>
      <c r="AL62">
        <f t="shared" si="5"/>
        <v>100000</v>
      </c>
      <c r="AM62" t="str">
        <f t="shared" si="6"/>
        <v>null</v>
      </c>
      <c r="AN62" t="str">
        <f t="shared" si="7"/>
        <v>NoParameter</v>
      </c>
      <c r="AO62" t="str">
        <f t="shared" si="8"/>
        <v>0 B A;1 N;2 1 2 3 4 5 6;3 L B W U G O;4 B C D E F G H I U;5 F G H I J K L M N O P Q R S Z;6 PB_E GS_E EA_E PB_R GS_R EA_R;7 12</v>
      </c>
      <c r="AP62" t="str">
        <f t="shared" si="9"/>
        <v>62 bb cs-bb ct-bb ct-ub gp-ct-ub sc-bb ub</v>
      </c>
      <c r="AQ62" t="str">
        <f t="shared" si="10"/>
        <v>62 bb bs cs-bb ct ct-bb ct-ub gp-ct-ub msf na no-action pct plant sc-bb ss ub</v>
      </c>
    </row>
    <row r="63" spans="1:43" x14ac:dyDescent="0.25">
      <c r="A63">
        <v>362</v>
      </c>
      <c r="B63" t="s">
        <v>138</v>
      </c>
      <c r="C63" t="s">
        <v>51</v>
      </c>
      <c r="D63">
        <v>1</v>
      </c>
      <c r="E63" t="s">
        <v>14</v>
      </c>
      <c r="F63" t="s">
        <v>14</v>
      </c>
      <c r="G63">
        <v>100000</v>
      </c>
      <c r="H63" t="s">
        <v>14</v>
      </c>
      <c r="I63" t="s">
        <v>52</v>
      </c>
      <c r="J63" t="s">
        <v>139</v>
      </c>
      <c r="K63" t="s">
        <v>115</v>
      </c>
      <c r="L63" t="s">
        <v>54</v>
      </c>
      <c r="P63">
        <v>362</v>
      </c>
      <c r="Q63" t="s">
        <v>138</v>
      </c>
      <c r="R63" t="s">
        <v>51</v>
      </c>
      <c r="S63">
        <v>1</v>
      </c>
      <c r="T63" t="s">
        <v>14</v>
      </c>
      <c r="U63" t="s">
        <v>14</v>
      </c>
      <c r="V63">
        <v>100000</v>
      </c>
      <c r="W63" t="s">
        <v>14</v>
      </c>
      <c r="X63">
        <v>1293</v>
      </c>
      <c r="Y63" t="s">
        <v>1021</v>
      </c>
      <c r="Z63">
        <v>27302.035024303401</v>
      </c>
      <c r="AA63">
        <v>0</v>
      </c>
      <c r="AB63">
        <v>0</v>
      </c>
      <c r="AF63">
        <f t="shared" si="1"/>
        <v>362</v>
      </c>
      <c r="AG63" t="str">
        <f t="shared" si="2"/>
        <v>all Rx burn 13 - time period 13</v>
      </c>
      <c r="AH63" t="str">
        <f t="shared" si="11"/>
        <v>HARD</v>
      </c>
      <c r="AI63">
        <f t="shared" si="3"/>
        <v>1</v>
      </c>
      <c r="AJ63" t="str">
        <f t="shared" si="4"/>
        <v>null</v>
      </c>
      <c r="AK63" t="str">
        <f t="shared" si="12"/>
        <v>null</v>
      </c>
      <c r="AL63">
        <f t="shared" si="5"/>
        <v>100000</v>
      </c>
      <c r="AM63" t="str">
        <f t="shared" si="6"/>
        <v>null</v>
      </c>
      <c r="AN63" t="str">
        <f t="shared" si="7"/>
        <v>NoParameter</v>
      </c>
      <c r="AO63" t="str">
        <f t="shared" si="8"/>
        <v>0 B A;1 N;2 1 2 3 4 5 6;3 L B W U G O;4 B C D E F G H I U;5 F G H I J K L M N O P Q R S Z;6 PB_E GS_E EA_E PB_R GS_R EA_R;7 13</v>
      </c>
      <c r="AP63" t="str">
        <f t="shared" si="9"/>
        <v>62 bb cs-bb ct-bb ct-ub gp-ct-ub sc-bb ub</v>
      </c>
      <c r="AQ63" t="str">
        <f t="shared" si="10"/>
        <v>62 bb bs cs-bb ct ct-bb ct-ub gp-ct-ub msf na no-action pct plant sc-bb ss ub</v>
      </c>
    </row>
    <row r="64" spans="1:43" x14ac:dyDescent="0.25">
      <c r="A64">
        <v>363</v>
      </c>
      <c r="B64" t="s">
        <v>140</v>
      </c>
      <c r="C64" t="s">
        <v>51</v>
      </c>
      <c r="D64">
        <v>1</v>
      </c>
      <c r="E64" t="s">
        <v>14</v>
      </c>
      <c r="F64" t="s">
        <v>14</v>
      </c>
      <c r="G64">
        <v>100000</v>
      </c>
      <c r="H64" t="s">
        <v>14</v>
      </c>
      <c r="I64" t="s">
        <v>52</v>
      </c>
      <c r="J64" t="s">
        <v>141</v>
      </c>
      <c r="K64" t="s">
        <v>115</v>
      </c>
      <c r="L64" t="s">
        <v>54</v>
      </c>
      <c r="P64">
        <v>363</v>
      </c>
      <c r="Q64" t="s">
        <v>140</v>
      </c>
      <c r="R64" t="s">
        <v>51</v>
      </c>
      <c r="S64">
        <v>1</v>
      </c>
      <c r="T64" t="s">
        <v>14</v>
      </c>
      <c r="U64" t="s">
        <v>14</v>
      </c>
      <c r="V64">
        <v>100000</v>
      </c>
      <c r="W64" t="s">
        <v>14</v>
      </c>
      <c r="X64">
        <v>1294</v>
      </c>
      <c r="Y64" t="s">
        <v>1022</v>
      </c>
      <c r="Z64">
        <v>11426.4387881697</v>
      </c>
      <c r="AA64">
        <v>0</v>
      </c>
      <c r="AB64">
        <v>0</v>
      </c>
      <c r="AF64">
        <f t="shared" si="1"/>
        <v>363</v>
      </c>
      <c r="AG64" t="str">
        <f t="shared" si="2"/>
        <v>all Rx burn 14 - time period 14</v>
      </c>
      <c r="AH64" t="str">
        <f t="shared" si="11"/>
        <v>HARD</v>
      </c>
      <c r="AI64">
        <f t="shared" si="3"/>
        <v>1</v>
      </c>
      <c r="AJ64" t="str">
        <f t="shared" si="4"/>
        <v>null</v>
      </c>
      <c r="AK64" t="str">
        <f t="shared" si="12"/>
        <v>null</v>
      </c>
      <c r="AL64">
        <f t="shared" si="5"/>
        <v>100000</v>
      </c>
      <c r="AM64" t="str">
        <f t="shared" si="6"/>
        <v>null</v>
      </c>
      <c r="AN64" t="str">
        <f t="shared" si="7"/>
        <v>NoParameter</v>
      </c>
      <c r="AO64" t="str">
        <f t="shared" si="8"/>
        <v>0 B A;1 N;2 1 2 3 4 5 6;3 L B W U G O;4 B C D E F G H I U;5 F G H I J K L M N O P Q R S Z;6 PB_E GS_E EA_E PB_R GS_R EA_R;7 14</v>
      </c>
      <c r="AP64" t="str">
        <f t="shared" si="9"/>
        <v>62 bb cs-bb ct-bb ct-ub gp-ct-ub sc-bb ub</v>
      </c>
      <c r="AQ64" t="str">
        <f t="shared" si="10"/>
        <v>62 bb bs cs-bb ct ct-bb ct-ub gp-ct-ub msf na no-action pct plant sc-bb ss ub</v>
      </c>
    </row>
    <row r="65" spans="1:43" x14ac:dyDescent="0.25">
      <c r="A65">
        <v>364</v>
      </c>
      <c r="B65" t="s">
        <v>142</v>
      </c>
      <c r="C65" t="s">
        <v>51</v>
      </c>
      <c r="D65">
        <v>1</v>
      </c>
      <c r="E65" t="s">
        <v>14</v>
      </c>
      <c r="F65" t="s">
        <v>14</v>
      </c>
      <c r="G65">
        <v>100000</v>
      </c>
      <c r="H65" t="s">
        <v>14</v>
      </c>
      <c r="I65" t="s">
        <v>52</v>
      </c>
      <c r="J65" t="s">
        <v>143</v>
      </c>
      <c r="K65" t="s">
        <v>115</v>
      </c>
      <c r="L65" t="s">
        <v>54</v>
      </c>
      <c r="P65">
        <v>364</v>
      </c>
      <c r="Q65" t="s">
        <v>142</v>
      </c>
      <c r="R65" t="s">
        <v>51</v>
      </c>
      <c r="S65">
        <v>1</v>
      </c>
      <c r="T65" t="s">
        <v>14</v>
      </c>
      <c r="U65" t="s">
        <v>14</v>
      </c>
      <c r="V65">
        <v>100000</v>
      </c>
      <c r="W65" t="s">
        <v>14</v>
      </c>
      <c r="X65">
        <v>1295</v>
      </c>
      <c r="Y65" t="s">
        <v>1023</v>
      </c>
      <c r="Z65">
        <v>22755.333910897501</v>
      </c>
      <c r="AA65">
        <v>0</v>
      </c>
      <c r="AB65">
        <v>0</v>
      </c>
      <c r="AF65">
        <f t="shared" si="1"/>
        <v>364</v>
      </c>
      <c r="AG65" t="str">
        <f t="shared" si="2"/>
        <v>all Rx burn 15 - time period 15</v>
      </c>
      <c r="AH65" t="str">
        <f t="shared" si="11"/>
        <v>HARD</v>
      </c>
      <c r="AI65">
        <f t="shared" si="3"/>
        <v>1</v>
      </c>
      <c r="AJ65" t="str">
        <f t="shared" si="4"/>
        <v>null</v>
      </c>
      <c r="AK65" t="str">
        <f t="shared" si="12"/>
        <v>null</v>
      </c>
      <c r="AL65">
        <f t="shared" si="5"/>
        <v>100000</v>
      </c>
      <c r="AM65" t="str">
        <f t="shared" si="6"/>
        <v>null</v>
      </c>
      <c r="AN65" t="str">
        <f t="shared" si="7"/>
        <v>NoParameter</v>
      </c>
      <c r="AO65" t="str">
        <f t="shared" si="8"/>
        <v>0 B A;1 N;2 1 2 3 4 5 6;3 L B W U G O;4 B C D E F G H I U;5 F G H I J K L M N O P Q R S Z;6 PB_E GS_E EA_E PB_R GS_R EA_R;7 15</v>
      </c>
      <c r="AP65" t="str">
        <f t="shared" si="9"/>
        <v>62 bb cs-bb ct-bb ct-ub gp-ct-ub sc-bb ub</v>
      </c>
      <c r="AQ65" t="str">
        <f t="shared" si="10"/>
        <v>62 bb bs cs-bb ct ct-bb ct-ub gp-ct-ub msf na no-action pct plant sc-bb ss ub</v>
      </c>
    </row>
    <row r="66" spans="1:43" x14ac:dyDescent="0.25">
      <c r="A66">
        <v>365</v>
      </c>
      <c r="B66" t="s">
        <v>144</v>
      </c>
      <c r="C66" t="s">
        <v>51</v>
      </c>
      <c r="D66">
        <v>1</v>
      </c>
      <c r="E66" t="s">
        <v>14</v>
      </c>
      <c r="F66" t="s">
        <v>14</v>
      </c>
      <c r="G66">
        <v>149000</v>
      </c>
      <c r="H66" t="s">
        <v>14</v>
      </c>
      <c r="I66">
        <v>63</v>
      </c>
      <c r="J66" t="s">
        <v>145</v>
      </c>
      <c r="K66" t="s">
        <v>16</v>
      </c>
      <c r="L66" t="s">
        <v>16</v>
      </c>
      <c r="P66">
        <v>365</v>
      </c>
      <c r="Q66" t="s">
        <v>144</v>
      </c>
      <c r="R66" t="s">
        <v>51</v>
      </c>
      <c r="S66">
        <v>1</v>
      </c>
      <c r="T66" t="s">
        <v>14</v>
      </c>
      <c r="U66" t="s">
        <v>14</v>
      </c>
      <c r="V66">
        <v>149000</v>
      </c>
      <c r="W66" t="s">
        <v>14</v>
      </c>
      <c r="X66">
        <v>1296</v>
      </c>
      <c r="Y66" t="s">
        <v>1024</v>
      </c>
      <c r="Z66">
        <v>74198.098800066495</v>
      </c>
      <c r="AA66">
        <v>0</v>
      </c>
      <c r="AB66">
        <v>0</v>
      </c>
      <c r="AF66">
        <f t="shared" ref="AF66:AF129" si="13">A66</f>
        <v>365</v>
      </c>
      <c r="AG66" t="str">
        <f t="shared" ref="AG66:AG129" si="14">B66</f>
        <v>MAG 2 Opening 1 - time period 1</v>
      </c>
      <c r="AH66" t="str">
        <f t="shared" ref="AH66:AH129" si="15">C66</f>
        <v>HARD</v>
      </c>
      <c r="AI66">
        <f t="shared" ref="AI66:AI129" si="16">D66</f>
        <v>1</v>
      </c>
      <c r="AJ66" t="str">
        <f t="shared" ref="AJ66:AJ129" si="17">E66</f>
        <v>null</v>
      </c>
      <c r="AK66" t="str">
        <f t="shared" ref="AK66:AK129" si="18">F66</f>
        <v>null</v>
      </c>
      <c r="AL66">
        <f t="shared" ref="AL66:AL129" si="19">G66</f>
        <v>149000</v>
      </c>
      <c r="AM66" t="str">
        <f t="shared" ref="AM66:AM129" si="20">H66</f>
        <v>null</v>
      </c>
      <c r="AN66">
        <f t="shared" ref="AN66:AN129" si="21">I66</f>
        <v>63</v>
      </c>
      <c r="AO66" t="str">
        <f t="shared" ref="AO66:AO129" si="22">J66</f>
        <v>0 B A;1 N;2 2;3 L B W U G O;4 B C D E F G H I U;5 F G H I J K L M N O P Q R S Z;6 NG_E PB_E GS_E EA_E MS_E BS_E NG_R PB_R GS_R EA_R;7 1</v>
      </c>
      <c r="AP66" t="str">
        <f t="shared" ref="AP66:AP129" si="23">K66</f>
        <v>NoIdentifier</v>
      </c>
      <c r="AQ66" t="str">
        <f t="shared" ref="AQ66:AQ129" si="24">L66</f>
        <v>NoIdentifier</v>
      </c>
    </row>
    <row r="67" spans="1:43" x14ac:dyDescent="0.25">
      <c r="A67">
        <v>366</v>
      </c>
      <c r="B67" t="s">
        <v>146</v>
      </c>
      <c r="C67" t="s">
        <v>51</v>
      </c>
      <c r="D67">
        <v>1</v>
      </c>
      <c r="E67" t="s">
        <v>14</v>
      </c>
      <c r="F67" t="s">
        <v>14</v>
      </c>
      <c r="G67">
        <v>149000</v>
      </c>
      <c r="H67" t="s">
        <v>14</v>
      </c>
      <c r="I67">
        <v>63</v>
      </c>
      <c r="J67" t="s">
        <v>147</v>
      </c>
      <c r="K67" t="s">
        <v>16</v>
      </c>
      <c r="L67" t="s">
        <v>16</v>
      </c>
      <c r="P67">
        <v>366</v>
      </c>
      <c r="Q67" t="s">
        <v>146</v>
      </c>
      <c r="R67" t="s">
        <v>51</v>
      </c>
      <c r="S67">
        <v>1</v>
      </c>
      <c r="T67" t="s">
        <v>14</v>
      </c>
      <c r="U67" t="s">
        <v>14</v>
      </c>
      <c r="V67">
        <v>149000</v>
      </c>
      <c r="W67" t="s">
        <v>14</v>
      </c>
      <c r="X67">
        <v>1297</v>
      </c>
      <c r="Y67" t="s">
        <v>1025</v>
      </c>
      <c r="Z67">
        <v>61024.489632459503</v>
      </c>
      <c r="AA67">
        <v>0</v>
      </c>
      <c r="AB67">
        <v>0</v>
      </c>
      <c r="AF67">
        <f t="shared" si="13"/>
        <v>366</v>
      </c>
      <c r="AG67" t="str">
        <f t="shared" si="14"/>
        <v>MAG 2 Opening 2 - time period 2</v>
      </c>
      <c r="AH67" t="str">
        <f t="shared" si="15"/>
        <v>HARD</v>
      </c>
      <c r="AI67">
        <f t="shared" si="16"/>
        <v>1</v>
      </c>
      <c r="AJ67" t="str">
        <f t="shared" si="17"/>
        <v>null</v>
      </c>
      <c r="AK67" t="str">
        <f t="shared" si="18"/>
        <v>null</v>
      </c>
      <c r="AL67">
        <f t="shared" si="19"/>
        <v>149000</v>
      </c>
      <c r="AM67" t="str">
        <f t="shared" si="20"/>
        <v>null</v>
      </c>
      <c r="AN67">
        <f t="shared" si="21"/>
        <v>63</v>
      </c>
      <c r="AO67" t="str">
        <f t="shared" si="22"/>
        <v>0 B A;1 N;2 2;3 L B W U G O;4 B C D E F G H I U;5 F G H I J K L M N O P Q R S Z;6 NG_E PB_E GS_E EA_E MS_E BS_E NG_R PB_R GS_R EA_R;7 2</v>
      </c>
      <c r="AP67" t="str">
        <f t="shared" si="23"/>
        <v>NoIdentifier</v>
      </c>
      <c r="AQ67" t="str">
        <f t="shared" si="24"/>
        <v>NoIdentifier</v>
      </c>
    </row>
    <row r="68" spans="1:43" x14ac:dyDescent="0.25">
      <c r="A68">
        <v>367</v>
      </c>
      <c r="B68" t="s">
        <v>148</v>
      </c>
      <c r="C68" t="s">
        <v>51</v>
      </c>
      <c r="D68">
        <v>1</v>
      </c>
      <c r="E68" t="s">
        <v>14</v>
      </c>
      <c r="F68" t="s">
        <v>14</v>
      </c>
      <c r="G68">
        <v>149000</v>
      </c>
      <c r="H68" t="s">
        <v>14</v>
      </c>
      <c r="I68">
        <v>63</v>
      </c>
      <c r="J68" t="s">
        <v>149</v>
      </c>
      <c r="K68" t="s">
        <v>16</v>
      </c>
      <c r="L68" t="s">
        <v>16</v>
      </c>
      <c r="P68">
        <v>367</v>
      </c>
      <c r="Q68" t="s">
        <v>148</v>
      </c>
      <c r="R68" t="s">
        <v>51</v>
      </c>
      <c r="S68">
        <v>1</v>
      </c>
      <c r="T68" t="s">
        <v>14</v>
      </c>
      <c r="U68" t="s">
        <v>14</v>
      </c>
      <c r="V68">
        <v>149000</v>
      </c>
      <c r="W68" t="s">
        <v>14</v>
      </c>
      <c r="X68">
        <v>1298</v>
      </c>
      <c r="Y68" t="s">
        <v>1026</v>
      </c>
      <c r="Z68">
        <v>44685.578561552597</v>
      </c>
      <c r="AA68">
        <v>0</v>
      </c>
      <c r="AB68">
        <v>0</v>
      </c>
      <c r="AF68">
        <f t="shared" si="13"/>
        <v>367</v>
      </c>
      <c r="AG68" t="str">
        <f t="shared" si="14"/>
        <v>MAG 2 Opening 3 - time period 3</v>
      </c>
      <c r="AH68" t="str">
        <f t="shared" si="15"/>
        <v>HARD</v>
      </c>
      <c r="AI68">
        <f t="shared" si="16"/>
        <v>1</v>
      </c>
      <c r="AJ68" t="str">
        <f t="shared" si="17"/>
        <v>null</v>
      </c>
      <c r="AK68" t="str">
        <f t="shared" si="18"/>
        <v>null</v>
      </c>
      <c r="AL68">
        <f t="shared" si="19"/>
        <v>149000</v>
      </c>
      <c r="AM68" t="str">
        <f t="shared" si="20"/>
        <v>null</v>
      </c>
      <c r="AN68">
        <f t="shared" si="21"/>
        <v>63</v>
      </c>
      <c r="AO68" t="str">
        <f t="shared" si="22"/>
        <v>0 B A;1 N;2 2;3 L B W U G O;4 B C D E F G H I U;5 F G H I J K L M N O P Q R S Z;6 NG_E PB_E GS_E EA_E MS_E BS_E NG_R PB_R GS_R EA_R;7 3</v>
      </c>
      <c r="AP68" t="str">
        <f t="shared" si="23"/>
        <v>NoIdentifier</v>
      </c>
      <c r="AQ68" t="str">
        <f t="shared" si="24"/>
        <v>NoIdentifier</v>
      </c>
    </row>
    <row r="69" spans="1:43" x14ac:dyDescent="0.25">
      <c r="A69">
        <v>368</v>
      </c>
      <c r="B69" t="s">
        <v>150</v>
      </c>
      <c r="C69" t="s">
        <v>51</v>
      </c>
      <c r="D69">
        <v>1</v>
      </c>
      <c r="E69" t="s">
        <v>14</v>
      </c>
      <c r="F69" t="s">
        <v>14</v>
      </c>
      <c r="G69">
        <v>149000</v>
      </c>
      <c r="H69" t="s">
        <v>14</v>
      </c>
      <c r="I69">
        <v>63</v>
      </c>
      <c r="J69" t="s">
        <v>151</v>
      </c>
      <c r="K69" t="s">
        <v>16</v>
      </c>
      <c r="L69" t="s">
        <v>16</v>
      </c>
      <c r="P69">
        <v>368</v>
      </c>
      <c r="Q69" t="s">
        <v>150</v>
      </c>
      <c r="R69" t="s">
        <v>51</v>
      </c>
      <c r="S69">
        <v>1</v>
      </c>
      <c r="T69" t="s">
        <v>14</v>
      </c>
      <c r="U69" t="s">
        <v>14</v>
      </c>
      <c r="V69">
        <v>149000</v>
      </c>
      <c r="W69" t="s">
        <v>14</v>
      </c>
      <c r="X69">
        <v>1299</v>
      </c>
      <c r="Y69" t="s">
        <v>1027</v>
      </c>
      <c r="Z69">
        <v>33719.5590875954</v>
      </c>
      <c r="AA69">
        <v>0</v>
      </c>
      <c r="AB69">
        <v>0</v>
      </c>
      <c r="AF69">
        <f t="shared" si="13"/>
        <v>368</v>
      </c>
      <c r="AG69" t="str">
        <f t="shared" si="14"/>
        <v>MAG 2 Opening 4 - time period 4</v>
      </c>
      <c r="AH69" t="str">
        <f t="shared" si="15"/>
        <v>HARD</v>
      </c>
      <c r="AI69">
        <f t="shared" si="16"/>
        <v>1</v>
      </c>
      <c r="AJ69" t="str">
        <f t="shared" si="17"/>
        <v>null</v>
      </c>
      <c r="AK69" t="str">
        <f t="shared" si="18"/>
        <v>null</v>
      </c>
      <c r="AL69">
        <f t="shared" si="19"/>
        <v>149000</v>
      </c>
      <c r="AM69" t="str">
        <f t="shared" si="20"/>
        <v>null</v>
      </c>
      <c r="AN69">
        <f t="shared" si="21"/>
        <v>63</v>
      </c>
      <c r="AO69" t="str">
        <f t="shared" si="22"/>
        <v>0 B A;1 N;2 2;3 L B W U G O;4 B C D E F G H I U;5 F G H I J K L M N O P Q R S Z;6 NG_E PB_E GS_E EA_E MS_E BS_E NG_R PB_R GS_R EA_R;7 4</v>
      </c>
      <c r="AP69" t="str">
        <f t="shared" si="23"/>
        <v>NoIdentifier</v>
      </c>
      <c r="AQ69" t="str">
        <f t="shared" si="24"/>
        <v>NoIdentifier</v>
      </c>
    </row>
    <row r="70" spans="1:43" x14ac:dyDescent="0.25">
      <c r="A70">
        <v>369</v>
      </c>
      <c r="B70" t="s">
        <v>152</v>
      </c>
      <c r="C70" t="s">
        <v>51</v>
      </c>
      <c r="D70">
        <v>1</v>
      </c>
      <c r="E70" t="s">
        <v>14</v>
      </c>
      <c r="F70" t="s">
        <v>14</v>
      </c>
      <c r="G70">
        <v>149000</v>
      </c>
      <c r="H70" t="s">
        <v>14</v>
      </c>
      <c r="I70">
        <v>63</v>
      </c>
      <c r="J70" t="s">
        <v>153</v>
      </c>
      <c r="K70" t="s">
        <v>16</v>
      </c>
      <c r="L70" t="s">
        <v>16</v>
      </c>
      <c r="P70">
        <v>369</v>
      </c>
      <c r="Q70" t="s">
        <v>152</v>
      </c>
      <c r="R70" t="s">
        <v>51</v>
      </c>
      <c r="S70">
        <v>1</v>
      </c>
      <c r="T70" t="s">
        <v>14</v>
      </c>
      <c r="U70" t="s">
        <v>14</v>
      </c>
      <c r="V70">
        <v>149000</v>
      </c>
      <c r="W70" t="s">
        <v>14</v>
      </c>
      <c r="X70">
        <v>1300</v>
      </c>
      <c r="Y70" t="s">
        <v>1028</v>
      </c>
      <c r="Z70">
        <v>24937.784465585599</v>
      </c>
      <c r="AA70">
        <v>0</v>
      </c>
      <c r="AB70">
        <v>0</v>
      </c>
      <c r="AF70">
        <f t="shared" si="13"/>
        <v>369</v>
      </c>
      <c r="AG70" t="str">
        <f t="shared" si="14"/>
        <v>MAG 2 Opening 5 - time period 5</v>
      </c>
      <c r="AH70" t="str">
        <f t="shared" si="15"/>
        <v>HARD</v>
      </c>
      <c r="AI70">
        <f t="shared" si="16"/>
        <v>1</v>
      </c>
      <c r="AJ70" t="str">
        <f t="shared" si="17"/>
        <v>null</v>
      </c>
      <c r="AK70" t="str">
        <f t="shared" si="18"/>
        <v>null</v>
      </c>
      <c r="AL70">
        <f t="shared" si="19"/>
        <v>149000</v>
      </c>
      <c r="AM70" t="str">
        <f t="shared" si="20"/>
        <v>null</v>
      </c>
      <c r="AN70">
        <f t="shared" si="21"/>
        <v>63</v>
      </c>
      <c r="AO70" t="str">
        <f t="shared" si="22"/>
        <v>0 B A;1 N;2 2;3 L B W U G O;4 B C D E F G H I U;5 F G H I J K L M N O P Q R S Z;6 NG_E PB_E GS_E EA_E MS_E BS_E NG_R PB_R GS_R EA_R;7 5</v>
      </c>
      <c r="AP70" t="str">
        <f t="shared" si="23"/>
        <v>NoIdentifier</v>
      </c>
      <c r="AQ70" t="str">
        <f t="shared" si="24"/>
        <v>NoIdentifier</v>
      </c>
    </row>
    <row r="71" spans="1:43" x14ac:dyDescent="0.25">
      <c r="A71">
        <v>370</v>
      </c>
      <c r="B71" t="s">
        <v>154</v>
      </c>
      <c r="C71" t="s">
        <v>51</v>
      </c>
      <c r="D71">
        <v>1</v>
      </c>
      <c r="E71" t="s">
        <v>14</v>
      </c>
      <c r="F71" t="s">
        <v>14</v>
      </c>
      <c r="G71">
        <v>149000</v>
      </c>
      <c r="H71" t="s">
        <v>14</v>
      </c>
      <c r="I71">
        <v>63</v>
      </c>
      <c r="J71" t="s">
        <v>155</v>
      </c>
      <c r="K71" t="s">
        <v>16</v>
      </c>
      <c r="L71" t="s">
        <v>16</v>
      </c>
      <c r="P71">
        <v>370</v>
      </c>
      <c r="Q71" t="s">
        <v>154</v>
      </c>
      <c r="R71" t="s">
        <v>51</v>
      </c>
      <c r="S71">
        <v>1</v>
      </c>
      <c r="T71" t="s">
        <v>14</v>
      </c>
      <c r="U71" t="s">
        <v>14</v>
      </c>
      <c r="V71">
        <v>149000</v>
      </c>
      <c r="W71" t="s">
        <v>14</v>
      </c>
      <c r="X71">
        <v>1301</v>
      </c>
      <c r="Y71" t="s">
        <v>1029</v>
      </c>
      <c r="Z71">
        <v>34487.963773515999</v>
      </c>
      <c r="AA71">
        <v>0</v>
      </c>
      <c r="AB71">
        <v>0</v>
      </c>
      <c r="AF71">
        <f t="shared" si="13"/>
        <v>370</v>
      </c>
      <c r="AG71" t="str">
        <f t="shared" si="14"/>
        <v>MAG 2 Opening 6 - time period 6</v>
      </c>
      <c r="AH71" t="str">
        <f t="shared" si="15"/>
        <v>HARD</v>
      </c>
      <c r="AI71">
        <f t="shared" si="16"/>
        <v>1</v>
      </c>
      <c r="AJ71" t="str">
        <f t="shared" si="17"/>
        <v>null</v>
      </c>
      <c r="AK71" t="str">
        <f t="shared" si="18"/>
        <v>null</v>
      </c>
      <c r="AL71">
        <f t="shared" si="19"/>
        <v>149000</v>
      </c>
      <c r="AM71" t="str">
        <f t="shared" si="20"/>
        <v>null</v>
      </c>
      <c r="AN71">
        <f t="shared" si="21"/>
        <v>63</v>
      </c>
      <c r="AO71" t="str">
        <f t="shared" si="22"/>
        <v>0 B A;1 N;2 2;3 L B W U G O;4 B C D E F G H I U;5 F G H I J K L M N O P Q R S Z;6 NG_E PB_E GS_E EA_E MS_E BS_E NG_R PB_R GS_R EA_R;7 6</v>
      </c>
      <c r="AP71" t="str">
        <f t="shared" si="23"/>
        <v>NoIdentifier</v>
      </c>
      <c r="AQ71" t="str">
        <f t="shared" si="24"/>
        <v>NoIdentifier</v>
      </c>
    </row>
    <row r="72" spans="1:43" x14ac:dyDescent="0.25">
      <c r="A72">
        <v>371</v>
      </c>
      <c r="B72" t="s">
        <v>156</v>
      </c>
      <c r="C72" t="s">
        <v>51</v>
      </c>
      <c r="D72">
        <v>1</v>
      </c>
      <c r="E72" t="s">
        <v>14</v>
      </c>
      <c r="F72" t="s">
        <v>14</v>
      </c>
      <c r="G72">
        <v>149000</v>
      </c>
      <c r="H72" t="s">
        <v>14</v>
      </c>
      <c r="I72">
        <v>63</v>
      </c>
      <c r="J72" t="s">
        <v>157</v>
      </c>
      <c r="K72" t="s">
        <v>16</v>
      </c>
      <c r="L72" t="s">
        <v>16</v>
      </c>
      <c r="P72">
        <v>371</v>
      </c>
      <c r="Q72" t="s">
        <v>156</v>
      </c>
      <c r="R72" t="s">
        <v>51</v>
      </c>
      <c r="S72">
        <v>1</v>
      </c>
      <c r="T72" t="s">
        <v>14</v>
      </c>
      <c r="U72" t="s">
        <v>14</v>
      </c>
      <c r="V72">
        <v>149000</v>
      </c>
      <c r="W72" t="s">
        <v>14</v>
      </c>
      <c r="X72">
        <v>1302</v>
      </c>
      <c r="Y72" t="s">
        <v>1030</v>
      </c>
      <c r="Z72">
        <v>34427.799958707998</v>
      </c>
      <c r="AA72">
        <v>0</v>
      </c>
      <c r="AB72">
        <v>0</v>
      </c>
      <c r="AF72">
        <f t="shared" si="13"/>
        <v>371</v>
      </c>
      <c r="AG72" t="str">
        <f t="shared" si="14"/>
        <v>MAG 2 Opening 7 - time period 7</v>
      </c>
      <c r="AH72" t="str">
        <f t="shared" si="15"/>
        <v>HARD</v>
      </c>
      <c r="AI72">
        <f t="shared" si="16"/>
        <v>1</v>
      </c>
      <c r="AJ72" t="str">
        <f t="shared" si="17"/>
        <v>null</v>
      </c>
      <c r="AK72" t="str">
        <f t="shared" si="18"/>
        <v>null</v>
      </c>
      <c r="AL72">
        <f t="shared" si="19"/>
        <v>149000</v>
      </c>
      <c r="AM72" t="str">
        <f t="shared" si="20"/>
        <v>null</v>
      </c>
      <c r="AN72">
        <f t="shared" si="21"/>
        <v>63</v>
      </c>
      <c r="AO72" t="str">
        <f t="shared" si="22"/>
        <v>0 B A;1 N;2 2;3 L B W U G O;4 B C D E F G H I U;5 F G H I J K L M N O P Q R S Z;6 NG_E PB_E GS_E EA_E MS_E BS_E NG_R PB_R GS_R EA_R;7 7</v>
      </c>
      <c r="AP72" t="str">
        <f t="shared" si="23"/>
        <v>NoIdentifier</v>
      </c>
      <c r="AQ72" t="str">
        <f t="shared" si="24"/>
        <v>NoIdentifier</v>
      </c>
    </row>
    <row r="73" spans="1:43" x14ac:dyDescent="0.25">
      <c r="A73">
        <v>372</v>
      </c>
      <c r="B73" t="s">
        <v>158</v>
      </c>
      <c r="C73" t="s">
        <v>51</v>
      </c>
      <c r="D73">
        <v>1</v>
      </c>
      <c r="E73" t="s">
        <v>14</v>
      </c>
      <c r="F73" t="s">
        <v>14</v>
      </c>
      <c r="G73">
        <v>149000</v>
      </c>
      <c r="H73" t="s">
        <v>14</v>
      </c>
      <c r="I73">
        <v>63</v>
      </c>
      <c r="J73" t="s">
        <v>159</v>
      </c>
      <c r="K73" t="s">
        <v>16</v>
      </c>
      <c r="L73" t="s">
        <v>16</v>
      </c>
      <c r="P73">
        <v>372</v>
      </c>
      <c r="Q73" t="s">
        <v>158</v>
      </c>
      <c r="R73" t="s">
        <v>51</v>
      </c>
      <c r="S73">
        <v>1</v>
      </c>
      <c r="T73" t="s">
        <v>14</v>
      </c>
      <c r="U73" t="s">
        <v>14</v>
      </c>
      <c r="V73">
        <v>149000</v>
      </c>
      <c r="W73" t="s">
        <v>14</v>
      </c>
      <c r="X73">
        <v>1303</v>
      </c>
      <c r="Y73" t="s">
        <v>1031</v>
      </c>
      <c r="Z73">
        <v>38504.611533753203</v>
      </c>
      <c r="AA73">
        <v>0</v>
      </c>
      <c r="AB73">
        <v>0</v>
      </c>
      <c r="AF73">
        <f t="shared" si="13"/>
        <v>372</v>
      </c>
      <c r="AG73" t="str">
        <f t="shared" si="14"/>
        <v>MAG 2 Opening 8 - time period 8</v>
      </c>
      <c r="AH73" t="str">
        <f t="shared" si="15"/>
        <v>HARD</v>
      </c>
      <c r="AI73">
        <f t="shared" si="16"/>
        <v>1</v>
      </c>
      <c r="AJ73" t="str">
        <f t="shared" si="17"/>
        <v>null</v>
      </c>
      <c r="AK73" t="str">
        <f t="shared" si="18"/>
        <v>null</v>
      </c>
      <c r="AL73">
        <f t="shared" si="19"/>
        <v>149000</v>
      </c>
      <c r="AM73" t="str">
        <f t="shared" si="20"/>
        <v>null</v>
      </c>
      <c r="AN73">
        <f t="shared" si="21"/>
        <v>63</v>
      </c>
      <c r="AO73" t="str">
        <f t="shared" si="22"/>
        <v>0 B A;1 N;2 2;3 L B W U G O;4 B C D E F G H I U;5 F G H I J K L M N O P Q R S Z;6 NG_E PB_E GS_E EA_E MS_E BS_E NG_R PB_R GS_R EA_R;7 8</v>
      </c>
      <c r="AP73" t="str">
        <f t="shared" si="23"/>
        <v>NoIdentifier</v>
      </c>
      <c r="AQ73" t="str">
        <f t="shared" si="24"/>
        <v>NoIdentifier</v>
      </c>
    </row>
    <row r="74" spans="1:43" x14ac:dyDescent="0.25">
      <c r="A74">
        <v>373</v>
      </c>
      <c r="B74" t="s">
        <v>160</v>
      </c>
      <c r="C74" t="s">
        <v>51</v>
      </c>
      <c r="D74">
        <v>1</v>
      </c>
      <c r="E74" t="s">
        <v>14</v>
      </c>
      <c r="F74" t="s">
        <v>14</v>
      </c>
      <c r="G74">
        <v>149000</v>
      </c>
      <c r="H74" t="s">
        <v>14</v>
      </c>
      <c r="I74">
        <v>63</v>
      </c>
      <c r="J74" t="s">
        <v>161</v>
      </c>
      <c r="K74" t="s">
        <v>16</v>
      </c>
      <c r="L74" t="s">
        <v>16</v>
      </c>
      <c r="P74">
        <v>373</v>
      </c>
      <c r="Q74" t="s">
        <v>160</v>
      </c>
      <c r="R74" t="s">
        <v>51</v>
      </c>
      <c r="S74">
        <v>1</v>
      </c>
      <c r="T74" t="s">
        <v>14</v>
      </c>
      <c r="U74" t="s">
        <v>14</v>
      </c>
      <c r="V74">
        <v>149000</v>
      </c>
      <c r="W74" t="s">
        <v>14</v>
      </c>
      <c r="X74">
        <v>1304</v>
      </c>
      <c r="Y74" t="s">
        <v>1032</v>
      </c>
      <c r="Z74">
        <v>51336.310244104003</v>
      </c>
      <c r="AA74">
        <v>0</v>
      </c>
      <c r="AB74">
        <v>0</v>
      </c>
      <c r="AF74">
        <f t="shared" si="13"/>
        <v>373</v>
      </c>
      <c r="AG74" t="str">
        <f t="shared" si="14"/>
        <v>MAG 2 Opening 9 - time period 9</v>
      </c>
      <c r="AH74" t="str">
        <f t="shared" si="15"/>
        <v>HARD</v>
      </c>
      <c r="AI74">
        <f t="shared" si="16"/>
        <v>1</v>
      </c>
      <c r="AJ74" t="str">
        <f t="shared" si="17"/>
        <v>null</v>
      </c>
      <c r="AK74" t="str">
        <f t="shared" si="18"/>
        <v>null</v>
      </c>
      <c r="AL74">
        <f t="shared" si="19"/>
        <v>149000</v>
      </c>
      <c r="AM74" t="str">
        <f t="shared" si="20"/>
        <v>null</v>
      </c>
      <c r="AN74">
        <f t="shared" si="21"/>
        <v>63</v>
      </c>
      <c r="AO74" t="str">
        <f t="shared" si="22"/>
        <v>0 B A;1 N;2 2;3 L B W U G O;4 B C D E F G H I U;5 F G H I J K L M N O P Q R S Z;6 NG_E PB_E GS_E EA_E MS_E BS_E NG_R PB_R GS_R EA_R;7 9</v>
      </c>
      <c r="AP74" t="str">
        <f t="shared" si="23"/>
        <v>NoIdentifier</v>
      </c>
      <c r="AQ74" t="str">
        <f t="shared" si="24"/>
        <v>NoIdentifier</v>
      </c>
    </row>
    <row r="75" spans="1:43" x14ac:dyDescent="0.25">
      <c r="A75">
        <v>374</v>
      </c>
      <c r="B75" t="s">
        <v>162</v>
      </c>
      <c r="C75" t="s">
        <v>51</v>
      </c>
      <c r="D75">
        <v>1</v>
      </c>
      <c r="E75" t="s">
        <v>14</v>
      </c>
      <c r="F75" t="s">
        <v>14</v>
      </c>
      <c r="G75">
        <v>149000</v>
      </c>
      <c r="H75" t="s">
        <v>14</v>
      </c>
      <c r="I75">
        <v>63</v>
      </c>
      <c r="J75" t="s">
        <v>163</v>
      </c>
      <c r="K75" t="s">
        <v>16</v>
      </c>
      <c r="L75" t="s">
        <v>16</v>
      </c>
      <c r="P75">
        <v>374</v>
      </c>
      <c r="Q75" t="s">
        <v>162</v>
      </c>
      <c r="R75" t="s">
        <v>51</v>
      </c>
      <c r="S75">
        <v>1</v>
      </c>
      <c r="T75" t="s">
        <v>14</v>
      </c>
      <c r="U75" t="s">
        <v>14</v>
      </c>
      <c r="V75">
        <v>149000</v>
      </c>
      <c r="W75" t="s">
        <v>14</v>
      </c>
      <c r="X75">
        <v>1305</v>
      </c>
      <c r="Y75" t="s">
        <v>1033</v>
      </c>
      <c r="Z75">
        <v>49059.781135827499</v>
      </c>
      <c r="AA75">
        <v>0</v>
      </c>
      <c r="AB75">
        <v>0</v>
      </c>
      <c r="AF75">
        <f t="shared" si="13"/>
        <v>374</v>
      </c>
      <c r="AG75" t="str">
        <f t="shared" si="14"/>
        <v>MAG 2 Opening 10 - time period 10</v>
      </c>
      <c r="AH75" t="str">
        <f t="shared" si="15"/>
        <v>HARD</v>
      </c>
      <c r="AI75">
        <f t="shared" si="16"/>
        <v>1</v>
      </c>
      <c r="AJ75" t="str">
        <f t="shared" si="17"/>
        <v>null</v>
      </c>
      <c r="AK75" t="str">
        <f t="shared" si="18"/>
        <v>null</v>
      </c>
      <c r="AL75">
        <f t="shared" si="19"/>
        <v>149000</v>
      </c>
      <c r="AM75" t="str">
        <f t="shared" si="20"/>
        <v>null</v>
      </c>
      <c r="AN75">
        <f t="shared" si="21"/>
        <v>63</v>
      </c>
      <c r="AO75" t="str">
        <f t="shared" si="22"/>
        <v>0 B A;1 N;2 2;3 L B W U G O;4 B C D E F G H I U;5 F G H I J K L M N O P Q R S Z;6 NG_E PB_E GS_E EA_E MS_E BS_E NG_R PB_R GS_R EA_R;7 10</v>
      </c>
      <c r="AP75" t="str">
        <f t="shared" si="23"/>
        <v>NoIdentifier</v>
      </c>
      <c r="AQ75" t="str">
        <f t="shared" si="24"/>
        <v>NoIdentifier</v>
      </c>
    </row>
    <row r="76" spans="1:43" x14ac:dyDescent="0.25">
      <c r="A76">
        <v>375</v>
      </c>
      <c r="B76" t="s">
        <v>164</v>
      </c>
      <c r="C76" t="s">
        <v>51</v>
      </c>
      <c r="D76">
        <v>1</v>
      </c>
      <c r="E76" t="s">
        <v>14</v>
      </c>
      <c r="F76" t="s">
        <v>14</v>
      </c>
      <c r="G76">
        <v>149000</v>
      </c>
      <c r="H76" t="s">
        <v>14</v>
      </c>
      <c r="I76">
        <v>63</v>
      </c>
      <c r="J76" t="s">
        <v>165</v>
      </c>
      <c r="K76" t="s">
        <v>16</v>
      </c>
      <c r="L76" t="s">
        <v>16</v>
      </c>
      <c r="P76">
        <v>375</v>
      </c>
      <c r="Q76" t="s">
        <v>164</v>
      </c>
      <c r="R76" t="s">
        <v>51</v>
      </c>
      <c r="S76">
        <v>1</v>
      </c>
      <c r="T76" t="s">
        <v>14</v>
      </c>
      <c r="U76" t="s">
        <v>14</v>
      </c>
      <c r="V76">
        <v>149000</v>
      </c>
      <c r="W76" t="s">
        <v>14</v>
      </c>
      <c r="X76">
        <v>1306</v>
      </c>
      <c r="Y76" t="s">
        <v>1034</v>
      </c>
      <c r="Z76">
        <v>48411.9294769353</v>
      </c>
      <c r="AA76">
        <v>0</v>
      </c>
      <c r="AB76">
        <v>0</v>
      </c>
      <c r="AF76">
        <f t="shared" si="13"/>
        <v>375</v>
      </c>
      <c r="AG76" t="str">
        <f t="shared" si="14"/>
        <v>MAG 2 Opening 11 - time period 11</v>
      </c>
      <c r="AH76" t="str">
        <f t="shared" si="15"/>
        <v>HARD</v>
      </c>
      <c r="AI76">
        <f t="shared" si="16"/>
        <v>1</v>
      </c>
      <c r="AJ76" t="str">
        <f t="shared" si="17"/>
        <v>null</v>
      </c>
      <c r="AK76" t="str">
        <f t="shared" si="18"/>
        <v>null</v>
      </c>
      <c r="AL76">
        <f t="shared" si="19"/>
        <v>149000</v>
      </c>
      <c r="AM76" t="str">
        <f t="shared" si="20"/>
        <v>null</v>
      </c>
      <c r="AN76">
        <f t="shared" si="21"/>
        <v>63</v>
      </c>
      <c r="AO76" t="str">
        <f t="shared" si="22"/>
        <v>0 B A;1 N;2 2;3 L B W U G O;4 B C D E F G H I U;5 F G H I J K L M N O P Q R S Z;6 NG_E PB_E GS_E EA_E MS_E BS_E NG_R PB_R GS_R EA_R;7 11</v>
      </c>
      <c r="AP76" t="str">
        <f t="shared" si="23"/>
        <v>NoIdentifier</v>
      </c>
      <c r="AQ76" t="str">
        <f t="shared" si="24"/>
        <v>NoIdentifier</v>
      </c>
    </row>
    <row r="77" spans="1:43" x14ac:dyDescent="0.25">
      <c r="A77">
        <v>376</v>
      </c>
      <c r="B77" t="s">
        <v>166</v>
      </c>
      <c r="C77" t="s">
        <v>51</v>
      </c>
      <c r="D77">
        <v>1</v>
      </c>
      <c r="E77" t="s">
        <v>14</v>
      </c>
      <c r="F77" t="s">
        <v>14</v>
      </c>
      <c r="G77">
        <v>149000</v>
      </c>
      <c r="H77" t="s">
        <v>14</v>
      </c>
      <c r="I77">
        <v>63</v>
      </c>
      <c r="J77" t="s">
        <v>167</v>
      </c>
      <c r="K77" t="s">
        <v>16</v>
      </c>
      <c r="L77" t="s">
        <v>16</v>
      </c>
      <c r="P77">
        <v>376</v>
      </c>
      <c r="Q77" t="s">
        <v>166</v>
      </c>
      <c r="R77" t="s">
        <v>51</v>
      </c>
      <c r="S77">
        <v>1</v>
      </c>
      <c r="T77" t="s">
        <v>14</v>
      </c>
      <c r="U77" t="s">
        <v>14</v>
      </c>
      <c r="V77">
        <v>149000</v>
      </c>
      <c r="W77" t="s">
        <v>14</v>
      </c>
      <c r="X77">
        <v>1307</v>
      </c>
      <c r="Y77" t="s">
        <v>1035</v>
      </c>
      <c r="Z77">
        <v>44785.293063141798</v>
      </c>
      <c r="AA77">
        <v>0</v>
      </c>
      <c r="AB77">
        <v>0</v>
      </c>
      <c r="AF77">
        <f t="shared" si="13"/>
        <v>376</v>
      </c>
      <c r="AG77" t="str">
        <f t="shared" si="14"/>
        <v>MAG 2 Opening 12 - time period 12</v>
      </c>
      <c r="AH77" t="str">
        <f t="shared" si="15"/>
        <v>HARD</v>
      </c>
      <c r="AI77">
        <f t="shared" si="16"/>
        <v>1</v>
      </c>
      <c r="AJ77" t="str">
        <f t="shared" si="17"/>
        <v>null</v>
      </c>
      <c r="AK77" t="str">
        <f t="shared" si="18"/>
        <v>null</v>
      </c>
      <c r="AL77">
        <f t="shared" si="19"/>
        <v>149000</v>
      </c>
      <c r="AM77" t="str">
        <f t="shared" si="20"/>
        <v>null</v>
      </c>
      <c r="AN77">
        <f t="shared" si="21"/>
        <v>63</v>
      </c>
      <c r="AO77" t="str">
        <f t="shared" si="22"/>
        <v>0 B A;1 N;2 2;3 L B W U G O;4 B C D E F G H I U;5 F G H I J K L M N O P Q R S Z;6 NG_E PB_E GS_E EA_E MS_E BS_E NG_R PB_R GS_R EA_R;7 12</v>
      </c>
      <c r="AP77" t="str">
        <f t="shared" si="23"/>
        <v>NoIdentifier</v>
      </c>
      <c r="AQ77" t="str">
        <f t="shared" si="24"/>
        <v>NoIdentifier</v>
      </c>
    </row>
    <row r="78" spans="1:43" x14ac:dyDescent="0.25">
      <c r="A78">
        <v>377</v>
      </c>
      <c r="B78" t="s">
        <v>168</v>
      </c>
      <c r="C78" t="s">
        <v>51</v>
      </c>
      <c r="D78">
        <v>1</v>
      </c>
      <c r="E78" t="s">
        <v>14</v>
      </c>
      <c r="F78" t="s">
        <v>14</v>
      </c>
      <c r="G78">
        <v>149000</v>
      </c>
      <c r="H78" t="s">
        <v>14</v>
      </c>
      <c r="I78">
        <v>63</v>
      </c>
      <c r="J78" t="s">
        <v>169</v>
      </c>
      <c r="K78" t="s">
        <v>16</v>
      </c>
      <c r="L78" t="s">
        <v>16</v>
      </c>
      <c r="P78">
        <v>377</v>
      </c>
      <c r="Q78" t="s">
        <v>168</v>
      </c>
      <c r="R78" t="s">
        <v>51</v>
      </c>
      <c r="S78">
        <v>1</v>
      </c>
      <c r="T78" t="s">
        <v>14</v>
      </c>
      <c r="U78" t="s">
        <v>14</v>
      </c>
      <c r="V78">
        <v>149000</v>
      </c>
      <c r="W78" t="s">
        <v>14</v>
      </c>
      <c r="X78">
        <v>1308</v>
      </c>
      <c r="Y78" t="s">
        <v>1036</v>
      </c>
      <c r="Z78">
        <v>50202.039339255498</v>
      </c>
      <c r="AA78">
        <v>0</v>
      </c>
      <c r="AB78">
        <v>0</v>
      </c>
      <c r="AF78">
        <f t="shared" si="13"/>
        <v>377</v>
      </c>
      <c r="AG78" t="str">
        <f t="shared" si="14"/>
        <v>MAG 2 Opening 13 - time period 13</v>
      </c>
      <c r="AH78" t="str">
        <f t="shared" si="15"/>
        <v>HARD</v>
      </c>
      <c r="AI78">
        <f t="shared" si="16"/>
        <v>1</v>
      </c>
      <c r="AJ78" t="str">
        <f t="shared" si="17"/>
        <v>null</v>
      </c>
      <c r="AK78" t="str">
        <f t="shared" si="18"/>
        <v>null</v>
      </c>
      <c r="AL78">
        <f t="shared" si="19"/>
        <v>149000</v>
      </c>
      <c r="AM78" t="str">
        <f t="shared" si="20"/>
        <v>null</v>
      </c>
      <c r="AN78">
        <f t="shared" si="21"/>
        <v>63</v>
      </c>
      <c r="AO78" t="str">
        <f t="shared" si="22"/>
        <v>0 B A;1 N;2 2;3 L B W U G O;4 B C D E F G H I U;5 F G H I J K L M N O P Q R S Z;6 NG_E PB_E GS_E EA_E MS_E BS_E NG_R PB_R GS_R EA_R;7 13</v>
      </c>
      <c r="AP78" t="str">
        <f t="shared" si="23"/>
        <v>NoIdentifier</v>
      </c>
      <c r="AQ78" t="str">
        <f t="shared" si="24"/>
        <v>NoIdentifier</v>
      </c>
    </row>
    <row r="79" spans="1:43" x14ac:dyDescent="0.25">
      <c r="A79">
        <v>378</v>
      </c>
      <c r="B79" t="s">
        <v>170</v>
      </c>
      <c r="C79" t="s">
        <v>51</v>
      </c>
      <c r="D79">
        <v>1</v>
      </c>
      <c r="E79" t="s">
        <v>14</v>
      </c>
      <c r="F79" t="s">
        <v>14</v>
      </c>
      <c r="G79">
        <v>149000</v>
      </c>
      <c r="H79" t="s">
        <v>14</v>
      </c>
      <c r="I79">
        <v>63</v>
      </c>
      <c r="J79" t="s">
        <v>171</v>
      </c>
      <c r="K79" t="s">
        <v>16</v>
      </c>
      <c r="L79" t="s">
        <v>16</v>
      </c>
      <c r="P79">
        <v>378</v>
      </c>
      <c r="Q79" t="s">
        <v>170</v>
      </c>
      <c r="R79" t="s">
        <v>51</v>
      </c>
      <c r="S79">
        <v>1</v>
      </c>
      <c r="T79" t="s">
        <v>14</v>
      </c>
      <c r="U79" t="s">
        <v>14</v>
      </c>
      <c r="V79">
        <v>149000</v>
      </c>
      <c r="W79" t="s">
        <v>14</v>
      </c>
      <c r="X79">
        <v>1309</v>
      </c>
      <c r="Y79" t="s">
        <v>1037</v>
      </c>
      <c r="Z79">
        <v>53279.2197742352</v>
      </c>
      <c r="AA79">
        <v>0</v>
      </c>
      <c r="AB79">
        <v>0</v>
      </c>
      <c r="AF79">
        <f t="shared" si="13"/>
        <v>378</v>
      </c>
      <c r="AG79" t="str">
        <f t="shared" si="14"/>
        <v>MAG 2 Opening 14 - time period 14</v>
      </c>
      <c r="AH79" t="str">
        <f t="shared" si="15"/>
        <v>HARD</v>
      </c>
      <c r="AI79">
        <f t="shared" si="16"/>
        <v>1</v>
      </c>
      <c r="AJ79" t="str">
        <f t="shared" si="17"/>
        <v>null</v>
      </c>
      <c r="AK79" t="str">
        <f t="shared" si="18"/>
        <v>null</v>
      </c>
      <c r="AL79">
        <f t="shared" si="19"/>
        <v>149000</v>
      </c>
      <c r="AM79" t="str">
        <f t="shared" si="20"/>
        <v>null</v>
      </c>
      <c r="AN79">
        <f t="shared" si="21"/>
        <v>63</v>
      </c>
      <c r="AO79" t="str">
        <f t="shared" si="22"/>
        <v>0 B A;1 N;2 2;3 L B W U G O;4 B C D E F G H I U;5 F G H I J K L M N O P Q R S Z;6 NG_E PB_E GS_E EA_E MS_E BS_E NG_R PB_R GS_R EA_R;7 14</v>
      </c>
      <c r="AP79" t="str">
        <f t="shared" si="23"/>
        <v>NoIdentifier</v>
      </c>
      <c r="AQ79" t="str">
        <f t="shared" si="24"/>
        <v>NoIdentifier</v>
      </c>
    </row>
    <row r="80" spans="1:43" x14ac:dyDescent="0.25">
      <c r="A80">
        <v>379</v>
      </c>
      <c r="B80" t="s">
        <v>172</v>
      </c>
      <c r="C80" t="s">
        <v>51</v>
      </c>
      <c r="D80">
        <v>1</v>
      </c>
      <c r="E80" t="s">
        <v>14</v>
      </c>
      <c r="F80" t="s">
        <v>14</v>
      </c>
      <c r="G80">
        <v>149000</v>
      </c>
      <c r="H80" t="s">
        <v>14</v>
      </c>
      <c r="I80">
        <v>63</v>
      </c>
      <c r="J80" t="s">
        <v>173</v>
      </c>
      <c r="K80" t="s">
        <v>16</v>
      </c>
      <c r="L80" t="s">
        <v>16</v>
      </c>
      <c r="P80">
        <v>379</v>
      </c>
      <c r="Q80" t="s">
        <v>172</v>
      </c>
      <c r="R80" t="s">
        <v>51</v>
      </c>
      <c r="S80">
        <v>1</v>
      </c>
      <c r="T80" t="s">
        <v>14</v>
      </c>
      <c r="U80" t="s">
        <v>14</v>
      </c>
      <c r="V80">
        <v>149000</v>
      </c>
      <c r="W80" t="s">
        <v>14</v>
      </c>
      <c r="X80">
        <v>1310</v>
      </c>
      <c r="Y80" t="s">
        <v>1038</v>
      </c>
      <c r="Z80">
        <v>52435.768626154997</v>
      </c>
      <c r="AA80">
        <v>0</v>
      </c>
      <c r="AB80">
        <v>0</v>
      </c>
      <c r="AF80">
        <f t="shared" si="13"/>
        <v>379</v>
      </c>
      <c r="AG80" t="str">
        <f t="shared" si="14"/>
        <v>MAG 2 Opening 15 - time period 15</v>
      </c>
      <c r="AH80" t="str">
        <f t="shared" si="15"/>
        <v>HARD</v>
      </c>
      <c r="AI80">
        <f t="shared" si="16"/>
        <v>1</v>
      </c>
      <c r="AJ80" t="str">
        <f t="shared" si="17"/>
        <v>null</v>
      </c>
      <c r="AK80" t="str">
        <f t="shared" si="18"/>
        <v>null</v>
      </c>
      <c r="AL80">
        <f t="shared" si="19"/>
        <v>149000</v>
      </c>
      <c r="AM80" t="str">
        <f t="shared" si="20"/>
        <v>null</v>
      </c>
      <c r="AN80">
        <f t="shared" si="21"/>
        <v>63</v>
      </c>
      <c r="AO80" t="str">
        <f t="shared" si="22"/>
        <v>0 B A;1 N;2 2;3 L B W U G O;4 B C D E F G H I U;5 F G H I J K L M N O P Q R S Z;6 NG_E PB_E GS_E EA_E MS_E BS_E NG_R PB_R GS_R EA_R;7 15</v>
      </c>
      <c r="AP80" t="str">
        <f t="shared" si="23"/>
        <v>NoIdentifier</v>
      </c>
      <c r="AQ80" t="str">
        <f t="shared" si="24"/>
        <v>NoIdentifier</v>
      </c>
    </row>
    <row r="81" spans="1:43" x14ac:dyDescent="0.25">
      <c r="A81">
        <v>380</v>
      </c>
      <c r="B81" t="s">
        <v>174</v>
      </c>
      <c r="C81" t="s">
        <v>51</v>
      </c>
      <c r="D81">
        <v>1</v>
      </c>
      <c r="E81" t="s">
        <v>14</v>
      </c>
      <c r="F81" t="s">
        <v>14</v>
      </c>
      <c r="G81">
        <v>17700</v>
      </c>
      <c r="H81" t="s">
        <v>14</v>
      </c>
      <c r="I81">
        <v>63</v>
      </c>
      <c r="J81" t="s">
        <v>175</v>
      </c>
      <c r="K81" t="s">
        <v>16</v>
      </c>
      <c r="L81" t="s">
        <v>16</v>
      </c>
      <c r="P81">
        <v>380</v>
      </c>
      <c r="Q81" t="s">
        <v>174</v>
      </c>
      <c r="R81" t="s">
        <v>51</v>
      </c>
      <c r="S81">
        <v>1</v>
      </c>
      <c r="T81" t="s">
        <v>14</v>
      </c>
      <c r="U81" t="s">
        <v>14</v>
      </c>
      <c r="V81">
        <v>17700</v>
      </c>
      <c r="W81" t="s">
        <v>14</v>
      </c>
      <c r="X81">
        <v>1311</v>
      </c>
      <c r="Y81" t="s">
        <v>1039</v>
      </c>
      <c r="Z81">
        <v>13262.712</v>
      </c>
      <c r="AA81">
        <v>0</v>
      </c>
      <c r="AB81">
        <v>0</v>
      </c>
      <c r="AF81">
        <f t="shared" si="13"/>
        <v>380</v>
      </c>
      <c r="AG81" t="str">
        <f t="shared" si="14"/>
        <v>MAG 3 Opening 1 - time period 1</v>
      </c>
      <c r="AH81" t="str">
        <f t="shared" si="15"/>
        <v>HARD</v>
      </c>
      <c r="AI81">
        <f t="shared" si="16"/>
        <v>1</v>
      </c>
      <c r="AJ81" t="str">
        <f t="shared" si="17"/>
        <v>null</v>
      </c>
      <c r="AK81" t="str">
        <f t="shared" si="18"/>
        <v>null</v>
      </c>
      <c r="AL81">
        <f t="shared" si="19"/>
        <v>17700</v>
      </c>
      <c r="AM81" t="str">
        <f t="shared" si="20"/>
        <v>null</v>
      </c>
      <c r="AN81">
        <f t="shared" si="21"/>
        <v>63</v>
      </c>
      <c r="AO81" t="str">
        <f t="shared" si="22"/>
        <v>0 B A;1 N;2 3;3 L B W U G O;4 B C D E F G H I U;5 F G H I J K L M N O P Q R S Z;6 NG_E PB_E GS_E EA_E MS_E BS_E NG_R PB_R GS_R EA_R;7 1</v>
      </c>
      <c r="AP81" t="str">
        <f t="shared" si="23"/>
        <v>NoIdentifier</v>
      </c>
      <c r="AQ81" t="str">
        <f t="shared" si="24"/>
        <v>NoIdentifier</v>
      </c>
    </row>
    <row r="82" spans="1:43" x14ac:dyDescent="0.25">
      <c r="A82">
        <v>381</v>
      </c>
      <c r="B82" t="s">
        <v>176</v>
      </c>
      <c r="C82" t="s">
        <v>51</v>
      </c>
      <c r="D82">
        <v>1</v>
      </c>
      <c r="E82" t="s">
        <v>14</v>
      </c>
      <c r="F82" t="s">
        <v>14</v>
      </c>
      <c r="G82">
        <v>17700</v>
      </c>
      <c r="H82" t="s">
        <v>14</v>
      </c>
      <c r="I82">
        <v>63</v>
      </c>
      <c r="J82" t="s">
        <v>177</v>
      </c>
      <c r="K82" t="s">
        <v>16</v>
      </c>
      <c r="L82" t="s">
        <v>16</v>
      </c>
      <c r="P82">
        <v>381</v>
      </c>
      <c r="Q82" t="s">
        <v>176</v>
      </c>
      <c r="R82" t="s">
        <v>51</v>
      </c>
      <c r="S82">
        <v>1</v>
      </c>
      <c r="T82" t="s">
        <v>14</v>
      </c>
      <c r="U82" t="s">
        <v>14</v>
      </c>
      <c r="V82">
        <v>17700</v>
      </c>
      <c r="W82" t="s">
        <v>14</v>
      </c>
      <c r="X82">
        <v>1312</v>
      </c>
      <c r="Y82" t="s">
        <v>1040</v>
      </c>
      <c r="Z82">
        <v>10602.221997000001</v>
      </c>
      <c r="AA82">
        <v>0</v>
      </c>
      <c r="AB82">
        <v>0</v>
      </c>
      <c r="AF82">
        <f t="shared" si="13"/>
        <v>381</v>
      </c>
      <c r="AG82" t="str">
        <f t="shared" si="14"/>
        <v>MAG 3 Opening 2 - time period 2</v>
      </c>
      <c r="AH82" t="str">
        <f t="shared" si="15"/>
        <v>HARD</v>
      </c>
      <c r="AI82">
        <f t="shared" si="16"/>
        <v>1</v>
      </c>
      <c r="AJ82" t="str">
        <f t="shared" si="17"/>
        <v>null</v>
      </c>
      <c r="AK82" t="str">
        <f t="shared" si="18"/>
        <v>null</v>
      </c>
      <c r="AL82">
        <f t="shared" si="19"/>
        <v>17700</v>
      </c>
      <c r="AM82" t="str">
        <f t="shared" si="20"/>
        <v>null</v>
      </c>
      <c r="AN82">
        <f t="shared" si="21"/>
        <v>63</v>
      </c>
      <c r="AO82" t="str">
        <f t="shared" si="22"/>
        <v>0 B A;1 N;2 3;3 L B W U G O;4 B C D E F G H I U;5 F G H I J K L M N O P Q R S Z;6 NG_E PB_E GS_E EA_E MS_E BS_E NG_R PB_R GS_R EA_R;7 2</v>
      </c>
      <c r="AP82" t="str">
        <f t="shared" si="23"/>
        <v>NoIdentifier</v>
      </c>
      <c r="AQ82" t="str">
        <f t="shared" si="24"/>
        <v>NoIdentifier</v>
      </c>
    </row>
    <row r="83" spans="1:43" x14ac:dyDescent="0.25">
      <c r="A83">
        <v>382</v>
      </c>
      <c r="B83" t="s">
        <v>178</v>
      </c>
      <c r="C83" t="s">
        <v>51</v>
      </c>
      <c r="D83">
        <v>1</v>
      </c>
      <c r="E83" t="s">
        <v>14</v>
      </c>
      <c r="F83" t="s">
        <v>14</v>
      </c>
      <c r="G83">
        <v>17700</v>
      </c>
      <c r="H83" t="s">
        <v>14</v>
      </c>
      <c r="I83">
        <v>63</v>
      </c>
      <c r="J83" t="s">
        <v>179</v>
      </c>
      <c r="K83" t="s">
        <v>16</v>
      </c>
      <c r="L83" t="s">
        <v>16</v>
      </c>
      <c r="P83">
        <v>382</v>
      </c>
      <c r="Q83" t="s">
        <v>178</v>
      </c>
      <c r="R83" t="s">
        <v>51</v>
      </c>
      <c r="S83">
        <v>1</v>
      </c>
      <c r="T83" t="s">
        <v>14</v>
      </c>
      <c r="U83" t="s">
        <v>14</v>
      </c>
      <c r="V83">
        <v>17700</v>
      </c>
      <c r="W83" t="s">
        <v>14</v>
      </c>
      <c r="X83">
        <v>1313</v>
      </c>
      <c r="Y83" t="s">
        <v>1041</v>
      </c>
      <c r="Z83">
        <v>9971.5761277209895</v>
      </c>
      <c r="AA83">
        <v>0</v>
      </c>
      <c r="AB83">
        <v>0</v>
      </c>
      <c r="AF83">
        <f t="shared" si="13"/>
        <v>382</v>
      </c>
      <c r="AG83" t="str">
        <f t="shared" si="14"/>
        <v>MAG 3 Opening 3 - time period 3</v>
      </c>
      <c r="AH83" t="str">
        <f t="shared" si="15"/>
        <v>HARD</v>
      </c>
      <c r="AI83">
        <f t="shared" si="16"/>
        <v>1</v>
      </c>
      <c r="AJ83" t="str">
        <f t="shared" si="17"/>
        <v>null</v>
      </c>
      <c r="AK83" t="str">
        <f t="shared" si="18"/>
        <v>null</v>
      </c>
      <c r="AL83">
        <f t="shared" si="19"/>
        <v>17700</v>
      </c>
      <c r="AM83" t="str">
        <f t="shared" si="20"/>
        <v>null</v>
      </c>
      <c r="AN83">
        <f t="shared" si="21"/>
        <v>63</v>
      </c>
      <c r="AO83" t="str">
        <f t="shared" si="22"/>
        <v>0 B A;1 N;2 3;3 L B W U G O;4 B C D E F G H I U;5 F G H I J K L M N O P Q R S Z;6 NG_E PB_E GS_E EA_E MS_E BS_E NG_R PB_R GS_R EA_R;7 3</v>
      </c>
      <c r="AP83" t="str">
        <f t="shared" si="23"/>
        <v>NoIdentifier</v>
      </c>
      <c r="AQ83" t="str">
        <f t="shared" si="24"/>
        <v>NoIdentifier</v>
      </c>
    </row>
    <row r="84" spans="1:43" x14ac:dyDescent="0.25">
      <c r="A84">
        <v>383</v>
      </c>
      <c r="B84" t="s">
        <v>180</v>
      </c>
      <c r="C84" t="s">
        <v>51</v>
      </c>
      <c r="D84">
        <v>1</v>
      </c>
      <c r="E84" t="s">
        <v>14</v>
      </c>
      <c r="F84" t="s">
        <v>14</v>
      </c>
      <c r="G84">
        <v>17700</v>
      </c>
      <c r="H84" t="s">
        <v>14</v>
      </c>
      <c r="I84">
        <v>63</v>
      </c>
      <c r="J84" t="s">
        <v>181</v>
      </c>
      <c r="K84" t="s">
        <v>16</v>
      </c>
      <c r="L84" t="s">
        <v>16</v>
      </c>
      <c r="P84">
        <v>383</v>
      </c>
      <c r="Q84" t="s">
        <v>180</v>
      </c>
      <c r="R84" t="s">
        <v>51</v>
      </c>
      <c r="S84">
        <v>1</v>
      </c>
      <c r="T84" t="s">
        <v>14</v>
      </c>
      <c r="U84" t="s">
        <v>14</v>
      </c>
      <c r="V84">
        <v>17700</v>
      </c>
      <c r="W84" t="s">
        <v>14</v>
      </c>
      <c r="X84">
        <v>1314</v>
      </c>
      <c r="Y84" t="s">
        <v>1042</v>
      </c>
      <c r="Z84">
        <v>7361.0633647315899</v>
      </c>
      <c r="AA84">
        <v>0</v>
      </c>
      <c r="AB84">
        <v>0</v>
      </c>
      <c r="AF84">
        <f t="shared" si="13"/>
        <v>383</v>
      </c>
      <c r="AG84" t="str">
        <f t="shared" si="14"/>
        <v>MAG 3 Opening 4 - time period 4</v>
      </c>
      <c r="AH84" t="str">
        <f t="shared" si="15"/>
        <v>HARD</v>
      </c>
      <c r="AI84">
        <f t="shared" si="16"/>
        <v>1</v>
      </c>
      <c r="AJ84" t="str">
        <f t="shared" si="17"/>
        <v>null</v>
      </c>
      <c r="AK84" t="str">
        <f t="shared" si="18"/>
        <v>null</v>
      </c>
      <c r="AL84">
        <f t="shared" si="19"/>
        <v>17700</v>
      </c>
      <c r="AM84" t="str">
        <f t="shared" si="20"/>
        <v>null</v>
      </c>
      <c r="AN84">
        <f t="shared" si="21"/>
        <v>63</v>
      </c>
      <c r="AO84" t="str">
        <f t="shared" si="22"/>
        <v>0 B A;1 N;2 3;3 L B W U G O;4 B C D E F G H I U;5 F G H I J K L M N O P Q R S Z;6 NG_E PB_E GS_E EA_E MS_E BS_E NG_R PB_R GS_R EA_R;7 4</v>
      </c>
      <c r="AP84" t="str">
        <f t="shared" si="23"/>
        <v>NoIdentifier</v>
      </c>
      <c r="AQ84" t="str">
        <f t="shared" si="24"/>
        <v>NoIdentifier</v>
      </c>
    </row>
    <row r="85" spans="1:43" x14ac:dyDescent="0.25">
      <c r="A85">
        <v>384</v>
      </c>
      <c r="B85" t="s">
        <v>182</v>
      </c>
      <c r="C85" t="s">
        <v>51</v>
      </c>
      <c r="D85">
        <v>1</v>
      </c>
      <c r="E85" t="s">
        <v>14</v>
      </c>
      <c r="F85" t="s">
        <v>14</v>
      </c>
      <c r="G85">
        <v>17700</v>
      </c>
      <c r="H85" t="s">
        <v>14</v>
      </c>
      <c r="I85">
        <v>63</v>
      </c>
      <c r="J85" t="s">
        <v>183</v>
      </c>
      <c r="K85" t="s">
        <v>16</v>
      </c>
      <c r="L85" t="s">
        <v>16</v>
      </c>
      <c r="P85">
        <v>384</v>
      </c>
      <c r="Q85" t="s">
        <v>182</v>
      </c>
      <c r="R85" t="s">
        <v>51</v>
      </c>
      <c r="S85">
        <v>1</v>
      </c>
      <c r="T85" t="s">
        <v>14</v>
      </c>
      <c r="U85" t="s">
        <v>14</v>
      </c>
      <c r="V85">
        <v>17700</v>
      </c>
      <c r="W85" t="s">
        <v>14</v>
      </c>
      <c r="X85">
        <v>1315</v>
      </c>
      <c r="Y85" t="s">
        <v>1043</v>
      </c>
      <c r="Z85">
        <v>7383.9083283527098</v>
      </c>
      <c r="AA85">
        <v>0</v>
      </c>
      <c r="AB85">
        <v>0</v>
      </c>
      <c r="AF85">
        <f t="shared" si="13"/>
        <v>384</v>
      </c>
      <c r="AG85" t="str">
        <f t="shared" si="14"/>
        <v>MAG 3 Opening 5 - time period 5</v>
      </c>
      <c r="AH85" t="str">
        <f t="shared" si="15"/>
        <v>HARD</v>
      </c>
      <c r="AI85">
        <f t="shared" si="16"/>
        <v>1</v>
      </c>
      <c r="AJ85" t="str">
        <f t="shared" si="17"/>
        <v>null</v>
      </c>
      <c r="AK85" t="str">
        <f t="shared" si="18"/>
        <v>null</v>
      </c>
      <c r="AL85">
        <f t="shared" si="19"/>
        <v>17700</v>
      </c>
      <c r="AM85" t="str">
        <f t="shared" si="20"/>
        <v>null</v>
      </c>
      <c r="AN85">
        <f t="shared" si="21"/>
        <v>63</v>
      </c>
      <c r="AO85" t="str">
        <f t="shared" si="22"/>
        <v>0 B A;1 N;2 3;3 L B W U G O;4 B C D E F G H I U;5 F G H I J K L M N O P Q R S Z;6 NG_E PB_E GS_E EA_E MS_E BS_E NG_R PB_R GS_R EA_R;7 5</v>
      </c>
      <c r="AP85" t="str">
        <f t="shared" si="23"/>
        <v>NoIdentifier</v>
      </c>
      <c r="AQ85" t="str">
        <f t="shared" si="24"/>
        <v>NoIdentifier</v>
      </c>
    </row>
    <row r="86" spans="1:43" x14ac:dyDescent="0.25">
      <c r="A86">
        <v>385</v>
      </c>
      <c r="B86" t="s">
        <v>184</v>
      </c>
      <c r="C86" t="s">
        <v>51</v>
      </c>
      <c r="D86">
        <v>1</v>
      </c>
      <c r="E86" t="s">
        <v>14</v>
      </c>
      <c r="F86" t="s">
        <v>14</v>
      </c>
      <c r="G86">
        <v>17700</v>
      </c>
      <c r="H86" t="s">
        <v>14</v>
      </c>
      <c r="I86">
        <v>63</v>
      </c>
      <c r="J86" t="s">
        <v>185</v>
      </c>
      <c r="K86" t="s">
        <v>16</v>
      </c>
      <c r="L86" t="s">
        <v>16</v>
      </c>
      <c r="P86">
        <v>385</v>
      </c>
      <c r="Q86" t="s">
        <v>184</v>
      </c>
      <c r="R86" t="s">
        <v>51</v>
      </c>
      <c r="S86">
        <v>1</v>
      </c>
      <c r="T86" t="s">
        <v>14</v>
      </c>
      <c r="U86" t="s">
        <v>14</v>
      </c>
      <c r="V86">
        <v>17700</v>
      </c>
      <c r="W86" t="s">
        <v>14</v>
      </c>
      <c r="X86">
        <v>1316</v>
      </c>
      <c r="Y86" t="s">
        <v>1044</v>
      </c>
      <c r="Z86">
        <v>6233.7748074306801</v>
      </c>
      <c r="AA86">
        <v>0</v>
      </c>
      <c r="AB86">
        <v>0</v>
      </c>
      <c r="AF86">
        <f t="shared" si="13"/>
        <v>385</v>
      </c>
      <c r="AG86" t="str">
        <f t="shared" si="14"/>
        <v>MAG 3 Opening 6 - time period 6</v>
      </c>
      <c r="AH86" t="str">
        <f t="shared" si="15"/>
        <v>HARD</v>
      </c>
      <c r="AI86">
        <f t="shared" si="16"/>
        <v>1</v>
      </c>
      <c r="AJ86" t="str">
        <f t="shared" si="17"/>
        <v>null</v>
      </c>
      <c r="AK86" t="str">
        <f t="shared" si="18"/>
        <v>null</v>
      </c>
      <c r="AL86">
        <f t="shared" si="19"/>
        <v>17700</v>
      </c>
      <c r="AM86" t="str">
        <f t="shared" si="20"/>
        <v>null</v>
      </c>
      <c r="AN86">
        <f t="shared" si="21"/>
        <v>63</v>
      </c>
      <c r="AO86" t="str">
        <f t="shared" si="22"/>
        <v>0 B A;1 N;2 3;3 L B W U G O;4 B C D E F G H I U;5 F G H I J K L M N O P Q R S Z;6 NG_E PB_E GS_E EA_E MS_E BS_E NG_R PB_R GS_R EA_R;7 6</v>
      </c>
      <c r="AP86" t="str">
        <f t="shared" si="23"/>
        <v>NoIdentifier</v>
      </c>
      <c r="AQ86" t="str">
        <f t="shared" si="24"/>
        <v>NoIdentifier</v>
      </c>
    </row>
    <row r="87" spans="1:43" x14ac:dyDescent="0.25">
      <c r="A87">
        <v>386</v>
      </c>
      <c r="B87" t="s">
        <v>186</v>
      </c>
      <c r="C87" t="s">
        <v>51</v>
      </c>
      <c r="D87">
        <v>1</v>
      </c>
      <c r="E87" t="s">
        <v>14</v>
      </c>
      <c r="F87" t="s">
        <v>14</v>
      </c>
      <c r="G87">
        <v>17700</v>
      </c>
      <c r="H87" t="s">
        <v>14</v>
      </c>
      <c r="I87">
        <v>63</v>
      </c>
      <c r="J87" t="s">
        <v>187</v>
      </c>
      <c r="K87" t="s">
        <v>16</v>
      </c>
      <c r="L87" t="s">
        <v>16</v>
      </c>
      <c r="P87">
        <v>386</v>
      </c>
      <c r="Q87" t="s">
        <v>186</v>
      </c>
      <c r="R87" t="s">
        <v>51</v>
      </c>
      <c r="S87">
        <v>1</v>
      </c>
      <c r="T87" t="s">
        <v>14</v>
      </c>
      <c r="U87" t="s">
        <v>14</v>
      </c>
      <c r="V87">
        <v>17700</v>
      </c>
      <c r="W87" t="s">
        <v>14</v>
      </c>
      <c r="X87">
        <v>1317</v>
      </c>
      <c r="Y87" t="s">
        <v>1045</v>
      </c>
      <c r="Z87">
        <v>7242.1807368150803</v>
      </c>
      <c r="AA87">
        <v>0</v>
      </c>
      <c r="AB87">
        <v>0</v>
      </c>
      <c r="AF87">
        <f t="shared" si="13"/>
        <v>386</v>
      </c>
      <c r="AG87" t="str">
        <f t="shared" si="14"/>
        <v>MAG 3 Opening 7 - time period 7</v>
      </c>
      <c r="AH87" t="str">
        <f t="shared" si="15"/>
        <v>HARD</v>
      </c>
      <c r="AI87">
        <f t="shared" si="16"/>
        <v>1</v>
      </c>
      <c r="AJ87" t="str">
        <f t="shared" si="17"/>
        <v>null</v>
      </c>
      <c r="AK87" t="str">
        <f t="shared" si="18"/>
        <v>null</v>
      </c>
      <c r="AL87">
        <f t="shared" si="19"/>
        <v>17700</v>
      </c>
      <c r="AM87" t="str">
        <f t="shared" si="20"/>
        <v>null</v>
      </c>
      <c r="AN87">
        <f t="shared" si="21"/>
        <v>63</v>
      </c>
      <c r="AO87" t="str">
        <f t="shared" si="22"/>
        <v>0 B A;1 N;2 3;3 L B W U G O;4 B C D E F G H I U;5 F G H I J K L M N O P Q R S Z;6 NG_E PB_E GS_E EA_E MS_E BS_E NG_R PB_R GS_R EA_R;7 7</v>
      </c>
      <c r="AP87" t="str">
        <f t="shared" si="23"/>
        <v>NoIdentifier</v>
      </c>
      <c r="AQ87" t="str">
        <f t="shared" si="24"/>
        <v>NoIdentifier</v>
      </c>
    </row>
    <row r="88" spans="1:43" x14ac:dyDescent="0.25">
      <c r="A88">
        <v>387</v>
      </c>
      <c r="B88" t="s">
        <v>188</v>
      </c>
      <c r="C88" t="s">
        <v>51</v>
      </c>
      <c r="D88">
        <v>1</v>
      </c>
      <c r="E88" t="s">
        <v>14</v>
      </c>
      <c r="F88" t="s">
        <v>14</v>
      </c>
      <c r="G88">
        <v>17700</v>
      </c>
      <c r="H88" t="s">
        <v>14</v>
      </c>
      <c r="I88">
        <v>63</v>
      </c>
      <c r="J88" t="s">
        <v>189</v>
      </c>
      <c r="K88" t="s">
        <v>16</v>
      </c>
      <c r="L88" t="s">
        <v>16</v>
      </c>
      <c r="P88">
        <v>387</v>
      </c>
      <c r="Q88" t="s">
        <v>188</v>
      </c>
      <c r="R88" t="s">
        <v>51</v>
      </c>
      <c r="S88">
        <v>1</v>
      </c>
      <c r="T88" t="s">
        <v>14</v>
      </c>
      <c r="U88" t="s">
        <v>14</v>
      </c>
      <c r="V88">
        <v>17700</v>
      </c>
      <c r="W88" t="s">
        <v>14</v>
      </c>
      <c r="X88">
        <v>1318</v>
      </c>
      <c r="Y88" t="s">
        <v>1046</v>
      </c>
      <c r="Z88">
        <v>8425.5015920516798</v>
      </c>
      <c r="AA88">
        <v>0</v>
      </c>
      <c r="AB88">
        <v>0</v>
      </c>
      <c r="AF88">
        <f t="shared" si="13"/>
        <v>387</v>
      </c>
      <c r="AG88" t="str">
        <f t="shared" si="14"/>
        <v>MAG 3 Opening 8 - time period 8</v>
      </c>
      <c r="AH88" t="str">
        <f t="shared" si="15"/>
        <v>HARD</v>
      </c>
      <c r="AI88">
        <f t="shared" si="16"/>
        <v>1</v>
      </c>
      <c r="AJ88" t="str">
        <f t="shared" si="17"/>
        <v>null</v>
      </c>
      <c r="AK88" t="str">
        <f t="shared" si="18"/>
        <v>null</v>
      </c>
      <c r="AL88">
        <f t="shared" si="19"/>
        <v>17700</v>
      </c>
      <c r="AM88" t="str">
        <f t="shared" si="20"/>
        <v>null</v>
      </c>
      <c r="AN88">
        <f t="shared" si="21"/>
        <v>63</v>
      </c>
      <c r="AO88" t="str">
        <f t="shared" si="22"/>
        <v>0 B A;1 N;2 3;3 L B W U G O;4 B C D E F G H I U;5 F G H I J K L M N O P Q R S Z;6 NG_E PB_E GS_E EA_E MS_E BS_E NG_R PB_R GS_R EA_R;7 8</v>
      </c>
      <c r="AP88" t="str">
        <f t="shared" si="23"/>
        <v>NoIdentifier</v>
      </c>
      <c r="AQ88" t="str">
        <f t="shared" si="24"/>
        <v>NoIdentifier</v>
      </c>
    </row>
    <row r="89" spans="1:43" x14ac:dyDescent="0.25">
      <c r="A89">
        <v>388</v>
      </c>
      <c r="B89" t="s">
        <v>190</v>
      </c>
      <c r="C89" t="s">
        <v>51</v>
      </c>
      <c r="D89">
        <v>1</v>
      </c>
      <c r="E89" t="s">
        <v>14</v>
      </c>
      <c r="F89" t="s">
        <v>14</v>
      </c>
      <c r="G89">
        <v>17700</v>
      </c>
      <c r="H89" t="s">
        <v>14</v>
      </c>
      <c r="I89">
        <v>63</v>
      </c>
      <c r="J89" t="s">
        <v>191</v>
      </c>
      <c r="K89" t="s">
        <v>16</v>
      </c>
      <c r="L89" t="s">
        <v>16</v>
      </c>
      <c r="P89">
        <v>388</v>
      </c>
      <c r="Q89" t="s">
        <v>190</v>
      </c>
      <c r="R89" t="s">
        <v>51</v>
      </c>
      <c r="S89">
        <v>1</v>
      </c>
      <c r="T89" t="s">
        <v>14</v>
      </c>
      <c r="U89" t="s">
        <v>14</v>
      </c>
      <c r="V89">
        <v>17700</v>
      </c>
      <c r="W89" t="s">
        <v>14</v>
      </c>
      <c r="X89">
        <v>1319</v>
      </c>
      <c r="Y89" t="s">
        <v>1047</v>
      </c>
      <c r="Z89">
        <v>8000.0156177284398</v>
      </c>
      <c r="AA89">
        <v>0</v>
      </c>
      <c r="AB89">
        <v>0</v>
      </c>
      <c r="AF89">
        <f t="shared" si="13"/>
        <v>388</v>
      </c>
      <c r="AG89" t="str">
        <f t="shared" si="14"/>
        <v>MAG 3 Opening 9 - time period 9</v>
      </c>
      <c r="AH89" t="str">
        <f t="shared" si="15"/>
        <v>HARD</v>
      </c>
      <c r="AI89">
        <f t="shared" si="16"/>
        <v>1</v>
      </c>
      <c r="AJ89" t="str">
        <f t="shared" si="17"/>
        <v>null</v>
      </c>
      <c r="AK89" t="str">
        <f t="shared" si="18"/>
        <v>null</v>
      </c>
      <c r="AL89">
        <f t="shared" si="19"/>
        <v>17700</v>
      </c>
      <c r="AM89" t="str">
        <f t="shared" si="20"/>
        <v>null</v>
      </c>
      <c r="AN89">
        <f t="shared" si="21"/>
        <v>63</v>
      </c>
      <c r="AO89" t="str">
        <f t="shared" si="22"/>
        <v>0 B A;1 N;2 3;3 L B W U G O;4 B C D E F G H I U;5 F G H I J K L M N O P Q R S Z;6 NG_E PB_E GS_E EA_E MS_E BS_E NG_R PB_R GS_R EA_R;7 9</v>
      </c>
      <c r="AP89" t="str">
        <f t="shared" si="23"/>
        <v>NoIdentifier</v>
      </c>
      <c r="AQ89" t="str">
        <f t="shared" si="24"/>
        <v>NoIdentifier</v>
      </c>
    </row>
    <row r="90" spans="1:43" x14ac:dyDescent="0.25">
      <c r="A90">
        <v>389</v>
      </c>
      <c r="B90" t="s">
        <v>192</v>
      </c>
      <c r="C90" t="s">
        <v>51</v>
      </c>
      <c r="D90">
        <v>1</v>
      </c>
      <c r="E90" t="s">
        <v>14</v>
      </c>
      <c r="F90" t="s">
        <v>14</v>
      </c>
      <c r="G90">
        <v>17700</v>
      </c>
      <c r="H90" t="s">
        <v>14</v>
      </c>
      <c r="I90">
        <v>63</v>
      </c>
      <c r="J90" t="s">
        <v>193</v>
      </c>
      <c r="K90" t="s">
        <v>16</v>
      </c>
      <c r="L90" t="s">
        <v>16</v>
      </c>
      <c r="P90">
        <v>389</v>
      </c>
      <c r="Q90" t="s">
        <v>192</v>
      </c>
      <c r="R90" t="s">
        <v>51</v>
      </c>
      <c r="S90">
        <v>1</v>
      </c>
      <c r="T90" t="s">
        <v>14</v>
      </c>
      <c r="U90" t="s">
        <v>14</v>
      </c>
      <c r="V90">
        <v>17700</v>
      </c>
      <c r="W90" t="s">
        <v>14</v>
      </c>
      <c r="X90">
        <v>1320</v>
      </c>
      <c r="Y90" t="s">
        <v>1048</v>
      </c>
      <c r="Z90">
        <v>8446.6454503349796</v>
      </c>
      <c r="AA90">
        <v>0</v>
      </c>
      <c r="AB90">
        <v>0</v>
      </c>
      <c r="AF90">
        <f t="shared" si="13"/>
        <v>389</v>
      </c>
      <c r="AG90" t="str">
        <f t="shared" si="14"/>
        <v>MAG 3 Opening 10 - time period 10</v>
      </c>
      <c r="AH90" t="str">
        <f t="shared" si="15"/>
        <v>HARD</v>
      </c>
      <c r="AI90">
        <f t="shared" si="16"/>
        <v>1</v>
      </c>
      <c r="AJ90" t="str">
        <f t="shared" si="17"/>
        <v>null</v>
      </c>
      <c r="AK90" t="str">
        <f t="shared" si="18"/>
        <v>null</v>
      </c>
      <c r="AL90">
        <f t="shared" si="19"/>
        <v>17700</v>
      </c>
      <c r="AM90" t="str">
        <f t="shared" si="20"/>
        <v>null</v>
      </c>
      <c r="AN90">
        <f t="shared" si="21"/>
        <v>63</v>
      </c>
      <c r="AO90" t="str">
        <f t="shared" si="22"/>
        <v>0 B A;1 N;2 3;3 L B W U G O;4 B C D E F G H I U;5 F G H I J K L M N O P Q R S Z;6 NG_E PB_E GS_E EA_E MS_E BS_E NG_R PB_R GS_R EA_R;7 10</v>
      </c>
      <c r="AP90" t="str">
        <f t="shared" si="23"/>
        <v>NoIdentifier</v>
      </c>
      <c r="AQ90" t="str">
        <f t="shared" si="24"/>
        <v>NoIdentifier</v>
      </c>
    </row>
    <row r="91" spans="1:43" x14ac:dyDescent="0.25">
      <c r="A91">
        <v>390</v>
      </c>
      <c r="B91" t="s">
        <v>194</v>
      </c>
      <c r="C91" t="s">
        <v>51</v>
      </c>
      <c r="D91">
        <v>1</v>
      </c>
      <c r="E91" t="s">
        <v>14</v>
      </c>
      <c r="F91" t="s">
        <v>14</v>
      </c>
      <c r="G91">
        <v>17700</v>
      </c>
      <c r="H91" t="s">
        <v>14</v>
      </c>
      <c r="I91">
        <v>63</v>
      </c>
      <c r="J91" t="s">
        <v>195</v>
      </c>
      <c r="K91" t="s">
        <v>16</v>
      </c>
      <c r="L91" t="s">
        <v>16</v>
      </c>
      <c r="P91">
        <v>390</v>
      </c>
      <c r="Q91" t="s">
        <v>194</v>
      </c>
      <c r="R91" t="s">
        <v>51</v>
      </c>
      <c r="S91">
        <v>1</v>
      </c>
      <c r="T91" t="s">
        <v>14</v>
      </c>
      <c r="U91" t="s">
        <v>14</v>
      </c>
      <c r="V91">
        <v>17700</v>
      </c>
      <c r="W91" t="s">
        <v>14</v>
      </c>
      <c r="X91">
        <v>1321</v>
      </c>
      <c r="Y91" t="s">
        <v>1049</v>
      </c>
      <c r="Z91">
        <v>8624.4710864073604</v>
      </c>
      <c r="AA91">
        <v>0</v>
      </c>
      <c r="AB91">
        <v>0</v>
      </c>
      <c r="AF91">
        <f t="shared" si="13"/>
        <v>390</v>
      </c>
      <c r="AG91" t="str">
        <f t="shared" si="14"/>
        <v>MAG 3 Opening 11 - time period 11</v>
      </c>
      <c r="AH91" t="str">
        <f t="shared" si="15"/>
        <v>HARD</v>
      </c>
      <c r="AI91">
        <f t="shared" si="16"/>
        <v>1</v>
      </c>
      <c r="AJ91" t="str">
        <f t="shared" si="17"/>
        <v>null</v>
      </c>
      <c r="AK91" t="str">
        <f t="shared" si="18"/>
        <v>null</v>
      </c>
      <c r="AL91">
        <f t="shared" si="19"/>
        <v>17700</v>
      </c>
      <c r="AM91" t="str">
        <f t="shared" si="20"/>
        <v>null</v>
      </c>
      <c r="AN91">
        <f t="shared" si="21"/>
        <v>63</v>
      </c>
      <c r="AO91" t="str">
        <f t="shared" si="22"/>
        <v>0 B A;1 N;2 3;3 L B W U G O;4 B C D E F G H I U;5 F G H I J K L M N O P Q R S Z;6 NG_E PB_E GS_E EA_E MS_E BS_E NG_R PB_R GS_R EA_R;7 11</v>
      </c>
      <c r="AP91" t="str">
        <f t="shared" si="23"/>
        <v>NoIdentifier</v>
      </c>
      <c r="AQ91" t="str">
        <f t="shared" si="24"/>
        <v>NoIdentifier</v>
      </c>
    </row>
    <row r="92" spans="1:43" x14ac:dyDescent="0.25">
      <c r="A92">
        <v>391</v>
      </c>
      <c r="B92" t="s">
        <v>196</v>
      </c>
      <c r="C92" t="s">
        <v>51</v>
      </c>
      <c r="D92">
        <v>1</v>
      </c>
      <c r="E92" t="s">
        <v>14</v>
      </c>
      <c r="F92" t="s">
        <v>14</v>
      </c>
      <c r="G92">
        <v>17700</v>
      </c>
      <c r="H92" t="s">
        <v>14</v>
      </c>
      <c r="I92">
        <v>63</v>
      </c>
      <c r="J92" t="s">
        <v>197</v>
      </c>
      <c r="K92" t="s">
        <v>16</v>
      </c>
      <c r="L92" t="s">
        <v>16</v>
      </c>
      <c r="P92">
        <v>391</v>
      </c>
      <c r="Q92" t="s">
        <v>196</v>
      </c>
      <c r="R92" t="s">
        <v>51</v>
      </c>
      <c r="S92">
        <v>1</v>
      </c>
      <c r="T92" t="s">
        <v>14</v>
      </c>
      <c r="U92" t="s">
        <v>14</v>
      </c>
      <c r="V92">
        <v>17700</v>
      </c>
      <c r="W92" t="s">
        <v>14</v>
      </c>
      <c r="X92">
        <v>1322</v>
      </c>
      <c r="Y92" t="s">
        <v>1050</v>
      </c>
      <c r="Z92">
        <v>9474.5100872882795</v>
      </c>
      <c r="AA92">
        <v>0</v>
      </c>
      <c r="AB92">
        <v>0</v>
      </c>
      <c r="AF92">
        <f t="shared" si="13"/>
        <v>391</v>
      </c>
      <c r="AG92" t="str">
        <f t="shared" si="14"/>
        <v>MAG 3 Opening 12 - time period 12</v>
      </c>
      <c r="AH92" t="str">
        <f t="shared" si="15"/>
        <v>HARD</v>
      </c>
      <c r="AI92">
        <f t="shared" si="16"/>
        <v>1</v>
      </c>
      <c r="AJ92" t="str">
        <f t="shared" si="17"/>
        <v>null</v>
      </c>
      <c r="AK92" t="str">
        <f t="shared" si="18"/>
        <v>null</v>
      </c>
      <c r="AL92">
        <f t="shared" si="19"/>
        <v>17700</v>
      </c>
      <c r="AM92" t="str">
        <f t="shared" si="20"/>
        <v>null</v>
      </c>
      <c r="AN92">
        <f t="shared" si="21"/>
        <v>63</v>
      </c>
      <c r="AO92" t="str">
        <f t="shared" si="22"/>
        <v>0 B A;1 N;2 3;3 L B W U G O;4 B C D E F G H I U;5 F G H I J K L M N O P Q R S Z;6 NG_E PB_E GS_E EA_E MS_E BS_E NG_R PB_R GS_R EA_R;7 12</v>
      </c>
      <c r="AP92" t="str">
        <f t="shared" si="23"/>
        <v>NoIdentifier</v>
      </c>
      <c r="AQ92" t="str">
        <f t="shared" si="24"/>
        <v>NoIdentifier</v>
      </c>
    </row>
    <row r="93" spans="1:43" x14ac:dyDescent="0.25">
      <c r="A93">
        <v>392</v>
      </c>
      <c r="B93" t="s">
        <v>198</v>
      </c>
      <c r="C93" t="s">
        <v>51</v>
      </c>
      <c r="D93">
        <v>1</v>
      </c>
      <c r="E93" t="s">
        <v>14</v>
      </c>
      <c r="F93" t="s">
        <v>14</v>
      </c>
      <c r="G93">
        <v>17700</v>
      </c>
      <c r="H93" t="s">
        <v>14</v>
      </c>
      <c r="I93">
        <v>63</v>
      </c>
      <c r="J93" t="s">
        <v>199</v>
      </c>
      <c r="K93" t="s">
        <v>16</v>
      </c>
      <c r="L93" t="s">
        <v>16</v>
      </c>
      <c r="P93">
        <v>392</v>
      </c>
      <c r="Q93" t="s">
        <v>198</v>
      </c>
      <c r="R93" t="s">
        <v>51</v>
      </c>
      <c r="S93">
        <v>1</v>
      </c>
      <c r="T93" t="s">
        <v>14</v>
      </c>
      <c r="U93" t="s">
        <v>14</v>
      </c>
      <c r="V93">
        <v>17700</v>
      </c>
      <c r="W93" t="s">
        <v>14</v>
      </c>
      <c r="X93">
        <v>1323</v>
      </c>
      <c r="Y93" t="s">
        <v>1051</v>
      </c>
      <c r="Z93">
        <v>10299.669704259801</v>
      </c>
      <c r="AA93">
        <v>0</v>
      </c>
      <c r="AB93">
        <v>0</v>
      </c>
      <c r="AF93">
        <f t="shared" si="13"/>
        <v>392</v>
      </c>
      <c r="AG93" t="str">
        <f t="shared" si="14"/>
        <v>MAG 3 Opening 13 - time period 13</v>
      </c>
      <c r="AH93" t="str">
        <f t="shared" si="15"/>
        <v>HARD</v>
      </c>
      <c r="AI93">
        <f t="shared" si="16"/>
        <v>1</v>
      </c>
      <c r="AJ93" t="str">
        <f t="shared" si="17"/>
        <v>null</v>
      </c>
      <c r="AK93" t="str">
        <f t="shared" si="18"/>
        <v>null</v>
      </c>
      <c r="AL93">
        <f t="shared" si="19"/>
        <v>17700</v>
      </c>
      <c r="AM93" t="str">
        <f t="shared" si="20"/>
        <v>null</v>
      </c>
      <c r="AN93">
        <f t="shared" si="21"/>
        <v>63</v>
      </c>
      <c r="AO93" t="str">
        <f t="shared" si="22"/>
        <v>0 B A;1 N;2 3;3 L B W U G O;4 B C D E F G H I U;5 F G H I J K L M N O P Q R S Z;6 NG_E PB_E GS_E EA_E MS_E BS_E NG_R PB_R GS_R EA_R;7 13</v>
      </c>
      <c r="AP93" t="str">
        <f t="shared" si="23"/>
        <v>NoIdentifier</v>
      </c>
      <c r="AQ93" t="str">
        <f t="shared" si="24"/>
        <v>NoIdentifier</v>
      </c>
    </row>
    <row r="94" spans="1:43" x14ac:dyDescent="0.25">
      <c r="A94">
        <v>393</v>
      </c>
      <c r="B94" t="s">
        <v>200</v>
      </c>
      <c r="C94" t="s">
        <v>51</v>
      </c>
      <c r="D94">
        <v>1</v>
      </c>
      <c r="E94" t="s">
        <v>14</v>
      </c>
      <c r="F94" t="s">
        <v>14</v>
      </c>
      <c r="G94">
        <v>17700</v>
      </c>
      <c r="H94" t="s">
        <v>14</v>
      </c>
      <c r="I94">
        <v>63</v>
      </c>
      <c r="J94" t="s">
        <v>201</v>
      </c>
      <c r="K94" t="s">
        <v>16</v>
      </c>
      <c r="L94" t="s">
        <v>16</v>
      </c>
      <c r="P94">
        <v>393</v>
      </c>
      <c r="Q94" t="s">
        <v>200</v>
      </c>
      <c r="R94" t="s">
        <v>51</v>
      </c>
      <c r="S94">
        <v>1</v>
      </c>
      <c r="T94" t="s">
        <v>14</v>
      </c>
      <c r="U94" t="s">
        <v>14</v>
      </c>
      <c r="V94">
        <v>17700</v>
      </c>
      <c r="W94" t="s">
        <v>14</v>
      </c>
      <c r="X94">
        <v>1324</v>
      </c>
      <c r="Y94" t="s">
        <v>1052</v>
      </c>
      <c r="Z94">
        <v>10463.2349323053</v>
      </c>
      <c r="AA94">
        <v>0</v>
      </c>
      <c r="AB94">
        <v>0</v>
      </c>
      <c r="AF94">
        <f t="shared" si="13"/>
        <v>393</v>
      </c>
      <c r="AG94" t="str">
        <f t="shared" si="14"/>
        <v>MAG 3 Opening 14 - time period 14</v>
      </c>
      <c r="AH94" t="str">
        <f t="shared" si="15"/>
        <v>HARD</v>
      </c>
      <c r="AI94">
        <f t="shared" si="16"/>
        <v>1</v>
      </c>
      <c r="AJ94" t="str">
        <f t="shared" si="17"/>
        <v>null</v>
      </c>
      <c r="AK94" t="str">
        <f t="shared" si="18"/>
        <v>null</v>
      </c>
      <c r="AL94">
        <f t="shared" si="19"/>
        <v>17700</v>
      </c>
      <c r="AM94" t="str">
        <f t="shared" si="20"/>
        <v>null</v>
      </c>
      <c r="AN94">
        <f t="shared" si="21"/>
        <v>63</v>
      </c>
      <c r="AO94" t="str">
        <f t="shared" si="22"/>
        <v>0 B A;1 N;2 3;3 L B W U G O;4 B C D E F G H I U;5 F G H I J K L M N O P Q R S Z;6 NG_E PB_E GS_E EA_E MS_E BS_E NG_R PB_R GS_R EA_R;7 14</v>
      </c>
      <c r="AP94" t="str">
        <f t="shared" si="23"/>
        <v>NoIdentifier</v>
      </c>
      <c r="AQ94" t="str">
        <f t="shared" si="24"/>
        <v>NoIdentifier</v>
      </c>
    </row>
    <row r="95" spans="1:43" x14ac:dyDescent="0.25">
      <c r="A95">
        <v>394</v>
      </c>
      <c r="B95" t="s">
        <v>202</v>
      </c>
      <c r="C95" t="s">
        <v>51</v>
      </c>
      <c r="D95">
        <v>1</v>
      </c>
      <c r="E95" t="s">
        <v>14</v>
      </c>
      <c r="F95" t="s">
        <v>14</v>
      </c>
      <c r="G95">
        <v>17700</v>
      </c>
      <c r="H95" t="s">
        <v>14</v>
      </c>
      <c r="I95">
        <v>63</v>
      </c>
      <c r="J95" t="s">
        <v>203</v>
      </c>
      <c r="K95" t="s">
        <v>16</v>
      </c>
      <c r="L95" t="s">
        <v>16</v>
      </c>
      <c r="P95">
        <v>394</v>
      </c>
      <c r="Q95" t="s">
        <v>202</v>
      </c>
      <c r="R95" t="s">
        <v>51</v>
      </c>
      <c r="S95">
        <v>1</v>
      </c>
      <c r="T95" t="s">
        <v>14</v>
      </c>
      <c r="U95" t="s">
        <v>14</v>
      </c>
      <c r="V95">
        <v>17700</v>
      </c>
      <c r="W95" t="s">
        <v>14</v>
      </c>
      <c r="X95">
        <v>1325</v>
      </c>
      <c r="Y95" t="s">
        <v>1053</v>
      </c>
      <c r="Z95">
        <v>11165.073260310701</v>
      </c>
      <c r="AA95">
        <v>0</v>
      </c>
      <c r="AB95">
        <v>0</v>
      </c>
      <c r="AF95">
        <f t="shared" si="13"/>
        <v>394</v>
      </c>
      <c r="AG95" t="str">
        <f t="shared" si="14"/>
        <v>MAG 3 Opening 15 - time period 15</v>
      </c>
      <c r="AH95" t="str">
        <f t="shared" si="15"/>
        <v>HARD</v>
      </c>
      <c r="AI95">
        <f t="shared" si="16"/>
        <v>1</v>
      </c>
      <c r="AJ95" t="str">
        <f t="shared" si="17"/>
        <v>null</v>
      </c>
      <c r="AK95" t="str">
        <f t="shared" si="18"/>
        <v>null</v>
      </c>
      <c r="AL95">
        <f t="shared" si="19"/>
        <v>17700</v>
      </c>
      <c r="AM95" t="str">
        <f t="shared" si="20"/>
        <v>null</v>
      </c>
      <c r="AN95">
        <f t="shared" si="21"/>
        <v>63</v>
      </c>
      <c r="AO95" t="str">
        <f t="shared" si="22"/>
        <v>0 B A;1 N;2 3;3 L B W U G O;4 B C D E F G H I U;5 F G H I J K L M N O P Q R S Z;6 NG_E PB_E GS_E EA_E MS_E BS_E NG_R PB_R GS_R EA_R;7 15</v>
      </c>
      <c r="AP95" t="str">
        <f t="shared" si="23"/>
        <v>NoIdentifier</v>
      </c>
      <c r="AQ95" t="str">
        <f t="shared" si="24"/>
        <v>NoIdentifier</v>
      </c>
    </row>
    <row r="96" spans="1:43" x14ac:dyDescent="0.25">
      <c r="A96">
        <v>395</v>
      </c>
      <c r="B96" t="s">
        <v>204</v>
      </c>
      <c r="C96" t="s">
        <v>51</v>
      </c>
      <c r="D96">
        <v>1</v>
      </c>
      <c r="E96" t="s">
        <v>14</v>
      </c>
      <c r="F96" t="s">
        <v>14</v>
      </c>
      <c r="G96">
        <v>45000</v>
      </c>
      <c r="H96" t="s">
        <v>14</v>
      </c>
      <c r="I96">
        <v>63</v>
      </c>
      <c r="J96" t="s">
        <v>205</v>
      </c>
      <c r="K96" t="s">
        <v>16</v>
      </c>
      <c r="L96" t="s">
        <v>16</v>
      </c>
      <c r="P96">
        <v>395</v>
      </c>
      <c r="Q96" t="s">
        <v>204</v>
      </c>
      <c r="R96" t="s">
        <v>51</v>
      </c>
      <c r="S96">
        <v>1</v>
      </c>
      <c r="T96" t="s">
        <v>14</v>
      </c>
      <c r="U96" t="s">
        <v>14</v>
      </c>
      <c r="V96">
        <v>45000</v>
      </c>
      <c r="W96" t="s">
        <v>14</v>
      </c>
      <c r="X96">
        <v>1326</v>
      </c>
      <c r="Y96" t="s">
        <v>1054</v>
      </c>
      <c r="Z96">
        <v>36801.627697914599</v>
      </c>
      <c r="AA96">
        <v>0</v>
      </c>
      <c r="AB96">
        <v>0</v>
      </c>
      <c r="AF96">
        <f t="shared" si="13"/>
        <v>395</v>
      </c>
      <c r="AG96" t="str">
        <f t="shared" si="14"/>
        <v>MAG 4 Opening 1 - time period 1</v>
      </c>
      <c r="AH96" t="str">
        <f t="shared" si="15"/>
        <v>HARD</v>
      </c>
      <c r="AI96">
        <f t="shared" si="16"/>
        <v>1</v>
      </c>
      <c r="AJ96" t="str">
        <f t="shared" si="17"/>
        <v>null</v>
      </c>
      <c r="AK96" t="str">
        <f t="shared" si="18"/>
        <v>null</v>
      </c>
      <c r="AL96">
        <f t="shared" si="19"/>
        <v>45000</v>
      </c>
      <c r="AM96" t="str">
        <f t="shared" si="20"/>
        <v>null</v>
      </c>
      <c r="AN96">
        <f t="shared" si="21"/>
        <v>63</v>
      </c>
      <c r="AO96" t="str">
        <f t="shared" si="22"/>
        <v>0 B A;1 N;2 4;3 L B W U G O;4 B C D E F G H I U;5 F G H I J K L M N O P Q R S Z;6 NG_E PB_E GS_E EA_E MS_E BS_E NG_R PB_R GS_R EA_R;7 1</v>
      </c>
      <c r="AP96" t="str">
        <f t="shared" si="23"/>
        <v>NoIdentifier</v>
      </c>
      <c r="AQ96" t="str">
        <f t="shared" si="24"/>
        <v>NoIdentifier</v>
      </c>
    </row>
    <row r="97" spans="1:43" x14ac:dyDescent="0.25">
      <c r="A97">
        <v>396</v>
      </c>
      <c r="B97" t="s">
        <v>206</v>
      </c>
      <c r="C97" t="s">
        <v>51</v>
      </c>
      <c r="D97">
        <v>1</v>
      </c>
      <c r="E97" t="s">
        <v>14</v>
      </c>
      <c r="F97" t="s">
        <v>14</v>
      </c>
      <c r="G97">
        <v>45000</v>
      </c>
      <c r="H97" t="s">
        <v>14</v>
      </c>
      <c r="I97">
        <v>63</v>
      </c>
      <c r="J97" t="s">
        <v>207</v>
      </c>
      <c r="K97" t="s">
        <v>16</v>
      </c>
      <c r="L97" t="s">
        <v>16</v>
      </c>
      <c r="P97">
        <v>396</v>
      </c>
      <c r="Q97" t="s">
        <v>206</v>
      </c>
      <c r="R97" t="s">
        <v>51</v>
      </c>
      <c r="S97">
        <v>1</v>
      </c>
      <c r="T97" t="s">
        <v>14</v>
      </c>
      <c r="U97" t="s">
        <v>14</v>
      </c>
      <c r="V97">
        <v>45000</v>
      </c>
      <c r="W97" t="s">
        <v>14</v>
      </c>
      <c r="X97">
        <v>1327</v>
      </c>
      <c r="Y97" t="s">
        <v>1055</v>
      </c>
      <c r="Z97">
        <v>28866.077667243098</v>
      </c>
      <c r="AA97">
        <v>0</v>
      </c>
      <c r="AB97">
        <v>0</v>
      </c>
      <c r="AF97">
        <f t="shared" si="13"/>
        <v>396</v>
      </c>
      <c r="AG97" t="str">
        <f t="shared" si="14"/>
        <v>MAG 4 Opening 2 - time period 2</v>
      </c>
      <c r="AH97" t="str">
        <f t="shared" si="15"/>
        <v>HARD</v>
      </c>
      <c r="AI97">
        <f t="shared" si="16"/>
        <v>1</v>
      </c>
      <c r="AJ97" t="str">
        <f t="shared" si="17"/>
        <v>null</v>
      </c>
      <c r="AK97" t="str">
        <f t="shared" si="18"/>
        <v>null</v>
      </c>
      <c r="AL97">
        <f t="shared" si="19"/>
        <v>45000</v>
      </c>
      <c r="AM97" t="str">
        <f t="shared" si="20"/>
        <v>null</v>
      </c>
      <c r="AN97">
        <f t="shared" si="21"/>
        <v>63</v>
      </c>
      <c r="AO97" t="str">
        <f t="shared" si="22"/>
        <v>0 B A;1 N;2 4;3 L B W U G O;4 B C D E F G H I U;5 F G H I J K L M N O P Q R S Z;6 NG_E PB_E GS_E EA_E MS_E BS_E NG_R PB_R GS_R EA_R;7 2</v>
      </c>
      <c r="AP97" t="str">
        <f t="shared" si="23"/>
        <v>NoIdentifier</v>
      </c>
      <c r="AQ97" t="str">
        <f t="shared" si="24"/>
        <v>NoIdentifier</v>
      </c>
    </row>
    <row r="98" spans="1:43" x14ac:dyDescent="0.25">
      <c r="A98">
        <v>397</v>
      </c>
      <c r="B98" t="s">
        <v>208</v>
      </c>
      <c r="C98" t="s">
        <v>51</v>
      </c>
      <c r="D98">
        <v>1</v>
      </c>
      <c r="E98" t="s">
        <v>14</v>
      </c>
      <c r="F98" t="s">
        <v>14</v>
      </c>
      <c r="G98">
        <v>45000</v>
      </c>
      <c r="H98" t="s">
        <v>14</v>
      </c>
      <c r="I98">
        <v>63</v>
      </c>
      <c r="J98" t="s">
        <v>209</v>
      </c>
      <c r="K98" t="s">
        <v>16</v>
      </c>
      <c r="L98" t="s">
        <v>16</v>
      </c>
      <c r="P98">
        <v>397</v>
      </c>
      <c r="Q98" t="s">
        <v>208</v>
      </c>
      <c r="R98" t="s">
        <v>51</v>
      </c>
      <c r="S98">
        <v>1</v>
      </c>
      <c r="T98" t="s">
        <v>14</v>
      </c>
      <c r="U98" t="s">
        <v>14</v>
      </c>
      <c r="V98">
        <v>45000</v>
      </c>
      <c r="W98" t="s">
        <v>14</v>
      </c>
      <c r="X98">
        <v>1328</v>
      </c>
      <c r="Y98" t="s">
        <v>1056</v>
      </c>
      <c r="Z98">
        <v>22709.988656199399</v>
      </c>
      <c r="AA98">
        <v>0</v>
      </c>
      <c r="AB98">
        <v>0</v>
      </c>
      <c r="AF98">
        <f t="shared" si="13"/>
        <v>397</v>
      </c>
      <c r="AG98" t="str">
        <f t="shared" si="14"/>
        <v>MAG 4 Opening 3 - time period 3</v>
      </c>
      <c r="AH98" t="str">
        <f t="shared" si="15"/>
        <v>HARD</v>
      </c>
      <c r="AI98">
        <f t="shared" si="16"/>
        <v>1</v>
      </c>
      <c r="AJ98" t="str">
        <f t="shared" si="17"/>
        <v>null</v>
      </c>
      <c r="AK98" t="str">
        <f t="shared" si="18"/>
        <v>null</v>
      </c>
      <c r="AL98">
        <f t="shared" si="19"/>
        <v>45000</v>
      </c>
      <c r="AM98" t="str">
        <f t="shared" si="20"/>
        <v>null</v>
      </c>
      <c r="AN98">
        <f t="shared" si="21"/>
        <v>63</v>
      </c>
      <c r="AO98" t="str">
        <f t="shared" si="22"/>
        <v>0 B A;1 N;2 4;3 L B W U G O;4 B C D E F G H I U;5 F G H I J K L M N O P Q R S Z;6 NG_E PB_E GS_E EA_E MS_E BS_E NG_R PB_R GS_R EA_R;7 3</v>
      </c>
      <c r="AP98" t="str">
        <f t="shared" si="23"/>
        <v>NoIdentifier</v>
      </c>
      <c r="AQ98" t="str">
        <f t="shared" si="24"/>
        <v>NoIdentifier</v>
      </c>
    </row>
    <row r="99" spans="1:43" x14ac:dyDescent="0.25">
      <c r="A99">
        <v>398</v>
      </c>
      <c r="B99" t="s">
        <v>210</v>
      </c>
      <c r="C99" t="s">
        <v>51</v>
      </c>
      <c r="D99">
        <v>1</v>
      </c>
      <c r="E99" t="s">
        <v>14</v>
      </c>
      <c r="F99" t="s">
        <v>14</v>
      </c>
      <c r="G99">
        <v>35000</v>
      </c>
      <c r="H99" t="s">
        <v>14</v>
      </c>
      <c r="I99">
        <v>63</v>
      </c>
      <c r="J99" t="s">
        <v>211</v>
      </c>
      <c r="K99" t="s">
        <v>16</v>
      </c>
      <c r="L99" t="s">
        <v>16</v>
      </c>
      <c r="P99">
        <v>398</v>
      </c>
      <c r="Q99" t="s">
        <v>210</v>
      </c>
      <c r="R99" t="s">
        <v>51</v>
      </c>
      <c r="S99">
        <v>1</v>
      </c>
      <c r="T99" t="s">
        <v>14</v>
      </c>
      <c r="U99" t="s">
        <v>14</v>
      </c>
      <c r="V99">
        <v>35000</v>
      </c>
      <c r="W99" t="s">
        <v>14</v>
      </c>
      <c r="X99">
        <v>1329</v>
      </c>
      <c r="Y99" t="s">
        <v>1057</v>
      </c>
      <c r="Z99">
        <v>14569.124246322201</v>
      </c>
      <c r="AA99">
        <v>0</v>
      </c>
      <c r="AB99">
        <v>0</v>
      </c>
      <c r="AF99">
        <f t="shared" si="13"/>
        <v>398</v>
      </c>
      <c r="AG99" t="str">
        <f t="shared" si="14"/>
        <v>MAG 4 Opening 4 - time period 4</v>
      </c>
      <c r="AH99" t="str">
        <f t="shared" si="15"/>
        <v>HARD</v>
      </c>
      <c r="AI99">
        <f t="shared" si="16"/>
        <v>1</v>
      </c>
      <c r="AJ99" t="str">
        <f t="shared" si="17"/>
        <v>null</v>
      </c>
      <c r="AK99" t="str">
        <f t="shared" si="18"/>
        <v>null</v>
      </c>
      <c r="AL99">
        <f t="shared" si="19"/>
        <v>35000</v>
      </c>
      <c r="AM99" t="str">
        <f t="shared" si="20"/>
        <v>null</v>
      </c>
      <c r="AN99">
        <f t="shared" si="21"/>
        <v>63</v>
      </c>
      <c r="AO99" t="str">
        <f t="shared" si="22"/>
        <v>0 B A;1 N;2 4;3 L B W U G O;4 B C D E F G H I U;5 F G H I J K L M N O P Q R S Z;6 NG_E PB_E GS_E EA_E MS_E BS_E NG_R PB_R GS_R EA_R;7 4</v>
      </c>
      <c r="AP99" t="str">
        <f t="shared" si="23"/>
        <v>NoIdentifier</v>
      </c>
      <c r="AQ99" t="str">
        <f t="shared" si="24"/>
        <v>NoIdentifier</v>
      </c>
    </row>
    <row r="100" spans="1:43" x14ac:dyDescent="0.25">
      <c r="A100">
        <v>399</v>
      </c>
      <c r="B100" t="s">
        <v>212</v>
      </c>
      <c r="C100" t="s">
        <v>51</v>
      </c>
      <c r="D100">
        <v>1</v>
      </c>
      <c r="E100" t="s">
        <v>14</v>
      </c>
      <c r="F100" t="s">
        <v>14</v>
      </c>
      <c r="G100">
        <v>35000</v>
      </c>
      <c r="H100" t="s">
        <v>14</v>
      </c>
      <c r="I100">
        <v>63</v>
      </c>
      <c r="J100" t="s">
        <v>213</v>
      </c>
      <c r="K100" t="s">
        <v>16</v>
      </c>
      <c r="L100" t="s">
        <v>16</v>
      </c>
      <c r="P100">
        <v>399</v>
      </c>
      <c r="Q100" t="s">
        <v>212</v>
      </c>
      <c r="R100" t="s">
        <v>51</v>
      </c>
      <c r="S100">
        <v>1</v>
      </c>
      <c r="T100" t="s">
        <v>14</v>
      </c>
      <c r="U100" t="s">
        <v>14</v>
      </c>
      <c r="V100">
        <v>35000</v>
      </c>
      <c r="W100" t="s">
        <v>14</v>
      </c>
      <c r="X100">
        <v>1330</v>
      </c>
      <c r="Y100" t="s">
        <v>1058</v>
      </c>
      <c r="Z100">
        <v>16008.876686375501</v>
      </c>
      <c r="AA100">
        <v>0</v>
      </c>
      <c r="AB100">
        <v>0</v>
      </c>
      <c r="AF100">
        <f t="shared" si="13"/>
        <v>399</v>
      </c>
      <c r="AG100" t="str">
        <f t="shared" si="14"/>
        <v>MAG 4 Opening 5 - time period 5</v>
      </c>
      <c r="AH100" t="str">
        <f t="shared" si="15"/>
        <v>HARD</v>
      </c>
      <c r="AI100">
        <f t="shared" si="16"/>
        <v>1</v>
      </c>
      <c r="AJ100" t="str">
        <f t="shared" si="17"/>
        <v>null</v>
      </c>
      <c r="AK100" t="str">
        <f t="shared" si="18"/>
        <v>null</v>
      </c>
      <c r="AL100">
        <f t="shared" si="19"/>
        <v>35000</v>
      </c>
      <c r="AM100" t="str">
        <f t="shared" si="20"/>
        <v>null</v>
      </c>
      <c r="AN100">
        <f t="shared" si="21"/>
        <v>63</v>
      </c>
      <c r="AO100" t="str">
        <f t="shared" si="22"/>
        <v>0 B A;1 N;2 4;3 L B W U G O;4 B C D E F G H I U;5 F G H I J K L M N O P Q R S Z;6 NG_E PB_E GS_E EA_E MS_E BS_E NG_R PB_R GS_R EA_R;7 5</v>
      </c>
      <c r="AP100" t="str">
        <f t="shared" si="23"/>
        <v>NoIdentifier</v>
      </c>
      <c r="AQ100" t="str">
        <f t="shared" si="24"/>
        <v>NoIdentifier</v>
      </c>
    </row>
    <row r="101" spans="1:43" x14ac:dyDescent="0.25">
      <c r="A101">
        <v>400</v>
      </c>
      <c r="B101" t="s">
        <v>214</v>
      </c>
      <c r="C101" t="s">
        <v>51</v>
      </c>
      <c r="D101">
        <v>1</v>
      </c>
      <c r="E101" t="s">
        <v>14</v>
      </c>
      <c r="F101" t="s">
        <v>14</v>
      </c>
      <c r="G101">
        <v>35000</v>
      </c>
      <c r="H101" t="s">
        <v>14</v>
      </c>
      <c r="I101">
        <v>63</v>
      </c>
      <c r="J101" t="s">
        <v>215</v>
      </c>
      <c r="K101" t="s">
        <v>16</v>
      </c>
      <c r="L101" t="s">
        <v>16</v>
      </c>
      <c r="P101">
        <v>400</v>
      </c>
      <c r="Q101" t="s">
        <v>214</v>
      </c>
      <c r="R101" t="s">
        <v>51</v>
      </c>
      <c r="S101">
        <v>1</v>
      </c>
      <c r="T101" t="s">
        <v>14</v>
      </c>
      <c r="U101" t="s">
        <v>14</v>
      </c>
      <c r="V101">
        <v>35000</v>
      </c>
      <c r="W101" t="s">
        <v>14</v>
      </c>
      <c r="X101">
        <v>1331</v>
      </c>
      <c r="Y101" t="s">
        <v>1059</v>
      </c>
      <c r="Z101">
        <v>13332.945186111099</v>
      </c>
      <c r="AA101">
        <v>0</v>
      </c>
      <c r="AB101">
        <v>0</v>
      </c>
      <c r="AF101">
        <f t="shared" si="13"/>
        <v>400</v>
      </c>
      <c r="AG101" t="str">
        <f t="shared" si="14"/>
        <v>MAG 4 Opening 6 - time period 6</v>
      </c>
      <c r="AH101" t="str">
        <f t="shared" si="15"/>
        <v>HARD</v>
      </c>
      <c r="AI101">
        <f t="shared" si="16"/>
        <v>1</v>
      </c>
      <c r="AJ101" t="str">
        <f t="shared" si="17"/>
        <v>null</v>
      </c>
      <c r="AK101" t="str">
        <f t="shared" si="18"/>
        <v>null</v>
      </c>
      <c r="AL101">
        <f t="shared" si="19"/>
        <v>35000</v>
      </c>
      <c r="AM101" t="str">
        <f t="shared" si="20"/>
        <v>null</v>
      </c>
      <c r="AN101">
        <f t="shared" si="21"/>
        <v>63</v>
      </c>
      <c r="AO101" t="str">
        <f t="shared" si="22"/>
        <v>0 B A;1 N;2 4;3 L B W U G O;4 B C D E F G H I U;5 F G H I J K L M N O P Q R S Z;6 NG_E PB_E GS_E EA_E MS_E BS_E NG_R PB_R GS_R EA_R;7 6</v>
      </c>
      <c r="AP101" t="str">
        <f t="shared" si="23"/>
        <v>NoIdentifier</v>
      </c>
      <c r="AQ101" t="str">
        <f t="shared" si="24"/>
        <v>NoIdentifier</v>
      </c>
    </row>
    <row r="102" spans="1:43" x14ac:dyDescent="0.25">
      <c r="A102">
        <v>401</v>
      </c>
      <c r="B102" t="s">
        <v>216</v>
      </c>
      <c r="C102" t="s">
        <v>51</v>
      </c>
      <c r="D102">
        <v>1</v>
      </c>
      <c r="E102" t="s">
        <v>14</v>
      </c>
      <c r="F102" t="s">
        <v>14</v>
      </c>
      <c r="G102">
        <v>35000</v>
      </c>
      <c r="H102" t="s">
        <v>14</v>
      </c>
      <c r="I102">
        <v>63</v>
      </c>
      <c r="J102" t="s">
        <v>217</v>
      </c>
      <c r="K102" t="s">
        <v>16</v>
      </c>
      <c r="L102" t="s">
        <v>16</v>
      </c>
      <c r="P102">
        <v>401</v>
      </c>
      <c r="Q102" t="s">
        <v>216</v>
      </c>
      <c r="R102" t="s">
        <v>51</v>
      </c>
      <c r="S102">
        <v>1</v>
      </c>
      <c r="T102" t="s">
        <v>14</v>
      </c>
      <c r="U102" t="s">
        <v>14</v>
      </c>
      <c r="V102">
        <v>35000</v>
      </c>
      <c r="W102" t="s">
        <v>14</v>
      </c>
      <c r="X102">
        <v>1332</v>
      </c>
      <c r="Y102" t="s">
        <v>1060</v>
      </c>
      <c r="Z102">
        <v>17751.406916513599</v>
      </c>
      <c r="AA102">
        <v>0</v>
      </c>
      <c r="AB102">
        <v>0</v>
      </c>
      <c r="AF102">
        <f t="shared" si="13"/>
        <v>401</v>
      </c>
      <c r="AG102" t="str">
        <f t="shared" si="14"/>
        <v>MAG 4 Opening 7 - time period 7</v>
      </c>
      <c r="AH102" t="str">
        <f t="shared" si="15"/>
        <v>HARD</v>
      </c>
      <c r="AI102">
        <f t="shared" si="16"/>
        <v>1</v>
      </c>
      <c r="AJ102" t="str">
        <f t="shared" si="17"/>
        <v>null</v>
      </c>
      <c r="AK102" t="str">
        <f t="shared" si="18"/>
        <v>null</v>
      </c>
      <c r="AL102">
        <f t="shared" si="19"/>
        <v>35000</v>
      </c>
      <c r="AM102" t="str">
        <f t="shared" si="20"/>
        <v>null</v>
      </c>
      <c r="AN102">
        <f t="shared" si="21"/>
        <v>63</v>
      </c>
      <c r="AO102" t="str">
        <f t="shared" si="22"/>
        <v>0 B A;1 N;2 4;3 L B W U G O;4 B C D E F G H I U;5 F G H I J K L M N O P Q R S Z;6 NG_E PB_E GS_E EA_E MS_E BS_E NG_R PB_R GS_R EA_R;7 7</v>
      </c>
      <c r="AP102" t="str">
        <f t="shared" si="23"/>
        <v>NoIdentifier</v>
      </c>
      <c r="AQ102" t="str">
        <f t="shared" si="24"/>
        <v>NoIdentifier</v>
      </c>
    </row>
    <row r="103" spans="1:43" x14ac:dyDescent="0.25">
      <c r="A103">
        <v>402</v>
      </c>
      <c r="B103" t="s">
        <v>218</v>
      </c>
      <c r="C103" t="s">
        <v>51</v>
      </c>
      <c r="D103">
        <v>1</v>
      </c>
      <c r="E103" t="s">
        <v>14</v>
      </c>
      <c r="F103" t="s">
        <v>14</v>
      </c>
      <c r="G103">
        <v>35000</v>
      </c>
      <c r="H103" t="s">
        <v>14</v>
      </c>
      <c r="I103">
        <v>63</v>
      </c>
      <c r="J103" t="s">
        <v>219</v>
      </c>
      <c r="K103" t="s">
        <v>16</v>
      </c>
      <c r="L103" t="s">
        <v>16</v>
      </c>
      <c r="P103">
        <v>402</v>
      </c>
      <c r="Q103" t="s">
        <v>218</v>
      </c>
      <c r="R103" t="s">
        <v>51</v>
      </c>
      <c r="S103">
        <v>1</v>
      </c>
      <c r="T103" t="s">
        <v>14</v>
      </c>
      <c r="U103" t="s">
        <v>14</v>
      </c>
      <c r="V103">
        <v>35000</v>
      </c>
      <c r="W103" t="s">
        <v>14</v>
      </c>
      <c r="X103">
        <v>1333</v>
      </c>
      <c r="Y103" t="s">
        <v>1061</v>
      </c>
      <c r="Z103">
        <v>17258.209430841202</v>
      </c>
      <c r="AA103">
        <v>0</v>
      </c>
      <c r="AB103">
        <v>0</v>
      </c>
      <c r="AF103">
        <f t="shared" si="13"/>
        <v>402</v>
      </c>
      <c r="AG103" t="str">
        <f t="shared" si="14"/>
        <v>MAG 4 Opening 8 - time period 8</v>
      </c>
      <c r="AH103" t="str">
        <f t="shared" si="15"/>
        <v>HARD</v>
      </c>
      <c r="AI103">
        <f t="shared" si="16"/>
        <v>1</v>
      </c>
      <c r="AJ103" t="str">
        <f t="shared" si="17"/>
        <v>null</v>
      </c>
      <c r="AK103" t="str">
        <f t="shared" si="18"/>
        <v>null</v>
      </c>
      <c r="AL103">
        <f t="shared" si="19"/>
        <v>35000</v>
      </c>
      <c r="AM103" t="str">
        <f t="shared" si="20"/>
        <v>null</v>
      </c>
      <c r="AN103">
        <f t="shared" si="21"/>
        <v>63</v>
      </c>
      <c r="AO103" t="str">
        <f t="shared" si="22"/>
        <v>0 B A;1 N;2 4;3 L B W U G O;4 B C D E F G H I U;5 F G H I J K L M N O P Q R S Z;6 NG_E PB_E GS_E EA_E MS_E BS_E NG_R PB_R GS_R EA_R;7 8</v>
      </c>
      <c r="AP103" t="str">
        <f t="shared" si="23"/>
        <v>NoIdentifier</v>
      </c>
      <c r="AQ103" t="str">
        <f t="shared" si="24"/>
        <v>NoIdentifier</v>
      </c>
    </row>
    <row r="104" spans="1:43" x14ac:dyDescent="0.25">
      <c r="A104">
        <v>403</v>
      </c>
      <c r="B104" t="s">
        <v>220</v>
      </c>
      <c r="C104" t="s">
        <v>51</v>
      </c>
      <c r="D104">
        <v>1</v>
      </c>
      <c r="E104" t="s">
        <v>14</v>
      </c>
      <c r="F104" t="s">
        <v>14</v>
      </c>
      <c r="G104">
        <v>35000</v>
      </c>
      <c r="H104" t="s">
        <v>14</v>
      </c>
      <c r="I104">
        <v>63</v>
      </c>
      <c r="J104" t="s">
        <v>221</v>
      </c>
      <c r="K104" t="s">
        <v>16</v>
      </c>
      <c r="L104" t="s">
        <v>16</v>
      </c>
      <c r="P104">
        <v>403</v>
      </c>
      <c r="Q104" t="s">
        <v>220</v>
      </c>
      <c r="R104" t="s">
        <v>51</v>
      </c>
      <c r="S104">
        <v>1</v>
      </c>
      <c r="T104" t="s">
        <v>14</v>
      </c>
      <c r="U104" t="s">
        <v>14</v>
      </c>
      <c r="V104">
        <v>35000</v>
      </c>
      <c r="W104" t="s">
        <v>14</v>
      </c>
      <c r="X104">
        <v>1334</v>
      </c>
      <c r="Y104" t="s">
        <v>1062</v>
      </c>
      <c r="Z104">
        <v>14420.5743585076</v>
      </c>
      <c r="AA104">
        <v>0</v>
      </c>
      <c r="AB104">
        <v>0</v>
      </c>
      <c r="AF104">
        <f t="shared" si="13"/>
        <v>403</v>
      </c>
      <c r="AG104" t="str">
        <f t="shared" si="14"/>
        <v>MAG 4 Opening 9 - time period 9</v>
      </c>
      <c r="AH104" t="str">
        <f t="shared" si="15"/>
        <v>HARD</v>
      </c>
      <c r="AI104">
        <f t="shared" si="16"/>
        <v>1</v>
      </c>
      <c r="AJ104" t="str">
        <f t="shared" si="17"/>
        <v>null</v>
      </c>
      <c r="AK104" t="str">
        <f t="shared" si="18"/>
        <v>null</v>
      </c>
      <c r="AL104">
        <f t="shared" si="19"/>
        <v>35000</v>
      </c>
      <c r="AM104" t="str">
        <f t="shared" si="20"/>
        <v>null</v>
      </c>
      <c r="AN104">
        <f t="shared" si="21"/>
        <v>63</v>
      </c>
      <c r="AO104" t="str">
        <f t="shared" si="22"/>
        <v>0 B A;1 N;2 4;3 L B W U G O;4 B C D E F G H I U;5 F G H I J K L M N O P Q R S Z;6 NG_E PB_E GS_E EA_E MS_E BS_E NG_R PB_R GS_R EA_R;7 9</v>
      </c>
      <c r="AP104" t="str">
        <f t="shared" si="23"/>
        <v>NoIdentifier</v>
      </c>
      <c r="AQ104" t="str">
        <f t="shared" si="24"/>
        <v>NoIdentifier</v>
      </c>
    </row>
    <row r="105" spans="1:43" x14ac:dyDescent="0.25">
      <c r="A105">
        <v>404</v>
      </c>
      <c r="B105" t="s">
        <v>222</v>
      </c>
      <c r="C105" t="s">
        <v>51</v>
      </c>
      <c r="D105">
        <v>1</v>
      </c>
      <c r="E105" t="s">
        <v>14</v>
      </c>
      <c r="F105" t="s">
        <v>14</v>
      </c>
      <c r="G105">
        <v>35000</v>
      </c>
      <c r="H105" t="s">
        <v>14</v>
      </c>
      <c r="I105">
        <v>63</v>
      </c>
      <c r="J105" t="s">
        <v>223</v>
      </c>
      <c r="K105" t="s">
        <v>16</v>
      </c>
      <c r="L105" t="s">
        <v>16</v>
      </c>
      <c r="P105">
        <v>404</v>
      </c>
      <c r="Q105" t="s">
        <v>222</v>
      </c>
      <c r="R105" t="s">
        <v>51</v>
      </c>
      <c r="S105">
        <v>1</v>
      </c>
      <c r="T105" t="s">
        <v>14</v>
      </c>
      <c r="U105" t="s">
        <v>14</v>
      </c>
      <c r="V105">
        <v>35000</v>
      </c>
      <c r="W105" t="s">
        <v>14</v>
      </c>
      <c r="X105">
        <v>1335</v>
      </c>
      <c r="Y105" t="s">
        <v>1063</v>
      </c>
      <c r="Z105">
        <v>17864.6823124617</v>
      </c>
      <c r="AA105">
        <v>0</v>
      </c>
      <c r="AB105">
        <v>0</v>
      </c>
      <c r="AF105">
        <f t="shared" si="13"/>
        <v>404</v>
      </c>
      <c r="AG105" t="str">
        <f t="shared" si="14"/>
        <v>MAG 4 Opening 10 - time period 10</v>
      </c>
      <c r="AH105" t="str">
        <f t="shared" si="15"/>
        <v>HARD</v>
      </c>
      <c r="AI105">
        <f t="shared" si="16"/>
        <v>1</v>
      </c>
      <c r="AJ105" t="str">
        <f t="shared" si="17"/>
        <v>null</v>
      </c>
      <c r="AK105" t="str">
        <f t="shared" si="18"/>
        <v>null</v>
      </c>
      <c r="AL105">
        <f t="shared" si="19"/>
        <v>35000</v>
      </c>
      <c r="AM105" t="str">
        <f t="shared" si="20"/>
        <v>null</v>
      </c>
      <c r="AN105">
        <f t="shared" si="21"/>
        <v>63</v>
      </c>
      <c r="AO105" t="str">
        <f t="shared" si="22"/>
        <v>0 B A;1 N;2 4;3 L B W U G O;4 B C D E F G H I U;5 F G H I J K L M N O P Q R S Z;6 NG_E PB_E GS_E EA_E MS_E BS_E NG_R PB_R GS_R EA_R;7 10</v>
      </c>
      <c r="AP105" t="str">
        <f t="shared" si="23"/>
        <v>NoIdentifier</v>
      </c>
      <c r="AQ105" t="str">
        <f t="shared" si="24"/>
        <v>NoIdentifier</v>
      </c>
    </row>
    <row r="106" spans="1:43" x14ac:dyDescent="0.25">
      <c r="A106">
        <v>405</v>
      </c>
      <c r="B106" t="s">
        <v>224</v>
      </c>
      <c r="C106" t="s">
        <v>51</v>
      </c>
      <c r="D106">
        <v>1</v>
      </c>
      <c r="E106" t="s">
        <v>14</v>
      </c>
      <c r="F106" t="s">
        <v>14</v>
      </c>
      <c r="G106">
        <v>35000</v>
      </c>
      <c r="H106" t="s">
        <v>14</v>
      </c>
      <c r="I106">
        <v>63</v>
      </c>
      <c r="J106" t="s">
        <v>225</v>
      </c>
      <c r="K106" t="s">
        <v>16</v>
      </c>
      <c r="L106" t="s">
        <v>16</v>
      </c>
      <c r="P106">
        <v>405</v>
      </c>
      <c r="Q106" t="s">
        <v>224</v>
      </c>
      <c r="R106" t="s">
        <v>51</v>
      </c>
      <c r="S106">
        <v>1</v>
      </c>
      <c r="T106" t="s">
        <v>14</v>
      </c>
      <c r="U106" t="s">
        <v>14</v>
      </c>
      <c r="V106">
        <v>35000</v>
      </c>
      <c r="W106" t="s">
        <v>14</v>
      </c>
      <c r="X106">
        <v>1336</v>
      </c>
      <c r="Y106" t="s">
        <v>1064</v>
      </c>
      <c r="Z106">
        <v>16115.703053661</v>
      </c>
      <c r="AA106">
        <v>0</v>
      </c>
      <c r="AB106">
        <v>0</v>
      </c>
      <c r="AF106">
        <f t="shared" si="13"/>
        <v>405</v>
      </c>
      <c r="AG106" t="str">
        <f t="shared" si="14"/>
        <v>MAG 4 Opening 11 - time period 11</v>
      </c>
      <c r="AH106" t="str">
        <f t="shared" si="15"/>
        <v>HARD</v>
      </c>
      <c r="AI106">
        <f t="shared" si="16"/>
        <v>1</v>
      </c>
      <c r="AJ106" t="str">
        <f t="shared" si="17"/>
        <v>null</v>
      </c>
      <c r="AK106" t="str">
        <f t="shared" si="18"/>
        <v>null</v>
      </c>
      <c r="AL106">
        <f t="shared" si="19"/>
        <v>35000</v>
      </c>
      <c r="AM106" t="str">
        <f t="shared" si="20"/>
        <v>null</v>
      </c>
      <c r="AN106">
        <f t="shared" si="21"/>
        <v>63</v>
      </c>
      <c r="AO106" t="str">
        <f t="shared" si="22"/>
        <v>0 B A;1 N;2 4;3 L B W U G O;4 B C D E F G H I U;5 F G H I J K L M N O P Q R S Z;6 NG_E PB_E GS_E EA_E MS_E BS_E NG_R PB_R GS_R EA_R;7 11</v>
      </c>
      <c r="AP106" t="str">
        <f t="shared" si="23"/>
        <v>NoIdentifier</v>
      </c>
      <c r="AQ106" t="str">
        <f t="shared" si="24"/>
        <v>NoIdentifier</v>
      </c>
    </row>
    <row r="107" spans="1:43" x14ac:dyDescent="0.25">
      <c r="A107">
        <v>406</v>
      </c>
      <c r="B107" t="s">
        <v>226</v>
      </c>
      <c r="C107" t="s">
        <v>51</v>
      </c>
      <c r="D107">
        <v>1</v>
      </c>
      <c r="E107" t="s">
        <v>14</v>
      </c>
      <c r="F107" t="s">
        <v>14</v>
      </c>
      <c r="G107">
        <v>35000</v>
      </c>
      <c r="H107" t="s">
        <v>14</v>
      </c>
      <c r="I107">
        <v>63</v>
      </c>
      <c r="J107" t="s">
        <v>227</v>
      </c>
      <c r="K107" t="s">
        <v>16</v>
      </c>
      <c r="L107" t="s">
        <v>16</v>
      </c>
      <c r="P107">
        <v>406</v>
      </c>
      <c r="Q107" t="s">
        <v>226</v>
      </c>
      <c r="R107" t="s">
        <v>51</v>
      </c>
      <c r="S107">
        <v>1</v>
      </c>
      <c r="T107" t="s">
        <v>14</v>
      </c>
      <c r="U107" t="s">
        <v>14</v>
      </c>
      <c r="V107">
        <v>35000</v>
      </c>
      <c r="W107" t="s">
        <v>14</v>
      </c>
      <c r="X107">
        <v>1337</v>
      </c>
      <c r="Y107" t="s">
        <v>1065</v>
      </c>
      <c r="Z107">
        <v>20323.393648330199</v>
      </c>
      <c r="AA107">
        <v>0</v>
      </c>
      <c r="AB107">
        <v>0</v>
      </c>
      <c r="AF107">
        <f t="shared" si="13"/>
        <v>406</v>
      </c>
      <c r="AG107" t="str">
        <f t="shared" si="14"/>
        <v>MAG 4 Opening 12 - time period 12</v>
      </c>
      <c r="AH107" t="str">
        <f t="shared" si="15"/>
        <v>HARD</v>
      </c>
      <c r="AI107">
        <f t="shared" si="16"/>
        <v>1</v>
      </c>
      <c r="AJ107" t="str">
        <f t="shared" si="17"/>
        <v>null</v>
      </c>
      <c r="AK107" t="str">
        <f t="shared" si="18"/>
        <v>null</v>
      </c>
      <c r="AL107">
        <f t="shared" si="19"/>
        <v>35000</v>
      </c>
      <c r="AM107" t="str">
        <f t="shared" si="20"/>
        <v>null</v>
      </c>
      <c r="AN107">
        <f t="shared" si="21"/>
        <v>63</v>
      </c>
      <c r="AO107" t="str">
        <f t="shared" si="22"/>
        <v>0 B A;1 N;2 4;3 L B W U G O;4 B C D E F G H I U;5 F G H I J K L M N O P Q R S Z;6 NG_E PB_E GS_E EA_E MS_E BS_E NG_R PB_R GS_R EA_R;7 12</v>
      </c>
      <c r="AP107" t="str">
        <f t="shared" si="23"/>
        <v>NoIdentifier</v>
      </c>
      <c r="AQ107" t="str">
        <f t="shared" si="24"/>
        <v>NoIdentifier</v>
      </c>
    </row>
    <row r="108" spans="1:43" x14ac:dyDescent="0.25">
      <c r="A108">
        <v>407</v>
      </c>
      <c r="B108" t="s">
        <v>228</v>
      </c>
      <c r="C108" t="s">
        <v>51</v>
      </c>
      <c r="D108">
        <v>1</v>
      </c>
      <c r="E108" t="s">
        <v>14</v>
      </c>
      <c r="F108" t="s">
        <v>14</v>
      </c>
      <c r="G108">
        <v>35000</v>
      </c>
      <c r="H108" t="s">
        <v>14</v>
      </c>
      <c r="I108">
        <v>63</v>
      </c>
      <c r="J108" t="s">
        <v>229</v>
      </c>
      <c r="K108" t="s">
        <v>16</v>
      </c>
      <c r="L108" t="s">
        <v>16</v>
      </c>
      <c r="P108">
        <v>407</v>
      </c>
      <c r="Q108" t="s">
        <v>228</v>
      </c>
      <c r="R108" t="s">
        <v>51</v>
      </c>
      <c r="S108">
        <v>1</v>
      </c>
      <c r="T108" t="s">
        <v>14</v>
      </c>
      <c r="U108" t="s">
        <v>14</v>
      </c>
      <c r="V108">
        <v>35000</v>
      </c>
      <c r="W108" t="s">
        <v>14</v>
      </c>
      <c r="X108">
        <v>1338</v>
      </c>
      <c r="Y108" t="s">
        <v>1066</v>
      </c>
      <c r="Z108">
        <v>20274.460119040901</v>
      </c>
      <c r="AA108">
        <v>0</v>
      </c>
      <c r="AB108">
        <v>0</v>
      </c>
      <c r="AF108">
        <f t="shared" si="13"/>
        <v>407</v>
      </c>
      <c r="AG108" t="str">
        <f t="shared" si="14"/>
        <v>MAG 4 Opening 13 - time period 13</v>
      </c>
      <c r="AH108" t="str">
        <f t="shared" si="15"/>
        <v>HARD</v>
      </c>
      <c r="AI108">
        <f t="shared" si="16"/>
        <v>1</v>
      </c>
      <c r="AJ108" t="str">
        <f t="shared" si="17"/>
        <v>null</v>
      </c>
      <c r="AK108" t="str">
        <f t="shared" si="18"/>
        <v>null</v>
      </c>
      <c r="AL108">
        <f t="shared" si="19"/>
        <v>35000</v>
      </c>
      <c r="AM108" t="str">
        <f t="shared" si="20"/>
        <v>null</v>
      </c>
      <c r="AN108">
        <f t="shared" si="21"/>
        <v>63</v>
      </c>
      <c r="AO108" t="str">
        <f t="shared" si="22"/>
        <v>0 B A;1 N;2 4;3 L B W U G O;4 B C D E F G H I U;5 F G H I J K L M N O P Q R S Z;6 NG_E PB_E GS_E EA_E MS_E BS_E NG_R PB_R GS_R EA_R;7 13</v>
      </c>
      <c r="AP108" t="str">
        <f t="shared" si="23"/>
        <v>NoIdentifier</v>
      </c>
      <c r="AQ108" t="str">
        <f t="shared" si="24"/>
        <v>NoIdentifier</v>
      </c>
    </row>
    <row r="109" spans="1:43" x14ac:dyDescent="0.25">
      <c r="A109">
        <v>408</v>
      </c>
      <c r="B109" t="s">
        <v>230</v>
      </c>
      <c r="C109" t="s">
        <v>51</v>
      </c>
      <c r="D109">
        <v>1</v>
      </c>
      <c r="E109" t="s">
        <v>14</v>
      </c>
      <c r="F109" t="s">
        <v>14</v>
      </c>
      <c r="G109">
        <v>35000</v>
      </c>
      <c r="H109" t="s">
        <v>14</v>
      </c>
      <c r="I109">
        <v>63</v>
      </c>
      <c r="J109" t="s">
        <v>231</v>
      </c>
      <c r="K109" t="s">
        <v>16</v>
      </c>
      <c r="L109" t="s">
        <v>16</v>
      </c>
      <c r="P109">
        <v>408</v>
      </c>
      <c r="Q109" t="s">
        <v>230</v>
      </c>
      <c r="R109" t="s">
        <v>51</v>
      </c>
      <c r="S109">
        <v>1</v>
      </c>
      <c r="T109" t="s">
        <v>14</v>
      </c>
      <c r="U109" t="s">
        <v>14</v>
      </c>
      <c r="V109">
        <v>35000</v>
      </c>
      <c r="W109" t="s">
        <v>14</v>
      </c>
      <c r="X109">
        <v>1339</v>
      </c>
      <c r="Y109" t="s">
        <v>1067</v>
      </c>
      <c r="Z109">
        <v>20282.905407525501</v>
      </c>
      <c r="AA109">
        <v>0</v>
      </c>
      <c r="AB109">
        <v>0</v>
      </c>
      <c r="AF109">
        <f t="shared" si="13"/>
        <v>408</v>
      </c>
      <c r="AG109" t="str">
        <f t="shared" si="14"/>
        <v>MAG 4 Opening 14 - time period 14</v>
      </c>
      <c r="AH109" t="str">
        <f t="shared" si="15"/>
        <v>HARD</v>
      </c>
      <c r="AI109">
        <f t="shared" si="16"/>
        <v>1</v>
      </c>
      <c r="AJ109" t="str">
        <f t="shared" si="17"/>
        <v>null</v>
      </c>
      <c r="AK109" t="str">
        <f t="shared" si="18"/>
        <v>null</v>
      </c>
      <c r="AL109">
        <f t="shared" si="19"/>
        <v>35000</v>
      </c>
      <c r="AM109" t="str">
        <f t="shared" si="20"/>
        <v>null</v>
      </c>
      <c r="AN109">
        <f t="shared" si="21"/>
        <v>63</v>
      </c>
      <c r="AO109" t="str">
        <f t="shared" si="22"/>
        <v>0 B A;1 N;2 4;3 L B W U G O;4 B C D E F G H I U;5 F G H I J K L M N O P Q R S Z;6 NG_E PB_E GS_E EA_E MS_E BS_E NG_R PB_R GS_R EA_R;7 14</v>
      </c>
      <c r="AP109" t="str">
        <f t="shared" si="23"/>
        <v>NoIdentifier</v>
      </c>
      <c r="AQ109" t="str">
        <f t="shared" si="24"/>
        <v>NoIdentifier</v>
      </c>
    </row>
    <row r="110" spans="1:43" x14ac:dyDescent="0.25">
      <c r="A110">
        <v>409</v>
      </c>
      <c r="B110" t="s">
        <v>232</v>
      </c>
      <c r="C110" t="s">
        <v>51</v>
      </c>
      <c r="D110">
        <v>1</v>
      </c>
      <c r="E110" t="s">
        <v>14</v>
      </c>
      <c r="F110" t="s">
        <v>14</v>
      </c>
      <c r="G110">
        <v>35000</v>
      </c>
      <c r="H110" t="s">
        <v>14</v>
      </c>
      <c r="I110">
        <v>63</v>
      </c>
      <c r="J110" t="s">
        <v>233</v>
      </c>
      <c r="K110" t="s">
        <v>16</v>
      </c>
      <c r="L110" t="s">
        <v>16</v>
      </c>
      <c r="P110">
        <v>409</v>
      </c>
      <c r="Q110" t="s">
        <v>232</v>
      </c>
      <c r="R110" t="s">
        <v>51</v>
      </c>
      <c r="S110">
        <v>1</v>
      </c>
      <c r="T110" t="s">
        <v>14</v>
      </c>
      <c r="U110" t="s">
        <v>14</v>
      </c>
      <c r="V110">
        <v>35000</v>
      </c>
      <c r="W110" t="s">
        <v>14</v>
      </c>
      <c r="X110">
        <v>1340</v>
      </c>
      <c r="Y110" t="s">
        <v>1068</v>
      </c>
      <c r="Z110">
        <v>24063.438423661901</v>
      </c>
      <c r="AA110">
        <v>0</v>
      </c>
      <c r="AB110">
        <v>0</v>
      </c>
      <c r="AF110">
        <f t="shared" si="13"/>
        <v>409</v>
      </c>
      <c r="AG110" t="str">
        <f t="shared" si="14"/>
        <v>MAG 4 Opening 15 - time period 15</v>
      </c>
      <c r="AH110" t="str">
        <f t="shared" si="15"/>
        <v>HARD</v>
      </c>
      <c r="AI110">
        <f t="shared" si="16"/>
        <v>1</v>
      </c>
      <c r="AJ110" t="str">
        <f t="shared" si="17"/>
        <v>null</v>
      </c>
      <c r="AK110" t="str">
        <f t="shared" si="18"/>
        <v>null</v>
      </c>
      <c r="AL110">
        <f t="shared" si="19"/>
        <v>35000</v>
      </c>
      <c r="AM110" t="str">
        <f t="shared" si="20"/>
        <v>null</v>
      </c>
      <c r="AN110">
        <f t="shared" si="21"/>
        <v>63</v>
      </c>
      <c r="AO110" t="str">
        <f t="shared" si="22"/>
        <v>0 B A;1 N;2 4;3 L B W U G O;4 B C D E F G H I U;5 F G H I J K L M N O P Q R S Z;6 NG_E PB_E GS_E EA_E MS_E BS_E NG_R PB_R GS_R EA_R;7 15</v>
      </c>
      <c r="AP110" t="str">
        <f t="shared" si="23"/>
        <v>NoIdentifier</v>
      </c>
      <c r="AQ110" t="str">
        <f t="shared" si="24"/>
        <v>NoIdentifier</v>
      </c>
    </row>
    <row r="111" spans="1:43" x14ac:dyDescent="0.25">
      <c r="A111">
        <v>410</v>
      </c>
      <c r="B111" t="s">
        <v>234</v>
      </c>
      <c r="C111" t="s">
        <v>51</v>
      </c>
      <c r="D111">
        <v>1</v>
      </c>
      <c r="E111" t="s">
        <v>14</v>
      </c>
      <c r="F111" t="s">
        <v>14</v>
      </c>
      <c r="G111">
        <v>67400</v>
      </c>
      <c r="H111" t="s">
        <v>14</v>
      </c>
      <c r="I111">
        <v>63</v>
      </c>
      <c r="J111" t="s">
        <v>235</v>
      </c>
      <c r="K111" t="s">
        <v>16</v>
      </c>
      <c r="L111" t="s">
        <v>16</v>
      </c>
      <c r="P111">
        <v>410</v>
      </c>
      <c r="Q111" t="s">
        <v>234</v>
      </c>
      <c r="R111" t="s">
        <v>51</v>
      </c>
      <c r="S111">
        <v>1</v>
      </c>
      <c r="T111" t="s">
        <v>14</v>
      </c>
      <c r="U111" t="s">
        <v>14</v>
      </c>
      <c r="V111">
        <v>67400</v>
      </c>
      <c r="W111" t="s">
        <v>14</v>
      </c>
      <c r="X111">
        <v>1341</v>
      </c>
      <c r="Y111" t="s">
        <v>1069</v>
      </c>
      <c r="Z111">
        <v>44134.1400477848</v>
      </c>
      <c r="AA111">
        <v>0</v>
      </c>
      <c r="AB111">
        <v>0</v>
      </c>
      <c r="AF111">
        <f t="shared" si="13"/>
        <v>410</v>
      </c>
      <c r="AG111" t="str">
        <f t="shared" si="14"/>
        <v>MAG 5 Opening 1 - time period 1</v>
      </c>
      <c r="AH111" t="str">
        <f t="shared" si="15"/>
        <v>HARD</v>
      </c>
      <c r="AI111">
        <f t="shared" si="16"/>
        <v>1</v>
      </c>
      <c r="AJ111" t="str">
        <f t="shared" si="17"/>
        <v>null</v>
      </c>
      <c r="AK111" t="str">
        <f t="shared" si="18"/>
        <v>null</v>
      </c>
      <c r="AL111">
        <f t="shared" si="19"/>
        <v>67400</v>
      </c>
      <c r="AM111" t="str">
        <f t="shared" si="20"/>
        <v>null</v>
      </c>
      <c r="AN111">
        <f t="shared" si="21"/>
        <v>63</v>
      </c>
      <c r="AO111" t="str">
        <f t="shared" si="22"/>
        <v>0 B A;1 N;2 5;3 L B W U G O;4 B C D E F G H I U;5 F G H I J K L M N O P Q R S Z;6 NG_E PB_E GS_E EA_E MS_E BS_E NG_R PB_R GS_R EA_R;7 1</v>
      </c>
      <c r="AP111" t="str">
        <f t="shared" si="23"/>
        <v>NoIdentifier</v>
      </c>
      <c r="AQ111" t="str">
        <f t="shared" si="24"/>
        <v>NoIdentifier</v>
      </c>
    </row>
    <row r="112" spans="1:43" x14ac:dyDescent="0.25">
      <c r="A112">
        <v>411</v>
      </c>
      <c r="B112" t="s">
        <v>236</v>
      </c>
      <c r="C112" t="s">
        <v>51</v>
      </c>
      <c r="D112">
        <v>1</v>
      </c>
      <c r="E112" t="s">
        <v>14</v>
      </c>
      <c r="F112" t="s">
        <v>14</v>
      </c>
      <c r="G112">
        <v>67400</v>
      </c>
      <c r="H112" t="s">
        <v>14</v>
      </c>
      <c r="I112">
        <v>63</v>
      </c>
      <c r="J112" t="s">
        <v>237</v>
      </c>
      <c r="K112" t="s">
        <v>16</v>
      </c>
      <c r="L112" t="s">
        <v>16</v>
      </c>
      <c r="P112">
        <v>411</v>
      </c>
      <c r="Q112" t="s">
        <v>236</v>
      </c>
      <c r="R112" t="s">
        <v>51</v>
      </c>
      <c r="S112">
        <v>1</v>
      </c>
      <c r="T112" t="s">
        <v>14</v>
      </c>
      <c r="U112" t="s">
        <v>14</v>
      </c>
      <c r="V112">
        <v>67400</v>
      </c>
      <c r="W112" t="s">
        <v>14</v>
      </c>
      <c r="X112">
        <v>1342</v>
      </c>
      <c r="Y112" t="s">
        <v>1070</v>
      </c>
      <c r="Z112">
        <v>43256.505704185802</v>
      </c>
      <c r="AA112">
        <v>0</v>
      </c>
      <c r="AB112">
        <v>0</v>
      </c>
      <c r="AF112">
        <f t="shared" si="13"/>
        <v>411</v>
      </c>
      <c r="AG112" t="str">
        <f t="shared" si="14"/>
        <v>MAG 5 Opening 2 - time period 2</v>
      </c>
      <c r="AH112" t="str">
        <f t="shared" si="15"/>
        <v>HARD</v>
      </c>
      <c r="AI112">
        <f t="shared" si="16"/>
        <v>1</v>
      </c>
      <c r="AJ112" t="str">
        <f t="shared" si="17"/>
        <v>null</v>
      </c>
      <c r="AK112" t="str">
        <f t="shared" si="18"/>
        <v>null</v>
      </c>
      <c r="AL112">
        <f t="shared" si="19"/>
        <v>67400</v>
      </c>
      <c r="AM112" t="str">
        <f t="shared" si="20"/>
        <v>null</v>
      </c>
      <c r="AN112">
        <f t="shared" si="21"/>
        <v>63</v>
      </c>
      <c r="AO112" t="str">
        <f t="shared" si="22"/>
        <v>0 B A;1 N;2 5;3 L B W U G O;4 B C D E F G H I U;5 F G H I J K L M N O P Q R S Z;6 NG_E PB_E GS_E EA_E MS_E BS_E NG_R PB_R GS_R EA_R;7 2</v>
      </c>
      <c r="AP112" t="str">
        <f t="shared" si="23"/>
        <v>NoIdentifier</v>
      </c>
      <c r="AQ112" t="str">
        <f t="shared" si="24"/>
        <v>NoIdentifier</v>
      </c>
    </row>
    <row r="113" spans="1:43" x14ac:dyDescent="0.25">
      <c r="A113">
        <v>412</v>
      </c>
      <c r="B113" t="s">
        <v>238</v>
      </c>
      <c r="C113" t="s">
        <v>51</v>
      </c>
      <c r="D113">
        <v>1</v>
      </c>
      <c r="E113" t="s">
        <v>14</v>
      </c>
      <c r="F113" t="s">
        <v>14</v>
      </c>
      <c r="G113">
        <v>67400</v>
      </c>
      <c r="H113" t="s">
        <v>14</v>
      </c>
      <c r="I113">
        <v>63</v>
      </c>
      <c r="J113" t="s">
        <v>239</v>
      </c>
      <c r="K113" t="s">
        <v>16</v>
      </c>
      <c r="L113" t="s">
        <v>16</v>
      </c>
      <c r="P113">
        <v>412</v>
      </c>
      <c r="Q113" t="s">
        <v>238</v>
      </c>
      <c r="R113" t="s">
        <v>51</v>
      </c>
      <c r="S113">
        <v>1</v>
      </c>
      <c r="T113" t="s">
        <v>14</v>
      </c>
      <c r="U113" t="s">
        <v>14</v>
      </c>
      <c r="V113">
        <v>67400</v>
      </c>
      <c r="W113" t="s">
        <v>14</v>
      </c>
      <c r="X113">
        <v>1343</v>
      </c>
      <c r="Y113" t="s">
        <v>1071</v>
      </c>
      <c r="Z113">
        <v>31030.591483704298</v>
      </c>
      <c r="AA113">
        <v>0</v>
      </c>
      <c r="AB113">
        <v>0</v>
      </c>
      <c r="AF113">
        <f t="shared" si="13"/>
        <v>412</v>
      </c>
      <c r="AG113" t="str">
        <f t="shared" si="14"/>
        <v>MAG 5 Opening 3 - time period 3</v>
      </c>
      <c r="AH113" t="str">
        <f t="shared" si="15"/>
        <v>HARD</v>
      </c>
      <c r="AI113">
        <f t="shared" si="16"/>
        <v>1</v>
      </c>
      <c r="AJ113" t="str">
        <f t="shared" si="17"/>
        <v>null</v>
      </c>
      <c r="AK113" t="str">
        <f t="shared" si="18"/>
        <v>null</v>
      </c>
      <c r="AL113">
        <f t="shared" si="19"/>
        <v>67400</v>
      </c>
      <c r="AM113" t="str">
        <f t="shared" si="20"/>
        <v>null</v>
      </c>
      <c r="AN113">
        <f t="shared" si="21"/>
        <v>63</v>
      </c>
      <c r="AO113" t="str">
        <f t="shared" si="22"/>
        <v>0 B A;1 N;2 5;3 L B W U G O;4 B C D E F G H I U;5 F G H I J K L M N O P Q R S Z;6 NG_E PB_E GS_E EA_E MS_E BS_E NG_R PB_R GS_R EA_R;7 3</v>
      </c>
      <c r="AP113" t="str">
        <f t="shared" si="23"/>
        <v>NoIdentifier</v>
      </c>
      <c r="AQ113" t="str">
        <f t="shared" si="24"/>
        <v>NoIdentifier</v>
      </c>
    </row>
    <row r="114" spans="1:43" x14ac:dyDescent="0.25">
      <c r="A114">
        <v>413</v>
      </c>
      <c r="B114" t="s">
        <v>240</v>
      </c>
      <c r="C114" t="s">
        <v>51</v>
      </c>
      <c r="D114">
        <v>1</v>
      </c>
      <c r="E114" t="s">
        <v>14</v>
      </c>
      <c r="F114" t="s">
        <v>14</v>
      </c>
      <c r="G114">
        <v>67400</v>
      </c>
      <c r="H114" t="s">
        <v>14</v>
      </c>
      <c r="I114">
        <v>63</v>
      </c>
      <c r="J114" t="s">
        <v>241</v>
      </c>
      <c r="K114" t="s">
        <v>16</v>
      </c>
      <c r="L114" t="s">
        <v>16</v>
      </c>
      <c r="P114">
        <v>413</v>
      </c>
      <c r="Q114" t="s">
        <v>240</v>
      </c>
      <c r="R114" t="s">
        <v>51</v>
      </c>
      <c r="S114">
        <v>1</v>
      </c>
      <c r="T114" t="s">
        <v>14</v>
      </c>
      <c r="U114" t="s">
        <v>14</v>
      </c>
      <c r="V114">
        <v>67400</v>
      </c>
      <c r="W114" t="s">
        <v>14</v>
      </c>
      <c r="X114">
        <v>1344</v>
      </c>
      <c r="Y114" t="s">
        <v>1072</v>
      </c>
      <c r="Z114">
        <v>24126.8386692241</v>
      </c>
      <c r="AA114">
        <v>0</v>
      </c>
      <c r="AB114">
        <v>0</v>
      </c>
      <c r="AF114">
        <f t="shared" si="13"/>
        <v>413</v>
      </c>
      <c r="AG114" t="str">
        <f t="shared" si="14"/>
        <v>MAG 5 Opening 4 - time period 4</v>
      </c>
      <c r="AH114" t="str">
        <f t="shared" si="15"/>
        <v>HARD</v>
      </c>
      <c r="AI114">
        <f t="shared" si="16"/>
        <v>1</v>
      </c>
      <c r="AJ114" t="str">
        <f t="shared" si="17"/>
        <v>null</v>
      </c>
      <c r="AK114" t="str">
        <f t="shared" si="18"/>
        <v>null</v>
      </c>
      <c r="AL114">
        <f t="shared" si="19"/>
        <v>67400</v>
      </c>
      <c r="AM114" t="str">
        <f t="shared" si="20"/>
        <v>null</v>
      </c>
      <c r="AN114">
        <f t="shared" si="21"/>
        <v>63</v>
      </c>
      <c r="AO114" t="str">
        <f t="shared" si="22"/>
        <v>0 B A;1 N;2 5;3 L B W U G O;4 B C D E F G H I U;5 F G H I J K L M N O P Q R S Z;6 NG_E PB_E GS_E EA_E MS_E BS_E NG_R PB_R GS_R EA_R;7 4</v>
      </c>
      <c r="AP114" t="str">
        <f t="shared" si="23"/>
        <v>NoIdentifier</v>
      </c>
      <c r="AQ114" t="str">
        <f t="shared" si="24"/>
        <v>NoIdentifier</v>
      </c>
    </row>
    <row r="115" spans="1:43" x14ac:dyDescent="0.25">
      <c r="A115">
        <v>414</v>
      </c>
      <c r="B115" t="s">
        <v>242</v>
      </c>
      <c r="C115" t="s">
        <v>51</v>
      </c>
      <c r="D115">
        <v>1</v>
      </c>
      <c r="E115" t="s">
        <v>14</v>
      </c>
      <c r="F115" t="s">
        <v>14</v>
      </c>
      <c r="G115">
        <v>67400</v>
      </c>
      <c r="H115" t="s">
        <v>14</v>
      </c>
      <c r="I115">
        <v>63</v>
      </c>
      <c r="J115" t="s">
        <v>243</v>
      </c>
      <c r="K115" t="s">
        <v>16</v>
      </c>
      <c r="L115" t="s">
        <v>16</v>
      </c>
      <c r="P115">
        <v>414</v>
      </c>
      <c r="Q115" t="s">
        <v>242</v>
      </c>
      <c r="R115" t="s">
        <v>51</v>
      </c>
      <c r="S115">
        <v>1</v>
      </c>
      <c r="T115" t="s">
        <v>14</v>
      </c>
      <c r="U115" t="s">
        <v>14</v>
      </c>
      <c r="V115">
        <v>67400</v>
      </c>
      <c r="W115" t="s">
        <v>14</v>
      </c>
      <c r="X115">
        <v>1345</v>
      </c>
      <c r="Y115" t="s">
        <v>1073</v>
      </c>
      <c r="Z115">
        <v>20105.8130384086</v>
      </c>
      <c r="AA115">
        <v>0</v>
      </c>
      <c r="AB115">
        <v>0</v>
      </c>
      <c r="AF115">
        <f t="shared" si="13"/>
        <v>414</v>
      </c>
      <c r="AG115" t="str">
        <f t="shared" si="14"/>
        <v>MAG 5 Opening 5 - time period 5</v>
      </c>
      <c r="AH115" t="str">
        <f t="shared" si="15"/>
        <v>HARD</v>
      </c>
      <c r="AI115">
        <f t="shared" si="16"/>
        <v>1</v>
      </c>
      <c r="AJ115" t="str">
        <f t="shared" si="17"/>
        <v>null</v>
      </c>
      <c r="AK115" t="str">
        <f t="shared" si="18"/>
        <v>null</v>
      </c>
      <c r="AL115">
        <f t="shared" si="19"/>
        <v>67400</v>
      </c>
      <c r="AM115" t="str">
        <f t="shared" si="20"/>
        <v>null</v>
      </c>
      <c r="AN115">
        <f t="shared" si="21"/>
        <v>63</v>
      </c>
      <c r="AO115" t="str">
        <f t="shared" si="22"/>
        <v>0 B A;1 N;2 5;3 L B W U G O;4 B C D E F G H I U;5 F G H I J K L M N O P Q R S Z;6 NG_E PB_E GS_E EA_E MS_E BS_E NG_R PB_R GS_R EA_R;7 5</v>
      </c>
      <c r="AP115" t="str">
        <f t="shared" si="23"/>
        <v>NoIdentifier</v>
      </c>
      <c r="AQ115" t="str">
        <f t="shared" si="24"/>
        <v>NoIdentifier</v>
      </c>
    </row>
    <row r="116" spans="1:43" x14ac:dyDescent="0.25">
      <c r="A116">
        <v>415</v>
      </c>
      <c r="B116" t="s">
        <v>244</v>
      </c>
      <c r="C116" t="s">
        <v>51</v>
      </c>
      <c r="D116">
        <v>1</v>
      </c>
      <c r="E116" t="s">
        <v>14</v>
      </c>
      <c r="F116" t="s">
        <v>14</v>
      </c>
      <c r="G116">
        <v>67400</v>
      </c>
      <c r="H116" t="s">
        <v>14</v>
      </c>
      <c r="I116">
        <v>63</v>
      </c>
      <c r="J116" t="s">
        <v>245</v>
      </c>
      <c r="K116" t="s">
        <v>16</v>
      </c>
      <c r="L116" t="s">
        <v>16</v>
      </c>
      <c r="P116">
        <v>415</v>
      </c>
      <c r="Q116" t="s">
        <v>244</v>
      </c>
      <c r="R116" t="s">
        <v>51</v>
      </c>
      <c r="S116">
        <v>1</v>
      </c>
      <c r="T116" t="s">
        <v>14</v>
      </c>
      <c r="U116" t="s">
        <v>14</v>
      </c>
      <c r="V116">
        <v>67400</v>
      </c>
      <c r="W116" t="s">
        <v>14</v>
      </c>
      <c r="X116">
        <v>1346</v>
      </c>
      <c r="Y116" t="s">
        <v>1074</v>
      </c>
      <c r="Z116">
        <v>30604.679235582</v>
      </c>
      <c r="AA116">
        <v>0</v>
      </c>
      <c r="AB116">
        <v>0</v>
      </c>
      <c r="AF116">
        <f t="shared" si="13"/>
        <v>415</v>
      </c>
      <c r="AG116" t="str">
        <f t="shared" si="14"/>
        <v>MAG 5 Opening 6 - time period 6</v>
      </c>
      <c r="AH116" t="str">
        <f t="shared" si="15"/>
        <v>HARD</v>
      </c>
      <c r="AI116">
        <f t="shared" si="16"/>
        <v>1</v>
      </c>
      <c r="AJ116" t="str">
        <f t="shared" si="17"/>
        <v>null</v>
      </c>
      <c r="AK116" t="str">
        <f t="shared" si="18"/>
        <v>null</v>
      </c>
      <c r="AL116">
        <f t="shared" si="19"/>
        <v>67400</v>
      </c>
      <c r="AM116" t="str">
        <f t="shared" si="20"/>
        <v>null</v>
      </c>
      <c r="AN116">
        <f t="shared" si="21"/>
        <v>63</v>
      </c>
      <c r="AO116" t="str">
        <f t="shared" si="22"/>
        <v>0 B A;1 N;2 5;3 L B W U G O;4 B C D E F G H I U;5 F G H I J K L M N O P Q R S Z;6 NG_E PB_E GS_E EA_E MS_E BS_E NG_R PB_R GS_R EA_R;7 6</v>
      </c>
      <c r="AP116" t="str">
        <f t="shared" si="23"/>
        <v>NoIdentifier</v>
      </c>
      <c r="AQ116" t="str">
        <f t="shared" si="24"/>
        <v>NoIdentifier</v>
      </c>
    </row>
    <row r="117" spans="1:43" x14ac:dyDescent="0.25">
      <c r="A117">
        <v>416</v>
      </c>
      <c r="B117" t="s">
        <v>246</v>
      </c>
      <c r="C117" t="s">
        <v>51</v>
      </c>
      <c r="D117">
        <v>1</v>
      </c>
      <c r="E117" t="s">
        <v>14</v>
      </c>
      <c r="F117" t="s">
        <v>14</v>
      </c>
      <c r="G117">
        <v>67400</v>
      </c>
      <c r="H117" t="s">
        <v>14</v>
      </c>
      <c r="I117">
        <v>63</v>
      </c>
      <c r="J117" t="s">
        <v>247</v>
      </c>
      <c r="K117" t="s">
        <v>16</v>
      </c>
      <c r="L117" t="s">
        <v>16</v>
      </c>
      <c r="P117">
        <v>416</v>
      </c>
      <c r="Q117" t="s">
        <v>246</v>
      </c>
      <c r="R117" t="s">
        <v>51</v>
      </c>
      <c r="S117">
        <v>1</v>
      </c>
      <c r="T117" t="s">
        <v>14</v>
      </c>
      <c r="U117" t="s">
        <v>14</v>
      </c>
      <c r="V117">
        <v>67400</v>
      </c>
      <c r="W117" t="s">
        <v>14</v>
      </c>
      <c r="X117">
        <v>1347</v>
      </c>
      <c r="Y117" t="s">
        <v>1075</v>
      </c>
      <c r="Z117">
        <v>38370.7717453062</v>
      </c>
      <c r="AA117">
        <v>0</v>
      </c>
      <c r="AB117">
        <v>0</v>
      </c>
      <c r="AF117">
        <f t="shared" si="13"/>
        <v>416</v>
      </c>
      <c r="AG117" t="str">
        <f t="shared" si="14"/>
        <v>MAG 5 Opening 7 - time period 7</v>
      </c>
      <c r="AH117" t="str">
        <f t="shared" si="15"/>
        <v>HARD</v>
      </c>
      <c r="AI117">
        <f t="shared" si="16"/>
        <v>1</v>
      </c>
      <c r="AJ117" t="str">
        <f t="shared" si="17"/>
        <v>null</v>
      </c>
      <c r="AK117" t="str">
        <f t="shared" si="18"/>
        <v>null</v>
      </c>
      <c r="AL117">
        <f t="shared" si="19"/>
        <v>67400</v>
      </c>
      <c r="AM117" t="str">
        <f t="shared" si="20"/>
        <v>null</v>
      </c>
      <c r="AN117">
        <f t="shared" si="21"/>
        <v>63</v>
      </c>
      <c r="AO117" t="str">
        <f t="shared" si="22"/>
        <v>0 B A;1 N;2 5;3 L B W U G O;4 B C D E F G H I U;5 F G H I J K L M N O P Q R S Z;6 NG_E PB_E GS_E EA_E MS_E BS_E NG_R PB_R GS_R EA_R;7 7</v>
      </c>
      <c r="AP117" t="str">
        <f t="shared" si="23"/>
        <v>NoIdentifier</v>
      </c>
      <c r="AQ117" t="str">
        <f t="shared" si="24"/>
        <v>NoIdentifier</v>
      </c>
    </row>
    <row r="118" spans="1:43" x14ac:dyDescent="0.25">
      <c r="A118">
        <v>417</v>
      </c>
      <c r="B118" t="s">
        <v>248</v>
      </c>
      <c r="C118" t="s">
        <v>51</v>
      </c>
      <c r="D118">
        <v>1</v>
      </c>
      <c r="E118" t="s">
        <v>14</v>
      </c>
      <c r="F118" t="s">
        <v>14</v>
      </c>
      <c r="G118">
        <v>67400</v>
      </c>
      <c r="H118" t="s">
        <v>14</v>
      </c>
      <c r="I118">
        <v>63</v>
      </c>
      <c r="J118" t="s">
        <v>249</v>
      </c>
      <c r="K118" t="s">
        <v>16</v>
      </c>
      <c r="L118" t="s">
        <v>16</v>
      </c>
      <c r="P118">
        <v>417</v>
      </c>
      <c r="Q118" t="s">
        <v>248</v>
      </c>
      <c r="R118" t="s">
        <v>51</v>
      </c>
      <c r="S118">
        <v>1</v>
      </c>
      <c r="T118" t="s">
        <v>14</v>
      </c>
      <c r="U118" t="s">
        <v>14</v>
      </c>
      <c r="V118">
        <v>67400</v>
      </c>
      <c r="W118" t="s">
        <v>14</v>
      </c>
      <c r="X118">
        <v>1348</v>
      </c>
      <c r="Y118" t="s">
        <v>1076</v>
      </c>
      <c r="Z118">
        <v>32060.3676520753</v>
      </c>
      <c r="AA118">
        <v>0</v>
      </c>
      <c r="AB118">
        <v>0</v>
      </c>
      <c r="AF118">
        <f t="shared" si="13"/>
        <v>417</v>
      </c>
      <c r="AG118" t="str">
        <f t="shared" si="14"/>
        <v>MAG 5 Opening 8 - time period 8</v>
      </c>
      <c r="AH118" t="str">
        <f t="shared" si="15"/>
        <v>HARD</v>
      </c>
      <c r="AI118">
        <f t="shared" si="16"/>
        <v>1</v>
      </c>
      <c r="AJ118" t="str">
        <f t="shared" si="17"/>
        <v>null</v>
      </c>
      <c r="AK118" t="str">
        <f t="shared" si="18"/>
        <v>null</v>
      </c>
      <c r="AL118">
        <f t="shared" si="19"/>
        <v>67400</v>
      </c>
      <c r="AM118" t="str">
        <f t="shared" si="20"/>
        <v>null</v>
      </c>
      <c r="AN118">
        <f t="shared" si="21"/>
        <v>63</v>
      </c>
      <c r="AO118" t="str">
        <f t="shared" si="22"/>
        <v>0 B A;1 N;2 5;3 L B W U G O;4 B C D E F G H I U;5 F G H I J K L M N O P Q R S Z;6 NG_E PB_E GS_E EA_E MS_E BS_E NG_R PB_R GS_R EA_R;7 8</v>
      </c>
      <c r="AP118" t="str">
        <f t="shared" si="23"/>
        <v>NoIdentifier</v>
      </c>
      <c r="AQ118" t="str">
        <f t="shared" si="24"/>
        <v>NoIdentifier</v>
      </c>
    </row>
    <row r="119" spans="1:43" x14ac:dyDescent="0.25">
      <c r="A119">
        <v>418</v>
      </c>
      <c r="B119" t="s">
        <v>250</v>
      </c>
      <c r="C119" t="s">
        <v>51</v>
      </c>
      <c r="D119">
        <v>1</v>
      </c>
      <c r="E119" t="s">
        <v>14</v>
      </c>
      <c r="F119" t="s">
        <v>14</v>
      </c>
      <c r="G119">
        <v>67400</v>
      </c>
      <c r="H119" t="s">
        <v>14</v>
      </c>
      <c r="I119">
        <v>63</v>
      </c>
      <c r="J119" t="s">
        <v>251</v>
      </c>
      <c r="K119" t="s">
        <v>16</v>
      </c>
      <c r="L119" t="s">
        <v>16</v>
      </c>
      <c r="P119">
        <v>418</v>
      </c>
      <c r="Q119" t="s">
        <v>250</v>
      </c>
      <c r="R119" t="s">
        <v>51</v>
      </c>
      <c r="S119">
        <v>1</v>
      </c>
      <c r="T119" t="s">
        <v>14</v>
      </c>
      <c r="U119" t="s">
        <v>14</v>
      </c>
      <c r="V119">
        <v>67400</v>
      </c>
      <c r="W119" t="s">
        <v>14</v>
      </c>
      <c r="X119">
        <v>1349</v>
      </c>
      <c r="Y119" t="s">
        <v>1077</v>
      </c>
      <c r="Z119">
        <v>25598.623841125998</v>
      </c>
      <c r="AA119">
        <v>0</v>
      </c>
      <c r="AB119">
        <v>0</v>
      </c>
      <c r="AF119">
        <f t="shared" si="13"/>
        <v>418</v>
      </c>
      <c r="AG119" t="str">
        <f t="shared" si="14"/>
        <v>MAG 5 Opening 9 - time period 9</v>
      </c>
      <c r="AH119" t="str">
        <f t="shared" si="15"/>
        <v>HARD</v>
      </c>
      <c r="AI119">
        <f t="shared" si="16"/>
        <v>1</v>
      </c>
      <c r="AJ119" t="str">
        <f t="shared" si="17"/>
        <v>null</v>
      </c>
      <c r="AK119" t="str">
        <f t="shared" si="18"/>
        <v>null</v>
      </c>
      <c r="AL119">
        <f t="shared" si="19"/>
        <v>67400</v>
      </c>
      <c r="AM119" t="str">
        <f t="shared" si="20"/>
        <v>null</v>
      </c>
      <c r="AN119">
        <f t="shared" si="21"/>
        <v>63</v>
      </c>
      <c r="AO119" t="str">
        <f t="shared" si="22"/>
        <v>0 B A;1 N;2 5;3 L B W U G O;4 B C D E F G H I U;5 F G H I J K L M N O P Q R S Z;6 NG_E PB_E GS_E EA_E MS_E BS_E NG_R PB_R GS_R EA_R;7 9</v>
      </c>
      <c r="AP119" t="str">
        <f t="shared" si="23"/>
        <v>NoIdentifier</v>
      </c>
      <c r="AQ119" t="str">
        <f t="shared" si="24"/>
        <v>NoIdentifier</v>
      </c>
    </row>
    <row r="120" spans="1:43" x14ac:dyDescent="0.25">
      <c r="A120">
        <v>419</v>
      </c>
      <c r="B120" t="s">
        <v>252</v>
      </c>
      <c r="C120" t="s">
        <v>51</v>
      </c>
      <c r="D120">
        <v>1</v>
      </c>
      <c r="E120" t="s">
        <v>14</v>
      </c>
      <c r="F120" t="s">
        <v>14</v>
      </c>
      <c r="G120">
        <v>67400</v>
      </c>
      <c r="H120" t="s">
        <v>14</v>
      </c>
      <c r="I120">
        <v>63</v>
      </c>
      <c r="J120" t="s">
        <v>253</v>
      </c>
      <c r="K120" t="s">
        <v>16</v>
      </c>
      <c r="L120" t="s">
        <v>16</v>
      </c>
      <c r="P120">
        <v>419</v>
      </c>
      <c r="Q120" t="s">
        <v>252</v>
      </c>
      <c r="R120" t="s">
        <v>51</v>
      </c>
      <c r="S120">
        <v>1</v>
      </c>
      <c r="T120" t="s">
        <v>14</v>
      </c>
      <c r="U120" t="s">
        <v>14</v>
      </c>
      <c r="V120">
        <v>67400</v>
      </c>
      <c r="W120" t="s">
        <v>14</v>
      </c>
      <c r="X120">
        <v>1350</v>
      </c>
      <c r="Y120" t="s">
        <v>1078</v>
      </c>
      <c r="Z120">
        <v>23012.149199804899</v>
      </c>
      <c r="AA120">
        <v>0</v>
      </c>
      <c r="AB120">
        <v>0</v>
      </c>
      <c r="AF120">
        <f t="shared" si="13"/>
        <v>419</v>
      </c>
      <c r="AG120" t="str">
        <f t="shared" si="14"/>
        <v>MAG 5 Opening 10 - time period 10</v>
      </c>
      <c r="AH120" t="str">
        <f t="shared" si="15"/>
        <v>HARD</v>
      </c>
      <c r="AI120">
        <f t="shared" si="16"/>
        <v>1</v>
      </c>
      <c r="AJ120" t="str">
        <f t="shared" si="17"/>
        <v>null</v>
      </c>
      <c r="AK120" t="str">
        <f t="shared" si="18"/>
        <v>null</v>
      </c>
      <c r="AL120">
        <f t="shared" si="19"/>
        <v>67400</v>
      </c>
      <c r="AM120" t="str">
        <f t="shared" si="20"/>
        <v>null</v>
      </c>
      <c r="AN120">
        <f t="shared" si="21"/>
        <v>63</v>
      </c>
      <c r="AO120" t="str">
        <f t="shared" si="22"/>
        <v>0 B A;1 N;2 5;3 L B W U G O;4 B C D E F G H I U;5 F G H I J K L M N O P Q R S Z;6 NG_E PB_E GS_E EA_E MS_E BS_E NG_R PB_R GS_R EA_R;7 10</v>
      </c>
      <c r="AP120" t="str">
        <f t="shared" si="23"/>
        <v>NoIdentifier</v>
      </c>
      <c r="AQ120" t="str">
        <f t="shared" si="24"/>
        <v>NoIdentifier</v>
      </c>
    </row>
    <row r="121" spans="1:43" x14ac:dyDescent="0.25">
      <c r="A121">
        <v>420</v>
      </c>
      <c r="B121" t="s">
        <v>254</v>
      </c>
      <c r="C121" t="s">
        <v>51</v>
      </c>
      <c r="D121">
        <v>1</v>
      </c>
      <c r="E121" t="s">
        <v>14</v>
      </c>
      <c r="F121" t="s">
        <v>14</v>
      </c>
      <c r="G121">
        <v>67400</v>
      </c>
      <c r="H121" t="s">
        <v>14</v>
      </c>
      <c r="I121">
        <v>63</v>
      </c>
      <c r="J121" t="s">
        <v>255</v>
      </c>
      <c r="K121" t="s">
        <v>16</v>
      </c>
      <c r="L121" t="s">
        <v>16</v>
      </c>
      <c r="P121">
        <v>420</v>
      </c>
      <c r="Q121" t="s">
        <v>254</v>
      </c>
      <c r="R121" t="s">
        <v>51</v>
      </c>
      <c r="S121">
        <v>1</v>
      </c>
      <c r="T121" t="s">
        <v>14</v>
      </c>
      <c r="U121" t="s">
        <v>14</v>
      </c>
      <c r="V121">
        <v>67400</v>
      </c>
      <c r="W121" t="s">
        <v>14</v>
      </c>
      <c r="X121">
        <v>1351</v>
      </c>
      <c r="Y121" t="s">
        <v>1079</v>
      </c>
      <c r="Z121">
        <v>23999.225827054899</v>
      </c>
      <c r="AA121">
        <v>0</v>
      </c>
      <c r="AB121">
        <v>0</v>
      </c>
      <c r="AF121">
        <f t="shared" si="13"/>
        <v>420</v>
      </c>
      <c r="AG121" t="str">
        <f t="shared" si="14"/>
        <v>MAG 5 Opening 11 - time period 11</v>
      </c>
      <c r="AH121" t="str">
        <f t="shared" si="15"/>
        <v>HARD</v>
      </c>
      <c r="AI121">
        <f t="shared" si="16"/>
        <v>1</v>
      </c>
      <c r="AJ121" t="str">
        <f t="shared" si="17"/>
        <v>null</v>
      </c>
      <c r="AK121" t="str">
        <f t="shared" si="18"/>
        <v>null</v>
      </c>
      <c r="AL121">
        <f t="shared" si="19"/>
        <v>67400</v>
      </c>
      <c r="AM121" t="str">
        <f t="shared" si="20"/>
        <v>null</v>
      </c>
      <c r="AN121">
        <f t="shared" si="21"/>
        <v>63</v>
      </c>
      <c r="AO121" t="str">
        <f t="shared" si="22"/>
        <v>0 B A;1 N;2 5;3 L B W U G O;4 B C D E F G H I U;5 F G H I J K L M N O P Q R S Z;6 NG_E PB_E GS_E EA_E MS_E BS_E NG_R PB_R GS_R EA_R;7 11</v>
      </c>
      <c r="AP121" t="str">
        <f t="shared" si="23"/>
        <v>NoIdentifier</v>
      </c>
      <c r="AQ121" t="str">
        <f t="shared" si="24"/>
        <v>NoIdentifier</v>
      </c>
    </row>
    <row r="122" spans="1:43" x14ac:dyDescent="0.25">
      <c r="A122">
        <v>421</v>
      </c>
      <c r="B122" t="s">
        <v>256</v>
      </c>
      <c r="C122" t="s">
        <v>51</v>
      </c>
      <c r="D122">
        <v>1</v>
      </c>
      <c r="E122" t="s">
        <v>14</v>
      </c>
      <c r="F122" t="s">
        <v>14</v>
      </c>
      <c r="G122">
        <v>67400</v>
      </c>
      <c r="H122" t="s">
        <v>14</v>
      </c>
      <c r="I122">
        <v>63</v>
      </c>
      <c r="J122" t="s">
        <v>257</v>
      </c>
      <c r="K122" t="s">
        <v>16</v>
      </c>
      <c r="L122" t="s">
        <v>16</v>
      </c>
      <c r="P122">
        <v>421</v>
      </c>
      <c r="Q122" t="s">
        <v>256</v>
      </c>
      <c r="R122" t="s">
        <v>51</v>
      </c>
      <c r="S122">
        <v>1</v>
      </c>
      <c r="T122" t="s">
        <v>14</v>
      </c>
      <c r="U122" t="s">
        <v>14</v>
      </c>
      <c r="V122">
        <v>67400</v>
      </c>
      <c r="W122" t="s">
        <v>14</v>
      </c>
      <c r="X122">
        <v>1352</v>
      </c>
      <c r="Y122" t="s">
        <v>1080</v>
      </c>
      <c r="Z122">
        <v>20474.708814456801</v>
      </c>
      <c r="AA122">
        <v>0</v>
      </c>
      <c r="AB122">
        <v>0</v>
      </c>
      <c r="AF122">
        <f t="shared" si="13"/>
        <v>421</v>
      </c>
      <c r="AG122" t="str">
        <f t="shared" si="14"/>
        <v>MAG 5 Opening 12 - time period 12</v>
      </c>
      <c r="AH122" t="str">
        <f t="shared" si="15"/>
        <v>HARD</v>
      </c>
      <c r="AI122">
        <f t="shared" si="16"/>
        <v>1</v>
      </c>
      <c r="AJ122" t="str">
        <f t="shared" si="17"/>
        <v>null</v>
      </c>
      <c r="AK122" t="str">
        <f t="shared" si="18"/>
        <v>null</v>
      </c>
      <c r="AL122">
        <f t="shared" si="19"/>
        <v>67400</v>
      </c>
      <c r="AM122" t="str">
        <f t="shared" si="20"/>
        <v>null</v>
      </c>
      <c r="AN122">
        <f t="shared" si="21"/>
        <v>63</v>
      </c>
      <c r="AO122" t="str">
        <f t="shared" si="22"/>
        <v>0 B A;1 N;2 5;3 L B W U G O;4 B C D E F G H I U;5 F G H I J K L M N O P Q R S Z;6 NG_E PB_E GS_E EA_E MS_E BS_E NG_R PB_R GS_R EA_R;7 12</v>
      </c>
      <c r="AP122" t="str">
        <f t="shared" si="23"/>
        <v>NoIdentifier</v>
      </c>
      <c r="AQ122" t="str">
        <f t="shared" si="24"/>
        <v>NoIdentifier</v>
      </c>
    </row>
    <row r="123" spans="1:43" x14ac:dyDescent="0.25">
      <c r="A123">
        <v>422</v>
      </c>
      <c r="B123" t="s">
        <v>258</v>
      </c>
      <c r="C123" t="s">
        <v>51</v>
      </c>
      <c r="D123">
        <v>1</v>
      </c>
      <c r="E123" t="s">
        <v>14</v>
      </c>
      <c r="F123" t="s">
        <v>14</v>
      </c>
      <c r="G123">
        <v>67400</v>
      </c>
      <c r="H123" t="s">
        <v>14</v>
      </c>
      <c r="I123">
        <v>63</v>
      </c>
      <c r="J123" t="s">
        <v>259</v>
      </c>
      <c r="K123" t="s">
        <v>16</v>
      </c>
      <c r="L123" t="s">
        <v>16</v>
      </c>
      <c r="P123">
        <v>422</v>
      </c>
      <c r="Q123" t="s">
        <v>258</v>
      </c>
      <c r="R123" t="s">
        <v>51</v>
      </c>
      <c r="S123">
        <v>1</v>
      </c>
      <c r="T123" t="s">
        <v>14</v>
      </c>
      <c r="U123" t="s">
        <v>14</v>
      </c>
      <c r="V123">
        <v>67400</v>
      </c>
      <c r="W123" t="s">
        <v>14</v>
      </c>
      <c r="X123">
        <v>1353</v>
      </c>
      <c r="Y123" t="s">
        <v>1081</v>
      </c>
      <c r="Z123">
        <v>15644.4228896434</v>
      </c>
      <c r="AA123">
        <v>0</v>
      </c>
      <c r="AB123">
        <v>0</v>
      </c>
      <c r="AF123">
        <f t="shared" si="13"/>
        <v>422</v>
      </c>
      <c r="AG123" t="str">
        <f t="shared" si="14"/>
        <v>MAG 5 Opening 13 - time period 13</v>
      </c>
      <c r="AH123" t="str">
        <f t="shared" si="15"/>
        <v>HARD</v>
      </c>
      <c r="AI123">
        <f t="shared" si="16"/>
        <v>1</v>
      </c>
      <c r="AJ123" t="str">
        <f t="shared" si="17"/>
        <v>null</v>
      </c>
      <c r="AK123" t="str">
        <f t="shared" si="18"/>
        <v>null</v>
      </c>
      <c r="AL123">
        <f t="shared" si="19"/>
        <v>67400</v>
      </c>
      <c r="AM123" t="str">
        <f t="shared" si="20"/>
        <v>null</v>
      </c>
      <c r="AN123">
        <f t="shared" si="21"/>
        <v>63</v>
      </c>
      <c r="AO123" t="str">
        <f t="shared" si="22"/>
        <v>0 B A;1 N;2 5;3 L B W U G O;4 B C D E F G H I U;5 F G H I J K L M N O P Q R S Z;6 NG_E PB_E GS_E EA_E MS_E BS_E NG_R PB_R GS_R EA_R;7 13</v>
      </c>
      <c r="AP123" t="str">
        <f t="shared" si="23"/>
        <v>NoIdentifier</v>
      </c>
      <c r="AQ123" t="str">
        <f t="shared" si="24"/>
        <v>NoIdentifier</v>
      </c>
    </row>
    <row r="124" spans="1:43" x14ac:dyDescent="0.25">
      <c r="A124">
        <v>423</v>
      </c>
      <c r="B124" t="s">
        <v>260</v>
      </c>
      <c r="C124" t="s">
        <v>51</v>
      </c>
      <c r="D124">
        <v>1</v>
      </c>
      <c r="E124" t="s">
        <v>14</v>
      </c>
      <c r="F124" t="s">
        <v>14</v>
      </c>
      <c r="G124">
        <v>67400</v>
      </c>
      <c r="H124" t="s">
        <v>14</v>
      </c>
      <c r="I124">
        <v>63</v>
      </c>
      <c r="J124" t="s">
        <v>261</v>
      </c>
      <c r="K124" t="s">
        <v>16</v>
      </c>
      <c r="L124" t="s">
        <v>16</v>
      </c>
      <c r="P124">
        <v>423</v>
      </c>
      <c r="Q124" t="s">
        <v>260</v>
      </c>
      <c r="R124" t="s">
        <v>51</v>
      </c>
      <c r="S124">
        <v>1</v>
      </c>
      <c r="T124" t="s">
        <v>14</v>
      </c>
      <c r="U124" t="s">
        <v>14</v>
      </c>
      <c r="V124">
        <v>67400</v>
      </c>
      <c r="W124" t="s">
        <v>14</v>
      </c>
      <c r="X124">
        <v>1354</v>
      </c>
      <c r="Y124" t="s">
        <v>1082</v>
      </c>
      <c r="Z124">
        <v>14278.228667355799</v>
      </c>
      <c r="AA124">
        <v>0</v>
      </c>
      <c r="AB124">
        <v>0</v>
      </c>
      <c r="AF124">
        <f t="shared" si="13"/>
        <v>423</v>
      </c>
      <c r="AG124" t="str">
        <f t="shared" si="14"/>
        <v>MAG 5 Opening 14 - time period 14</v>
      </c>
      <c r="AH124" t="str">
        <f t="shared" si="15"/>
        <v>HARD</v>
      </c>
      <c r="AI124">
        <f t="shared" si="16"/>
        <v>1</v>
      </c>
      <c r="AJ124" t="str">
        <f t="shared" si="17"/>
        <v>null</v>
      </c>
      <c r="AK124" t="str">
        <f t="shared" si="18"/>
        <v>null</v>
      </c>
      <c r="AL124">
        <f t="shared" si="19"/>
        <v>67400</v>
      </c>
      <c r="AM124" t="str">
        <f t="shared" si="20"/>
        <v>null</v>
      </c>
      <c r="AN124">
        <f t="shared" si="21"/>
        <v>63</v>
      </c>
      <c r="AO124" t="str">
        <f t="shared" si="22"/>
        <v>0 B A;1 N;2 5;3 L B W U G O;4 B C D E F G H I U;5 F G H I J K L M N O P Q R S Z;6 NG_E PB_E GS_E EA_E MS_E BS_E NG_R PB_R GS_R EA_R;7 14</v>
      </c>
      <c r="AP124" t="str">
        <f t="shared" si="23"/>
        <v>NoIdentifier</v>
      </c>
      <c r="AQ124" t="str">
        <f t="shared" si="24"/>
        <v>NoIdentifier</v>
      </c>
    </row>
    <row r="125" spans="1:43" x14ac:dyDescent="0.25">
      <c r="A125">
        <v>424</v>
      </c>
      <c r="B125" t="s">
        <v>262</v>
      </c>
      <c r="C125" t="s">
        <v>51</v>
      </c>
      <c r="D125">
        <v>1</v>
      </c>
      <c r="E125" t="s">
        <v>14</v>
      </c>
      <c r="F125" t="s">
        <v>14</v>
      </c>
      <c r="G125">
        <v>67400</v>
      </c>
      <c r="H125" t="s">
        <v>14</v>
      </c>
      <c r="I125">
        <v>63</v>
      </c>
      <c r="J125" t="s">
        <v>263</v>
      </c>
      <c r="K125" t="s">
        <v>16</v>
      </c>
      <c r="L125" t="s">
        <v>16</v>
      </c>
      <c r="P125">
        <v>424</v>
      </c>
      <c r="Q125" t="s">
        <v>262</v>
      </c>
      <c r="R125" t="s">
        <v>51</v>
      </c>
      <c r="S125">
        <v>1</v>
      </c>
      <c r="T125" t="s">
        <v>14</v>
      </c>
      <c r="U125" t="s">
        <v>14</v>
      </c>
      <c r="V125">
        <v>67400</v>
      </c>
      <c r="W125" t="s">
        <v>14</v>
      </c>
      <c r="X125">
        <v>1355</v>
      </c>
      <c r="Y125" t="s">
        <v>1083</v>
      </c>
      <c r="Z125">
        <v>14878.7864773565</v>
      </c>
      <c r="AA125">
        <v>0</v>
      </c>
      <c r="AB125">
        <v>0</v>
      </c>
      <c r="AF125">
        <f t="shared" si="13"/>
        <v>424</v>
      </c>
      <c r="AG125" t="str">
        <f t="shared" si="14"/>
        <v>MAG 5 Opening 15 - time period 15</v>
      </c>
      <c r="AH125" t="str">
        <f t="shared" si="15"/>
        <v>HARD</v>
      </c>
      <c r="AI125">
        <f t="shared" si="16"/>
        <v>1</v>
      </c>
      <c r="AJ125" t="str">
        <f t="shared" si="17"/>
        <v>null</v>
      </c>
      <c r="AK125" t="str">
        <f t="shared" si="18"/>
        <v>null</v>
      </c>
      <c r="AL125">
        <f t="shared" si="19"/>
        <v>67400</v>
      </c>
      <c r="AM125" t="str">
        <f t="shared" si="20"/>
        <v>null</v>
      </c>
      <c r="AN125">
        <f t="shared" si="21"/>
        <v>63</v>
      </c>
      <c r="AO125" t="str">
        <f t="shared" si="22"/>
        <v>0 B A;1 N;2 5;3 L B W U G O;4 B C D E F G H I U;5 F G H I J K L M N O P Q R S Z;6 NG_E PB_E GS_E EA_E MS_E BS_E NG_R PB_R GS_R EA_R;7 15</v>
      </c>
      <c r="AP125" t="str">
        <f t="shared" si="23"/>
        <v>NoIdentifier</v>
      </c>
      <c r="AQ125" t="str">
        <f t="shared" si="24"/>
        <v>NoIdentifier</v>
      </c>
    </row>
    <row r="126" spans="1:43" x14ac:dyDescent="0.25">
      <c r="A126">
        <v>425</v>
      </c>
      <c r="B126" t="s">
        <v>264</v>
      </c>
      <c r="C126" t="s">
        <v>51</v>
      </c>
      <c r="D126">
        <v>1</v>
      </c>
      <c r="E126" t="s">
        <v>14</v>
      </c>
      <c r="F126" t="s">
        <v>14</v>
      </c>
      <c r="G126">
        <v>94000</v>
      </c>
      <c r="H126" t="s">
        <v>14</v>
      </c>
      <c r="I126">
        <v>63</v>
      </c>
      <c r="J126" t="s">
        <v>265</v>
      </c>
      <c r="K126" t="s">
        <v>16</v>
      </c>
      <c r="L126" t="s">
        <v>16</v>
      </c>
      <c r="P126">
        <v>425</v>
      </c>
      <c r="Q126" t="s">
        <v>264</v>
      </c>
      <c r="R126" t="s">
        <v>51</v>
      </c>
      <c r="S126">
        <v>1</v>
      </c>
      <c r="T126" t="s">
        <v>14</v>
      </c>
      <c r="U126" t="s">
        <v>14</v>
      </c>
      <c r="V126">
        <v>94000</v>
      </c>
      <c r="W126" t="s">
        <v>14</v>
      </c>
      <c r="X126">
        <v>1356</v>
      </c>
      <c r="Y126" t="s">
        <v>1084</v>
      </c>
      <c r="Z126">
        <v>68308.601146443107</v>
      </c>
      <c r="AA126">
        <v>0</v>
      </c>
      <c r="AB126">
        <v>0</v>
      </c>
      <c r="AF126">
        <f t="shared" si="13"/>
        <v>425</v>
      </c>
      <c r="AG126" t="str">
        <f t="shared" si="14"/>
        <v>MAG 6 Opening 1 - time period 1</v>
      </c>
      <c r="AH126" t="str">
        <f t="shared" si="15"/>
        <v>HARD</v>
      </c>
      <c r="AI126">
        <f t="shared" si="16"/>
        <v>1</v>
      </c>
      <c r="AJ126" t="str">
        <f t="shared" si="17"/>
        <v>null</v>
      </c>
      <c r="AK126" t="str">
        <f t="shared" si="18"/>
        <v>null</v>
      </c>
      <c r="AL126">
        <f t="shared" si="19"/>
        <v>94000</v>
      </c>
      <c r="AM126" t="str">
        <f t="shared" si="20"/>
        <v>null</v>
      </c>
      <c r="AN126">
        <f t="shared" si="21"/>
        <v>63</v>
      </c>
      <c r="AO126" t="str">
        <f t="shared" si="22"/>
        <v>0 B A;1 N;2 6;3 L B W U G O;4 B C D E F G H I U;5 F G H I J K L M N O P Q R S Z;6 NG_E PB_E GS_E EA_E MS_E BS_E NG_R PB_R GS_R EA_R;7 1</v>
      </c>
      <c r="AP126" t="str">
        <f t="shared" si="23"/>
        <v>NoIdentifier</v>
      </c>
      <c r="AQ126" t="str">
        <f t="shared" si="24"/>
        <v>NoIdentifier</v>
      </c>
    </row>
    <row r="127" spans="1:43" x14ac:dyDescent="0.25">
      <c r="A127">
        <v>426</v>
      </c>
      <c r="B127" t="s">
        <v>266</v>
      </c>
      <c r="C127" t="s">
        <v>51</v>
      </c>
      <c r="D127">
        <v>1</v>
      </c>
      <c r="E127" t="s">
        <v>14</v>
      </c>
      <c r="F127" t="s">
        <v>14</v>
      </c>
      <c r="G127">
        <v>94000</v>
      </c>
      <c r="H127" t="s">
        <v>14</v>
      </c>
      <c r="I127">
        <v>63</v>
      </c>
      <c r="J127" t="s">
        <v>267</v>
      </c>
      <c r="K127" t="s">
        <v>16</v>
      </c>
      <c r="L127" t="s">
        <v>16</v>
      </c>
      <c r="P127">
        <v>426</v>
      </c>
      <c r="Q127" t="s">
        <v>266</v>
      </c>
      <c r="R127" t="s">
        <v>51</v>
      </c>
      <c r="S127">
        <v>1</v>
      </c>
      <c r="T127" t="s">
        <v>14</v>
      </c>
      <c r="U127" t="s">
        <v>14</v>
      </c>
      <c r="V127">
        <v>94000</v>
      </c>
      <c r="W127" t="s">
        <v>14</v>
      </c>
      <c r="X127">
        <v>1357</v>
      </c>
      <c r="Y127" t="s">
        <v>1085</v>
      </c>
      <c r="Z127">
        <v>59668.420453958497</v>
      </c>
      <c r="AA127">
        <v>0</v>
      </c>
      <c r="AB127">
        <v>0</v>
      </c>
      <c r="AF127">
        <f t="shared" si="13"/>
        <v>426</v>
      </c>
      <c r="AG127" t="str">
        <f t="shared" si="14"/>
        <v>MAG 6 Opening 2 - time period 2</v>
      </c>
      <c r="AH127" t="str">
        <f t="shared" si="15"/>
        <v>HARD</v>
      </c>
      <c r="AI127">
        <f t="shared" si="16"/>
        <v>1</v>
      </c>
      <c r="AJ127" t="str">
        <f t="shared" si="17"/>
        <v>null</v>
      </c>
      <c r="AK127" t="str">
        <f t="shared" si="18"/>
        <v>null</v>
      </c>
      <c r="AL127">
        <f t="shared" si="19"/>
        <v>94000</v>
      </c>
      <c r="AM127" t="str">
        <f t="shared" si="20"/>
        <v>null</v>
      </c>
      <c r="AN127">
        <f t="shared" si="21"/>
        <v>63</v>
      </c>
      <c r="AO127" t="str">
        <f t="shared" si="22"/>
        <v>0 B A;1 N;2 6;3 L B W U G O;4 B C D E F G H I U;5 F G H I J K L M N O P Q R S Z;6 NG_E PB_E GS_E EA_E MS_E BS_E NG_R PB_R GS_R EA_R;7 2</v>
      </c>
      <c r="AP127" t="str">
        <f t="shared" si="23"/>
        <v>NoIdentifier</v>
      </c>
      <c r="AQ127" t="str">
        <f t="shared" si="24"/>
        <v>NoIdentifier</v>
      </c>
    </row>
    <row r="128" spans="1:43" x14ac:dyDescent="0.25">
      <c r="A128">
        <v>427</v>
      </c>
      <c r="B128" t="s">
        <v>268</v>
      </c>
      <c r="C128" t="s">
        <v>51</v>
      </c>
      <c r="D128">
        <v>1</v>
      </c>
      <c r="E128" t="s">
        <v>14</v>
      </c>
      <c r="F128" t="s">
        <v>14</v>
      </c>
      <c r="G128">
        <v>94000</v>
      </c>
      <c r="H128" t="s">
        <v>14</v>
      </c>
      <c r="I128">
        <v>63</v>
      </c>
      <c r="J128" t="s">
        <v>269</v>
      </c>
      <c r="K128" t="s">
        <v>16</v>
      </c>
      <c r="L128" t="s">
        <v>16</v>
      </c>
      <c r="P128">
        <v>427</v>
      </c>
      <c r="Q128" t="s">
        <v>268</v>
      </c>
      <c r="R128" t="s">
        <v>51</v>
      </c>
      <c r="S128">
        <v>1</v>
      </c>
      <c r="T128" t="s">
        <v>14</v>
      </c>
      <c r="U128" t="s">
        <v>14</v>
      </c>
      <c r="V128">
        <v>94000</v>
      </c>
      <c r="W128" t="s">
        <v>14</v>
      </c>
      <c r="X128">
        <v>1358</v>
      </c>
      <c r="Y128" t="s">
        <v>1086</v>
      </c>
      <c r="Z128">
        <v>47289.370780829697</v>
      </c>
      <c r="AA128">
        <v>0</v>
      </c>
      <c r="AB128">
        <v>0</v>
      </c>
      <c r="AF128">
        <f t="shared" si="13"/>
        <v>427</v>
      </c>
      <c r="AG128" t="str">
        <f t="shared" si="14"/>
        <v>MAG 6 Opening 3 - time period 3</v>
      </c>
      <c r="AH128" t="str">
        <f t="shared" si="15"/>
        <v>HARD</v>
      </c>
      <c r="AI128">
        <f t="shared" si="16"/>
        <v>1</v>
      </c>
      <c r="AJ128" t="str">
        <f t="shared" si="17"/>
        <v>null</v>
      </c>
      <c r="AK128" t="str">
        <f t="shared" si="18"/>
        <v>null</v>
      </c>
      <c r="AL128">
        <f t="shared" si="19"/>
        <v>94000</v>
      </c>
      <c r="AM128" t="str">
        <f t="shared" si="20"/>
        <v>null</v>
      </c>
      <c r="AN128">
        <f t="shared" si="21"/>
        <v>63</v>
      </c>
      <c r="AO128" t="str">
        <f t="shared" si="22"/>
        <v>0 B A;1 N;2 6;3 L B W U G O;4 B C D E F G H I U;5 F G H I J K L M N O P Q R S Z;6 NG_E PB_E GS_E EA_E MS_E BS_E NG_R PB_R GS_R EA_R;7 3</v>
      </c>
      <c r="AP128" t="str">
        <f t="shared" si="23"/>
        <v>NoIdentifier</v>
      </c>
      <c r="AQ128" t="str">
        <f t="shared" si="24"/>
        <v>NoIdentifier</v>
      </c>
    </row>
    <row r="129" spans="1:43" x14ac:dyDescent="0.25">
      <c r="A129">
        <v>428</v>
      </c>
      <c r="B129" t="s">
        <v>270</v>
      </c>
      <c r="C129" t="s">
        <v>51</v>
      </c>
      <c r="D129">
        <v>1</v>
      </c>
      <c r="E129" t="s">
        <v>14</v>
      </c>
      <c r="F129" t="s">
        <v>14</v>
      </c>
      <c r="G129">
        <v>94000</v>
      </c>
      <c r="H129" t="s">
        <v>14</v>
      </c>
      <c r="I129">
        <v>63</v>
      </c>
      <c r="J129" t="s">
        <v>271</v>
      </c>
      <c r="K129" t="s">
        <v>16</v>
      </c>
      <c r="L129" t="s">
        <v>16</v>
      </c>
      <c r="P129">
        <v>428</v>
      </c>
      <c r="Q129" t="s">
        <v>270</v>
      </c>
      <c r="R129" t="s">
        <v>51</v>
      </c>
      <c r="S129">
        <v>1</v>
      </c>
      <c r="T129" t="s">
        <v>14</v>
      </c>
      <c r="U129" t="s">
        <v>14</v>
      </c>
      <c r="V129">
        <v>94000</v>
      </c>
      <c r="W129" t="s">
        <v>14</v>
      </c>
      <c r="X129">
        <v>1359</v>
      </c>
      <c r="Y129" t="s">
        <v>1087</v>
      </c>
      <c r="Z129">
        <v>29719.762456538901</v>
      </c>
      <c r="AA129">
        <v>0</v>
      </c>
      <c r="AB129">
        <v>0</v>
      </c>
      <c r="AF129">
        <f t="shared" si="13"/>
        <v>428</v>
      </c>
      <c r="AG129" t="str">
        <f t="shared" si="14"/>
        <v>MAG 6 Opening 4 - time period 4</v>
      </c>
      <c r="AH129" t="str">
        <f t="shared" si="15"/>
        <v>HARD</v>
      </c>
      <c r="AI129">
        <f t="shared" si="16"/>
        <v>1</v>
      </c>
      <c r="AJ129" t="str">
        <f t="shared" si="17"/>
        <v>null</v>
      </c>
      <c r="AK129" t="str">
        <f t="shared" si="18"/>
        <v>null</v>
      </c>
      <c r="AL129">
        <f t="shared" si="19"/>
        <v>94000</v>
      </c>
      <c r="AM129" t="str">
        <f t="shared" si="20"/>
        <v>null</v>
      </c>
      <c r="AN129">
        <f t="shared" si="21"/>
        <v>63</v>
      </c>
      <c r="AO129" t="str">
        <f t="shared" si="22"/>
        <v>0 B A;1 N;2 6;3 L B W U G O;4 B C D E F G H I U;5 F G H I J K L M N O P Q R S Z;6 NG_E PB_E GS_E EA_E MS_E BS_E NG_R PB_R GS_R EA_R;7 4</v>
      </c>
      <c r="AP129" t="str">
        <f t="shared" si="23"/>
        <v>NoIdentifier</v>
      </c>
      <c r="AQ129" t="str">
        <f t="shared" si="24"/>
        <v>NoIdentifier</v>
      </c>
    </row>
    <row r="130" spans="1:43" x14ac:dyDescent="0.25">
      <c r="A130">
        <v>429</v>
      </c>
      <c r="B130" t="s">
        <v>272</v>
      </c>
      <c r="C130" t="s">
        <v>51</v>
      </c>
      <c r="D130">
        <v>1</v>
      </c>
      <c r="E130" t="s">
        <v>14</v>
      </c>
      <c r="F130" t="s">
        <v>14</v>
      </c>
      <c r="G130">
        <v>94000</v>
      </c>
      <c r="H130" t="s">
        <v>14</v>
      </c>
      <c r="I130">
        <v>63</v>
      </c>
      <c r="J130" t="s">
        <v>273</v>
      </c>
      <c r="K130" t="s">
        <v>16</v>
      </c>
      <c r="L130" t="s">
        <v>16</v>
      </c>
      <c r="P130">
        <v>429</v>
      </c>
      <c r="Q130" t="s">
        <v>272</v>
      </c>
      <c r="R130" t="s">
        <v>51</v>
      </c>
      <c r="S130">
        <v>1</v>
      </c>
      <c r="T130" t="s">
        <v>14</v>
      </c>
      <c r="U130" t="s">
        <v>14</v>
      </c>
      <c r="V130">
        <v>94000</v>
      </c>
      <c r="W130" t="s">
        <v>14</v>
      </c>
      <c r="X130">
        <v>1360</v>
      </c>
      <c r="Y130" t="s">
        <v>1088</v>
      </c>
      <c r="Z130">
        <v>32125.8155251034</v>
      </c>
      <c r="AA130">
        <v>0</v>
      </c>
      <c r="AB130">
        <v>0</v>
      </c>
      <c r="AF130">
        <f t="shared" ref="AF130:AF193" si="25">A130</f>
        <v>429</v>
      </c>
      <c r="AG130" t="str">
        <f t="shared" ref="AG130:AG193" si="26">B130</f>
        <v>MAG 6 Opening 5 - time period 5</v>
      </c>
      <c r="AH130" t="str">
        <f t="shared" ref="AH130:AH193" si="27">C130</f>
        <v>HARD</v>
      </c>
      <c r="AI130">
        <f t="shared" ref="AI130:AI193" si="28">D130</f>
        <v>1</v>
      </c>
      <c r="AJ130" t="str">
        <f t="shared" ref="AJ130:AJ193" si="29">E130</f>
        <v>null</v>
      </c>
      <c r="AK130" t="str">
        <f t="shared" ref="AK130:AK193" si="30">F130</f>
        <v>null</v>
      </c>
      <c r="AL130">
        <f t="shared" ref="AL130:AL193" si="31">G130</f>
        <v>94000</v>
      </c>
      <c r="AM130" t="str">
        <f t="shared" ref="AM130:AM193" si="32">H130</f>
        <v>null</v>
      </c>
      <c r="AN130">
        <f t="shared" ref="AN130:AN193" si="33">I130</f>
        <v>63</v>
      </c>
      <c r="AO130" t="str">
        <f t="shared" ref="AO130:AO193" si="34">J130</f>
        <v>0 B A;1 N;2 6;3 L B W U G O;4 B C D E F G H I U;5 F G H I J K L M N O P Q R S Z;6 NG_E PB_E GS_E EA_E MS_E BS_E NG_R PB_R GS_R EA_R;7 5</v>
      </c>
      <c r="AP130" t="str">
        <f t="shared" ref="AP130:AP193" si="35">K130</f>
        <v>NoIdentifier</v>
      </c>
      <c r="AQ130" t="str">
        <f t="shared" ref="AQ130:AQ193" si="36">L130</f>
        <v>NoIdentifier</v>
      </c>
    </row>
    <row r="131" spans="1:43" x14ac:dyDescent="0.25">
      <c r="A131">
        <v>430</v>
      </c>
      <c r="B131" t="s">
        <v>274</v>
      </c>
      <c r="C131" t="s">
        <v>51</v>
      </c>
      <c r="D131">
        <v>1</v>
      </c>
      <c r="E131" t="s">
        <v>14</v>
      </c>
      <c r="F131" t="s">
        <v>14</v>
      </c>
      <c r="G131">
        <v>94000</v>
      </c>
      <c r="H131" t="s">
        <v>14</v>
      </c>
      <c r="I131">
        <v>63</v>
      </c>
      <c r="J131" t="s">
        <v>275</v>
      </c>
      <c r="K131" t="s">
        <v>16</v>
      </c>
      <c r="L131" t="s">
        <v>16</v>
      </c>
      <c r="P131">
        <v>430</v>
      </c>
      <c r="Q131" t="s">
        <v>274</v>
      </c>
      <c r="R131" t="s">
        <v>51</v>
      </c>
      <c r="S131">
        <v>1</v>
      </c>
      <c r="T131" t="s">
        <v>14</v>
      </c>
      <c r="U131" t="s">
        <v>14</v>
      </c>
      <c r="V131">
        <v>94000</v>
      </c>
      <c r="W131" t="s">
        <v>14</v>
      </c>
      <c r="X131">
        <v>1361</v>
      </c>
      <c r="Y131" t="s">
        <v>1089</v>
      </c>
      <c r="Z131">
        <v>45330.760969127397</v>
      </c>
      <c r="AA131">
        <v>0</v>
      </c>
      <c r="AB131">
        <v>0</v>
      </c>
      <c r="AF131">
        <f t="shared" si="25"/>
        <v>430</v>
      </c>
      <c r="AG131" t="str">
        <f t="shared" si="26"/>
        <v>MAG 6 Opening 6 - time period 6</v>
      </c>
      <c r="AH131" t="str">
        <f t="shared" si="27"/>
        <v>HARD</v>
      </c>
      <c r="AI131">
        <f t="shared" si="28"/>
        <v>1</v>
      </c>
      <c r="AJ131" t="str">
        <f t="shared" si="29"/>
        <v>null</v>
      </c>
      <c r="AK131" t="str">
        <f t="shared" si="30"/>
        <v>null</v>
      </c>
      <c r="AL131">
        <f t="shared" si="31"/>
        <v>94000</v>
      </c>
      <c r="AM131" t="str">
        <f t="shared" si="32"/>
        <v>null</v>
      </c>
      <c r="AN131">
        <f t="shared" si="33"/>
        <v>63</v>
      </c>
      <c r="AO131" t="str">
        <f t="shared" si="34"/>
        <v>0 B A;1 N;2 6;3 L B W U G O;4 B C D E F G H I U;5 F G H I J K L M N O P Q R S Z;6 NG_E PB_E GS_E EA_E MS_E BS_E NG_R PB_R GS_R EA_R;7 6</v>
      </c>
      <c r="AP131" t="str">
        <f t="shared" si="35"/>
        <v>NoIdentifier</v>
      </c>
      <c r="AQ131" t="str">
        <f t="shared" si="36"/>
        <v>NoIdentifier</v>
      </c>
    </row>
    <row r="132" spans="1:43" x14ac:dyDescent="0.25">
      <c r="A132">
        <v>431</v>
      </c>
      <c r="B132" t="s">
        <v>276</v>
      </c>
      <c r="C132" t="s">
        <v>51</v>
      </c>
      <c r="D132">
        <v>1</v>
      </c>
      <c r="E132" t="s">
        <v>14</v>
      </c>
      <c r="F132" t="s">
        <v>14</v>
      </c>
      <c r="G132">
        <v>94000</v>
      </c>
      <c r="H132" t="s">
        <v>14</v>
      </c>
      <c r="I132">
        <v>63</v>
      </c>
      <c r="J132" t="s">
        <v>277</v>
      </c>
      <c r="K132" t="s">
        <v>16</v>
      </c>
      <c r="L132" t="s">
        <v>16</v>
      </c>
      <c r="P132">
        <v>431</v>
      </c>
      <c r="Q132" t="s">
        <v>276</v>
      </c>
      <c r="R132" t="s">
        <v>51</v>
      </c>
      <c r="S132">
        <v>1</v>
      </c>
      <c r="T132" t="s">
        <v>14</v>
      </c>
      <c r="U132" t="s">
        <v>14</v>
      </c>
      <c r="V132">
        <v>94000</v>
      </c>
      <c r="W132" t="s">
        <v>14</v>
      </c>
      <c r="X132">
        <v>1362</v>
      </c>
      <c r="Y132" t="s">
        <v>1090</v>
      </c>
      <c r="Z132">
        <v>45603.963435542602</v>
      </c>
      <c r="AA132">
        <v>0</v>
      </c>
      <c r="AB132">
        <v>0</v>
      </c>
      <c r="AF132">
        <f t="shared" si="25"/>
        <v>431</v>
      </c>
      <c r="AG132" t="str">
        <f t="shared" si="26"/>
        <v>MAG 6 Opening 7 - time period 7</v>
      </c>
      <c r="AH132" t="str">
        <f t="shared" si="27"/>
        <v>HARD</v>
      </c>
      <c r="AI132">
        <f t="shared" si="28"/>
        <v>1</v>
      </c>
      <c r="AJ132" t="str">
        <f t="shared" si="29"/>
        <v>null</v>
      </c>
      <c r="AK132" t="str">
        <f t="shared" si="30"/>
        <v>null</v>
      </c>
      <c r="AL132">
        <f t="shared" si="31"/>
        <v>94000</v>
      </c>
      <c r="AM132" t="str">
        <f t="shared" si="32"/>
        <v>null</v>
      </c>
      <c r="AN132">
        <f t="shared" si="33"/>
        <v>63</v>
      </c>
      <c r="AO132" t="str">
        <f t="shared" si="34"/>
        <v>0 B A;1 N;2 6;3 L B W U G O;4 B C D E F G H I U;5 F G H I J K L M N O P Q R S Z;6 NG_E PB_E GS_E EA_E MS_E BS_E NG_R PB_R GS_R EA_R;7 7</v>
      </c>
      <c r="AP132" t="str">
        <f t="shared" si="35"/>
        <v>NoIdentifier</v>
      </c>
      <c r="AQ132" t="str">
        <f t="shared" si="36"/>
        <v>NoIdentifier</v>
      </c>
    </row>
    <row r="133" spans="1:43" x14ac:dyDescent="0.25">
      <c r="A133">
        <v>432</v>
      </c>
      <c r="B133" t="s">
        <v>278</v>
      </c>
      <c r="C133" t="s">
        <v>51</v>
      </c>
      <c r="D133">
        <v>1</v>
      </c>
      <c r="E133" t="s">
        <v>14</v>
      </c>
      <c r="F133" t="s">
        <v>14</v>
      </c>
      <c r="G133">
        <v>94000</v>
      </c>
      <c r="H133" t="s">
        <v>14</v>
      </c>
      <c r="I133">
        <v>63</v>
      </c>
      <c r="J133" t="s">
        <v>279</v>
      </c>
      <c r="K133" t="s">
        <v>16</v>
      </c>
      <c r="L133" t="s">
        <v>16</v>
      </c>
      <c r="P133">
        <v>432</v>
      </c>
      <c r="Q133" t="s">
        <v>278</v>
      </c>
      <c r="R133" t="s">
        <v>51</v>
      </c>
      <c r="S133">
        <v>1</v>
      </c>
      <c r="T133" t="s">
        <v>14</v>
      </c>
      <c r="U133" t="s">
        <v>14</v>
      </c>
      <c r="V133">
        <v>94000</v>
      </c>
      <c r="W133" t="s">
        <v>14</v>
      </c>
      <c r="X133">
        <v>1363</v>
      </c>
      <c r="Y133" t="s">
        <v>1091</v>
      </c>
      <c r="Z133">
        <v>44524.117272185198</v>
      </c>
      <c r="AA133">
        <v>0</v>
      </c>
      <c r="AB133">
        <v>0</v>
      </c>
      <c r="AF133">
        <f t="shared" si="25"/>
        <v>432</v>
      </c>
      <c r="AG133" t="str">
        <f t="shared" si="26"/>
        <v>MAG 6 Opening 8 - time period 8</v>
      </c>
      <c r="AH133" t="str">
        <f t="shared" si="27"/>
        <v>HARD</v>
      </c>
      <c r="AI133">
        <f t="shared" si="28"/>
        <v>1</v>
      </c>
      <c r="AJ133" t="str">
        <f t="shared" si="29"/>
        <v>null</v>
      </c>
      <c r="AK133" t="str">
        <f t="shared" si="30"/>
        <v>null</v>
      </c>
      <c r="AL133">
        <f t="shared" si="31"/>
        <v>94000</v>
      </c>
      <c r="AM133" t="str">
        <f t="shared" si="32"/>
        <v>null</v>
      </c>
      <c r="AN133">
        <f t="shared" si="33"/>
        <v>63</v>
      </c>
      <c r="AO133" t="str">
        <f t="shared" si="34"/>
        <v>0 B A;1 N;2 6;3 L B W U G O;4 B C D E F G H I U;5 F G H I J K L M N O P Q R S Z;6 NG_E PB_E GS_E EA_E MS_E BS_E NG_R PB_R GS_R EA_R;7 8</v>
      </c>
      <c r="AP133" t="str">
        <f t="shared" si="35"/>
        <v>NoIdentifier</v>
      </c>
      <c r="AQ133" t="str">
        <f t="shared" si="36"/>
        <v>NoIdentifier</v>
      </c>
    </row>
    <row r="134" spans="1:43" x14ac:dyDescent="0.25">
      <c r="A134">
        <v>433</v>
      </c>
      <c r="B134" t="s">
        <v>280</v>
      </c>
      <c r="C134" t="s">
        <v>51</v>
      </c>
      <c r="D134">
        <v>1</v>
      </c>
      <c r="E134" t="s">
        <v>14</v>
      </c>
      <c r="F134" t="s">
        <v>14</v>
      </c>
      <c r="G134">
        <v>94000</v>
      </c>
      <c r="H134" t="s">
        <v>14</v>
      </c>
      <c r="I134">
        <v>63</v>
      </c>
      <c r="J134" t="s">
        <v>281</v>
      </c>
      <c r="K134" t="s">
        <v>16</v>
      </c>
      <c r="L134" t="s">
        <v>16</v>
      </c>
      <c r="P134">
        <v>433</v>
      </c>
      <c r="Q134" t="s">
        <v>280</v>
      </c>
      <c r="R134" t="s">
        <v>51</v>
      </c>
      <c r="S134">
        <v>1</v>
      </c>
      <c r="T134" t="s">
        <v>14</v>
      </c>
      <c r="U134" t="s">
        <v>14</v>
      </c>
      <c r="V134">
        <v>94000</v>
      </c>
      <c r="W134" t="s">
        <v>14</v>
      </c>
      <c r="X134">
        <v>1364</v>
      </c>
      <c r="Y134" t="s">
        <v>1092</v>
      </c>
      <c r="Z134">
        <v>35741.000350399801</v>
      </c>
      <c r="AA134">
        <v>0</v>
      </c>
      <c r="AB134">
        <v>0</v>
      </c>
      <c r="AF134">
        <f t="shared" si="25"/>
        <v>433</v>
      </c>
      <c r="AG134" t="str">
        <f t="shared" si="26"/>
        <v>MAG 6 Opening 9 - time period 9</v>
      </c>
      <c r="AH134" t="str">
        <f t="shared" si="27"/>
        <v>HARD</v>
      </c>
      <c r="AI134">
        <f t="shared" si="28"/>
        <v>1</v>
      </c>
      <c r="AJ134" t="str">
        <f t="shared" si="29"/>
        <v>null</v>
      </c>
      <c r="AK134" t="str">
        <f t="shared" si="30"/>
        <v>null</v>
      </c>
      <c r="AL134">
        <f t="shared" si="31"/>
        <v>94000</v>
      </c>
      <c r="AM134" t="str">
        <f t="shared" si="32"/>
        <v>null</v>
      </c>
      <c r="AN134">
        <f t="shared" si="33"/>
        <v>63</v>
      </c>
      <c r="AO134" t="str">
        <f t="shared" si="34"/>
        <v>0 B A;1 N;2 6;3 L B W U G O;4 B C D E F G H I U;5 F G H I J K L M N O P Q R S Z;6 NG_E PB_E GS_E EA_E MS_E BS_E NG_R PB_R GS_R EA_R;7 9</v>
      </c>
      <c r="AP134" t="str">
        <f t="shared" si="35"/>
        <v>NoIdentifier</v>
      </c>
      <c r="AQ134" t="str">
        <f t="shared" si="36"/>
        <v>NoIdentifier</v>
      </c>
    </row>
    <row r="135" spans="1:43" x14ac:dyDescent="0.25">
      <c r="A135">
        <v>434</v>
      </c>
      <c r="B135" t="s">
        <v>282</v>
      </c>
      <c r="C135" t="s">
        <v>51</v>
      </c>
      <c r="D135">
        <v>1</v>
      </c>
      <c r="E135" t="s">
        <v>14</v>
      </c>
      <c r="F135" t="s">
        <v>14</v>
      </c>
      <c r="G135">
        <v>94000</v>
      </c>
      <c r="H135" t="s">
        <v>14</v>
      </c>
      <c r="I135">
        <v>63</v>
      </c>
      <c r="J135" t="s">
        <v>283</v>
      </c>
      <c r="K135" t="s">
        <v>16</v>
      </c>
      <c r="L135" t="s">
        <v>16</v>
      </c>
      <c r="P135">
        <v>434</v>
      </c>
      <c r="Q135" t="s">
        <v>282</v>
      </c>
      <c r="R135" t="s">
        <v>51</v>
      </c>
      <c r="S135">
        <v>1</v>
      </c>
      <c r="T135" t="s">
        <v>14</v>
      </c>
      <c r="U135" t="s">
        <v>14</v>
      </c>
      <c r="V135">
        <v>94000</v>
      </c>
      <c r="W135" t="s">
        <v>14</v>
      </c>
      <c r="X135">
        <v>1365</v>
      </c>
      <c r="Y135" t="s">
        <v>1093</v>
      </c>
      <c r="Z135">
        <v>36337.081598309502</v>
      </c>
      <c r="AA135">
        <v>0</v>
      </c>
      <c r="AB135">
        <v>0</v>
      </c>
      <c r="AF135">
        <f t="shared" si="25"/>
        <v>434</v>
      </c>
      <c r="AG135" t="str">
        <f t="shared" si="26"/>
        <v>MAG 6 Opening 10 - time period 10</v>
      </c>
      <c r="AH135" t="str">
        <f t="shared" si="27"/>
        <v>HARD</v>
      </c>
      <c r="AI135">
        <f t="shared" si="28"/>
        <v>1</v>
      </c>
      <c r="AJ135" t="str">
        <f t="shared" si="29"/>
        <v>null</v>
      </c>
      <c r="AK135" t="str">
        <f t="shared" si="30"/>
        <v>null</v>
      </c>
      <c r="AL135">
        <f t="shared" si="31"/>
        <v>94000</v>
      </c>
      <c r="AM135" t="str">
        <f t="shared" si="32"/>
        <v>null</v>
      </c>
      <c r="AN135">
        <f t="shared" si="33"/>
        <v>63</v>
      </c>
      <c r="AO135" t="str">
        <f t="shared" si="34"/>
        <v>0 B A;1 N;2 6;3 L B W U G O;4 B C D E F G H I U;5 F G H I J K L M N O P Q R S Z;6 NG_E PB_E GS_E EA_E MS_E BS_E NG_R PB_R GS_R EA_R;7 10</v>
      </c>
      <c r="AP135" t="str">
        <f t="shared" si="35"/>
        <v>NoIdentifier</v>
      </c>
      <c r="AQ135" t="str">
        <f t="shared" si="36"/>
        <v>NoIdentifier</v>
      </c>
    </row>
    <row r="136" spans="1:43" x14ac:dyDescent="0.25">
      <c r="A136">
        <v>435</v>
      </c>
      <c r="B136" t="s">
        <v>284</v>
      </c>
      <c r="C136" t="s">
        <v>51</v>
      </c>
      <c r="D136">
        <v>1</v>
      </c>
      <c r="E136" t="s">
        <v>14</v>
      </c>
      <c r="F136" t="s">
        <v>14</v>
      </c>
      <c r="G136">
        <v>94000</v>
      </c>
      <c r="H136" t="s">
        <v>14</v>
      </c>
      <c r="I136">
        <v>63</v>
      </c>
      <c r="J136" t="s">
        <v>285</v>
      </c>
      <c r="K136" t="s">
        <v>16</v>
      </c>
      <c r="L136" t="s">
        <v>16</v>
      </c>
      <c r="P136">
        <v>435</v>
      </c>
      <c r="Q136" t="s">
        <v>284</v>
      </c>
      <c r="R136" t="s">
        <v>51</v>
      </c>
      <c r="S136">
        <v>1</v>
      </c>
      <c r="T136" t="s">
        <v>14</v>
      </c>
      <c r="U136" t="s">
        <v>14</v>
      </c>
      <c r="V136">
        <v>94000</v>
      </c>
      <c r="W136" t="s">
        <v>14</v>
      </c>
      <c r="X136">
        <v>1366</v>
      </c>
      <c r="Y136" t="s">
        <v>1094</v>
      </c>
      <c r="Z136">
        <v>28039.052507956399</v>
      </c>
      <c r="AA136">
        <v>0</v>
      </c>
      <c r="AB136">
        <v>0</v>
      </c>
      <c r="AF136">
        <f t="shared" si="25"/>
        <v>435</v>
      </c>
      <c r="AG136" t="str">
        <f t="shared" si="26"/>
        <v>MAG 6 Opening 11 - time period 11</v>
      </c>
      <c r="AH136" t="str">
        <f t="shared" si="27"/>
        <v>HARD</v>
      </c>
      <c r="AI136">
        <f t="shared" si="28"/>
        <v>1</v>
      </c>
      <c r="AJ136" t="str">
        <f t="shared" si="29"/>
        <v>null</v>
      </c>
      <c r="AK136" t="str">
        <f t="shared" si="30"/>
        <v>null</v>
      </c>
      <c r="AL136">
        <f t="shared" si="31"/>
        <v>94000</v>
      </c>
      <c r="AM136" t="str">
        <f t="shared" si="32"/>
        <v>null</v>
      </c>
      <c r="AN136">
        <f t="shared" si="33"/>
        <v>63</v>
      </c>
      <c r="AO136" t="str">
        <f t="shared" si="34"/>
        <v>0 B A;1 N;2 6;3 L B W U G O;4 B C D E F G H I U;5 F G H I J K L M N O P Q R S Z;6 NG_E PB_E GS_E EA_E MS_E BS_E NG_R PB_R GS_R EA_R;7 11</v>
      </c>
      <c r="AP136" t="str">
        <f t="shared" si="35"/>
        <v>NoIdentifier</v>
      </c>
      <c r="AQ136" t="str">
        <f t="shared" si="36"/>
        <v>NoIdentifier</v>
      </c>
    </row>
    <row r="137" spans="1:43" x14ac:dyDescent="0.25">
      <c r="A137">
        <v>436</v>
      </c>
      <c r="B137" t="s">
        <v>286</v>
      </c>
      <c r="C137" t="s">
        <v>51</v>
      </c>
      <c r="D137">
        <v>1</v>
      </c>
      <c r="E137" t="s">
        <v>14</v>
      </c>
      <c r="F137" t="s">
        <v>14</v>
      </c>
      <c r="G137">
        <v>94000</v>
      </c>
      <c r="H137" t="s">
        <v>14</v>
      </c>
      <c r="I137">
        <v>63</v>
      </c>
      <c r="J137" t="s">
        <v>287</v>
      </c>
      <c r="K137" t="s">
        <v>16</v>
      </c>
      <c r="L137" t="s">
        <v>16</v>
      </c>
      <c r="P137">
        <v>436</v>
      </c>
      <c r="Q137" t="s">
        <v>286</v>
      </c>
      <c r="R137" t="s">
        <v>51</v>
      </c>
      <c r="S137">
        <v>1</v>
      </c>
      <c r="T137" t="s">
        <v>14</v>
      </c>
      <c r="U137" t="s">
        <v>14</v>
      </c>
      <c r="V137">
        <v>94000</v>
      </c>
      <c r="W137" t="s">
        <v>14</v>
      </c>
      <c r="X137">
        <v>1367</v>
      </c>
      <c r="Y137" t="s">
        <v>1095</v>
      </c>
      <c r="Z137">
        <v>27020.7052386697</v>
      </c>
      <c r="AA137">
        <v>0</v>
      </c>
      <c r="AB137">
        <v>0</v>
      </c>
      <c r="AF137">
        <f t="shared" si="25"/>
        <v>436</v>
      </c>
      <c r="AG137" t="str">
        <f t="shared" si="26"/>
        <v>MAG 6 Opening 12 - time period 12</v>
      </c>
      <c r="AH137" t="str">
        <f t="shared" si="27"/>
        <v>HARD</v>
      </c>
      <c r="AI137">
        <f t="shared" si="28"/>
        <v>1</v>
      </c>
      <c r="AJ137" t="str">
        <f t="shared" si="29"/>
        <v>null</v>
      </c>
      <c r="AK137" t="str">
        <f t="shared" si="30"/>
        <v>null</v>
      </c>
      <c r="AL137">
        <f t="shared" si="31"/>
        <v>94000</v>
      </c>
      <c r="AM137" t="str">
        <f t="shared" si="32"/>
        <v>null</v>
      </c>
      <c r="AN137">
        <f t="shared" si="33"/>
        <v>63</v>
      </c>
      <c r="AO137" t="str">
        <f t="shared" si="34"/>
        <v>0 B A;1 N;2 6;3 L B W U G O;4 B C D E F G H I U;5 F G H I J K L M N O P Q R S Z;6 NG_E PB_E GS_E EA_E MS_E BS_E NG_R PB_R GS_R EA_R;7 12</v>
      </c>
      <c r="AP137" t="str">
        <f t="shared" si="35"/>
        <v>NoIdentifier</v>
      </c>
      <c r="AQ137" t="str">
        <f t="shared" si="36"/>
        <v>NoIdentifier</v>
      </c>
    </row>
    <row r="138" spans="1:43" x14ac:dyDescent="0.25">
      <c r="A138">
        <v>437</v>
      </c>
      <c r="B138" t="s">
        <v>288</v>
      </c>
      <c r="C138" t="s">
        <v>51</v>
      </c>
      <c r="D138">
        <v>1</v>
      </c>
      <c r="E138" t="s">
        <v>14</v>
      </c>
      <c r="F138" t="s">
        <v>14</v>
      </c>
      <c r="G138">
        <v>94000</v>
      </c>
      <c r="H138" t="s">
        <v>14</v>
      </c>
      <c r="I138">
        <v>63</v>
      </c>
      <c r="J138" t="s">
        <v>289</v>
      </c>
      <c r="K138" t="s">
        <v>16</v>
      </c>
      <c r="L138" t="s">
        <v>16</v>
      </c>
      <c r="P138">
        <v>437</v>
      </c>
      <c r="Q138" t="s">
        <v>288</v>
      </c>
      <c r="R138" t="s">
        <v>51</v>
      </c>
      <c r="S138">
        <v>1</v>
      </c>
      <c r="T138" t="s">
        <v>14</v>
      </c>
      <c r="U138" t="s">
        <v>14</v>
      </c>
      <c r="V138">
        <v>94000</v>
      </c>
      <c r="W138" t="s">
        <v>14</v>
      </c>
      <c r="X138">
        <v>1368</v>
      </c>
      <c r="Y138" t="s">
        <v>1096</v>
      </c>
      <c r="Z138">
        <v>25289.6543010153</v>
      </c>
      <c r="AA138">
        <v>0</v>
      </c>
      <c r="AB138">
        <v>0</v>
      </c>
      <c r="AF138">
        <f t="shared" si="25"/>
        <v>437</v>
      </c>
      <c r="AG138" t="str">
        <f t="shared" si="26"/>
        <v>MAG 6 Opening 13 - time period 13</v>
      </c>
      <c r="AH138" t="str">
        <f t="shared" si="27"/>
        <v>HARD</v>
      </c>
      <c r="AI138">
        <f t="shared" si="28"/>
        <v>1</v>
      </c>
      <c r="AJ138" t="str">
        <f t="shared" si="29"/>
        <v>null</v>
      </c>
      <c r="AK138" t="str">
        <f t="shared" si="30"/>
        <v>null</v>
      </c>
      <c r="AL138">
        <f t="shared" si="31"/>
        <v>94000</v>
      </c>
      <c r="AM138" t="str">
        <f t="shared" si="32"/>
        <v>null</v>
      </c>
      <c r="AN138">
        <f t="shared" si="33"/>
        <v>63</v>
      </c>
      <c r="AO138" t="str">
        <f t="shared" si="34"/>
        <v>0 B A;1 N;2 6;3 L B W U G O;4 B C D E F G H I U;5 F G H I J K L M N O P Q R S Z;6 NG_E PB_E GS_E EA_E MS_E BS_E NG_R PB_R GS_R EA_R;7 13</v>
      </c>
      <c r="AP138" t="str">
        <f t="shared" si="35"/>
        <v>NoIdentifier</v>
      </c>
      <c r="AQ138" t="str">
        <f t="shared" si="36"/>
        <v>NoIdentifier</v>
      </c>
    </row>
    <row r="139" spans="1:43" x14ac:dyDescent="0.25">
      <c r="A139">
        <v>438</v>
      </c>
      <c r="B139" t="s">
        <v>290</v>
      </c>
      <c r="C139" t="s">
        <v>51</v>
      </c>
      <c r="D139">
        <v>1</v>
      </c>
      <c r="E139" t="s">
        <v>14</v>
      </c>
      <c r="F139" t="s">
        <v>14</v>
      </c>
      <c r="G139">
        <v>94000</v>
      </c>
      <c r="H139" t="s">
        <v>14</v>
      </c>
      <c r="I139">
        <v>63</v>
      </c>
      <c r="J139" t="s">
        <v>291</v>
      </c>
      <c r="K139" t="s">
        <v>16</v>
      </c>
      <c r="L139" t="s">
        <v>16</v>
      </c>
      <c r="P139">
        <v>438</v>
      </c>
      <c r="Q139" t="s">
        <v>290</v>
      </c>
      <c r="R139" t="s">
        <v>51</v>
      </c>
      <c r="S139">
        <v>1</v>
      </c>
      <c r="T139" t="s">
        <v>14</v>
      </c>
      <c r="U139" t="s">
        <v>14</v>
      </c>
      <c r="V139">
        <v>94000</v>
      </c>
      <c r="W139" t="s">
        <v>14</v>
      </c>
      <c r="X139">
        <v>1369</v>
      </c>
      <c r="Y139" t="s">
        <v>1097</v>
      </c>
      <c r="Z139">
        <v>22401.022955048498</v>
      </c>
      <c r="AA139">
        <v>0</v>
      </c>
      <c r="AB139">
        <v>0</v>
      </c>
      <c r="AF139">
        <f t="shared" si="25"/>
        <v>438</v>
      </c>
      <c r="AG139" t="str">
        <f t="shared" si="26"/>
        <v>MAG 6 Opening 14 - time period 14</v>
      </c>
      <c r="AH139" t="str">
        <f t="shared" si="27"/>
        <v>HARD</v>
      </c>
      <c r="AI139">
        <f t="shared" si="28"/>
        <v>1</v>
      </c>
      <c r="AJ139" t="str">
        <f t="shared" si="29"/>
        <v>null</v>
      </c>
      <c r="AK139" t="str">
        <f t="shared" si="30"/>
        <v>null</v>
      </c>
      <c r="AL139">
        <f t="shared" si="31"/>
        <v>94000</v>
      </c>
      <c r="AM139" t="str">
        <f t="shared" si="32"/>
        <v>null</v>
      </c>
      <c r="AN139">
        <f t="shared" si="33"/>
        <v>63</v>
      </c>
      <c r="AO139" t="str">
        <f t="shared" si="34"/>
        <v>0 B A;1 N;2 6;3 L B W U G O;4 B C D E F G H I U;5 F G H I J K L M N O P Q R S Z;6 NG_E PB_E GS_E EA_E MS_E BS_E NG_R PB_R GS_R EA_R;7 14</v>
      </c>
      <c r="AP139" t="str">
        <f t="shared" si="35"/>
        <v>NoIdentifier</v>
      </c>
      <c r="AQ139" t="str">
        <f t="shared" si="36"/>
        <v>NoIdentifier</v>
      </c>
    </row>
    <row r="140" spans="1:43" x14ac:dyDescent="0.25">
      <c r="A140">
        <v>439</v>
      </c>
      <c r="B140" t="s">
        <v>292</v>
      </c>
      <c r="C140" t="s">
        <v>51</v>
      </c>
      <c r="D140">
        <v>1</v>
      </c>
      <c r="E140" t="s">
        <v>14</v>
      </c>
      <c r="F140" t="s">
        <v>14</v>
      </c>
      <c r="G140">
        <v>94000</v>
      </c>
      <c r="H140" t="s">
        <v>14</v>
      </c>
      <c r="I140">
        <v>63</v>
      </c>
      <c r="J140" t="s">
        <v>293</v>
      </c>
      <c r="K140" t="s">
        <v>16</v>
      </c>
      <c r="L140" t="s">
        <v>16</v>
      </c>
      <c r="P140">
        <v>439</v>
      </c>
      <c r="Q140" t="s">
        <v>292</v>
      </c>
      <c r="R140" t="s">
        <v>51</v>
      </c>
      <c r="S140">
        <v>1</v>
      </c>
      <c r="T140" t="s">
        <v>14</v>
      </c>
      <c r="U140" t="s">
        <v>14</v>
      </c>
      <c r="V140">
        <v>94000</v>
      </c>
      <c r="W140" t="s">
        <v>14</v>
      </c>
      <c r="X140">
        <v>1370</v>
      </c>
      <c r="Y140" t="s">
        <v>1098</v>
      </c>
      <c r="Z140">
        <v>26054.292789959902</v>
      </c>
      <c r="AA140">
        <v>0</v>
      </c>
      <c r="AB140">
        <v>0</v>
      </c>
      <c r="AF140">
        <f t="shared" si="25"/>
        <v>439</v>
      </c>
      <c r="AG140" t="str">
        <f t="shared" si="26"/>
        <v>MAG 6 Opening 15 - time period 15</v>
      </c>
      <c r="AH140" t="str">
        <f t="shared" si="27"/>
        <v>HARD</v>
      </c>
      <c r="AI140">
        <f t="shared" si="28"/>
        <v>1</v>
      </c>
      <c r="AJ140" t="str">
        <f t="shared" si="29"/>
        <v>null</v>
      </c>
      <c r="AK140" t="str">
        <f t="shared" si="30"/>
        <v>null</v>
      </c>
      <c r="AL140">
        <f t="shared" si="31"/>
        <v>94000</v>
      </c>
      <c r="AM140" t="str">
        <f t="shared" si="32"/>
        <v>null</v>
      </c>
      <c r="AN140">
        <f t="shared" si="33"/>
        <v>63</v>
      </c>
      <c r="AO140" t="str">
        <f t="shared" si="34"/>
        <v>0 B A;1 N;2 6;3 L B W U G O;4 B C D E F G H I U;5 F G H I J K L M N O P Q R S Z;6 NG_E PB_E GS_E EA_E MS_E BS_E NG_R PB_R GS_R EA_R;7 15</v>
      </c>
      <c r="AP140" t="str">
        <f t="shared" si="35"/>
        <v>NoIdentifier</v>
      </c>
      <c r="AQ140" t="str">
        <f t="shared" si="36"/>
        <v>NoIdentifier</v>
      </c>
    </row>
    <row r="141" spans="1:43" x14ac:dyDescent="0.25">
      <c r="A141">
        <v>515</v>
      </c>
      <c r="B141" t="s">
        <v>294</v>
      </c>
      <c r="C141" t="s">
        <v>51</v>
      </c>
      <c r="D141">
        <v>1</v>
      </c>
      <c r="E141" t="s">
        <v>14</v>
      </c>
      <c r="F141" t="s">
        <v>14</v>
      </c>
      <c r="G141">
        <v>0</v>
      </c>
      <c r="H141" t="s">
        <v>14</v>
      </c>
      <c r="I141" t="s">
        <v>52</v>
      </c>
      <c r="J141" t="s">
        <v>295</v>
      </c>
      <c r="K141" t="s">
        <v>296</v>
      </c>
      <c r="L141" t="s">
        <v>297</v>
      </c>
      <c r="P141">
        <v>515</v>
      </c>
      <c r="Q141" t="s">
        <v>294</v>
      </c>
      <c r="R141" t="s">
        <v>51</v>
      </c>
      <c r="S141">
        <v>1</v>
      </c>
      <c r="T141" t="s">
        <v>14</v>
      </c>
      <c r="U141" t="s">
        <v>14</v>
      </c>
      <c r="V141">
        <v>0</v>
      </c>
      <c r="W141" t="s">
        <v>14</v>
      </c>
      <c r="X141">
        <v>1371</v>
      </c>
      <c r="Y141" t="s">
        <v>1099</v>
      </c>
      <c r="Z141">
        <v>0</v>
      </c>
      <c r="AA141">
        <v>-4.3848082384514901</v>
      </c>
      <c r="AB141">
        <v>0</v>
      </c>
      <c r="AF141">
        <f t="shared" si="25"/>
        <v>515</v>
      </c>
      <c r="AG141" t="str">
        <f t="shared" si="26"/>
        <v>no PCT in CM Types in Lynx 1 - time period 1</v>
      </c>
      <c r="AH141" t="str">
        <f t="shared" si="27"/>
        <v>HARD</v>
      </c>
      <c r="AI141">
        <f t="shared" si="28"/>
        <v>1</v>
      </c>
      <c r="AJ141" t="str">
        <f t="shared" si="29"/>
        <v>null</v>
      </c>
      <c r="AK141" t="str">
        <f t="shared" si="30"/>
        <v>null</v>
      </c>
      <c r="AL141">
        <f t="shared" si="31"/>
        <v>0</v>
      </c>
      <c r="AM141" t="str">
        <f t="shared" si="32"/>
        <v>null</v>
      </c>
      <c r="AN141" t="str">
        <f t="shared" si="33"/>
        <v>NoParameter</v>
      </c>
      <c r="AO141" t="str">
        <f t="shared" si="34"/>
        <v>0 B A;1 N;2 1 2 3 4 5 6;3 L B W U;4 B C D E F G H I U;5 F G H I J K L M N O P Q R S Z;6 NG_E PB_E GS_E EA_E MS_E BS_E NG_R PB_R GS_R EA_R;7 1</v>
      </c>
      <c r="AP141" t="str">
        <f t="shared" si="35"/>
        <v>44 G H;62 pct</v>
      </c>
      <c r="AQ141" t="str">
        <f t="shared" si="36"/>
        <v>44 B C D E F G H I NONE U;62 bb bs cs-bb ct ct-bb ct-ub gp-ct-ub msf na no-action pct plant sc-bb ss ub</v>
      </c>
    </row>
    <row r="142" spans="1:43" x14ac:dyDescent="0.25">
      <c r="A142">
        <v>516</v>
      </c>
      <c r="B142" t="s">
        <v>298</v>
      </c>
      <c r="C142" t="s">
        <v>51</v>
      </c>
      <c r="D142">
        <v>1</v>
      </c>
      <c r="E142" t="s">
        <v>14</v>
      </c>
      <c r="F142" t="s">
        <v>14</v>
      </c>
      <c r="G142">
        <v>0</v>
      </c>
      <c r="H142" t="s">
        <v>14</v>
      </c>
      <c r="I142" t="s">
        <v>52</v>
      </c>
      <c r="J142" t="s">
        <v>299</v>
      </c>
      <c r="K142" t="s">
        <v>296</v>
      </c>
      <c r="L142" t="s">
        <v>297</v>
      </c>
      <c r="P142">
        <v>516</v>
      </c>
      <c r="Q142" t="s">
        <v>298</v>
      </c>
      <c r="R142" t="s">
        <v>51</v>
      </c>
      <c r="S142">
        <v>1</v>
      </c>
      <c r="T142" t="s">
        <v>14</v>
      </c>
      <c r="U142" t="s">
        <v>14</v>
      </c>
      <c r="V142">
        <v>0</v>
      </c>
      <c r="W142" t="s">
        <v>14</v>
      </c>
      <c r="X142">
        <v>1372</v>
      </c>
      <c r="Y142" t="s">
        <v>1100</v>
      </c>
      <c r="Z142">
        <v>0</v>
      </c>
      <c r="AA142">
        <v>-9.8956919539653896</v>
      </c>
      <c r="AB142">
        <v>0</v>
      </c>
      <c r="AF142">
        <f t="shared" si="25"/>
        <v>516</v>
      </c>
      <c r="AG142" t="str">
        <f t="shared" si="26"/>
        <v>no PCT in CM Types in Lynx 2 - time period 2</v>
      </c>
      <c r="AH142" t="str">
        <f t="shared" si="27"/>
        <v>HARD</v>
      </c>
      <c r="AI142">
        <f t="shared" si="28"/>
        <v>1</v>
      </c>
      <c r="AJ142" t="str">
        <f t="shared" si="29"/>
        <v>null</v>
      </c>
      <c r="AK142" t="str">
        <f t="shared" si="30"/>
        <v>null</v>
      </c>
      <c r="AL142">
        <f t="shared" si="31"/>
        <v>0</v>
      </c>
      <c r="AM142" t="str">
        <f t="shared" si="32"/>
        <v>null</v>
      </c>
      <c r="AN142" t="str">
        <f t="shared" si="33"/>
        <v>NoParameter</v>
      </c>
      <c r="AO142" t="str">
        <f t="shared" si="34"/>
        <v>0 B A;1 N;2 1 2 3 4 5 6;3 L B W U;4 B C D E F G H I U;5 F G H I J K L M N O P Q R S Z;6 NG_E PB_E GS_E EA_E MS_E BS_E NG_R PB_R GS_R EA_R;7 2</v>
      </c>
      <c r="AP142" t="str">
        <f t="shared" si="35"/>
        <v>44 G H;62 pct</v>
      </c>
      <c r="AQ142" t="str">
        <f t="shared" si="36"/>
        <v>44 B C D E F G H I NONE U;62 bb bs cs-bb ct ct-bb ct-ub gp-ct-ub msf na no-action pct plant sc-bb ss ub</v>
      </c>
    </row>
    <row r="143" spans="1:43" x14ac:dyDescent="0.25">
      <c r="A143">
        <v>517</v>
      </c>
      <c r="B143" t="s">
        <v>300</v>
      </c>
      <c r="C143" t="s">
        <v>51</v>
      </c>
      <c r="D143">
        <v>1</v>
      </c>
      <c r="E143" t="s">
        <v>14</v>
      </c>
      <c r="F143" t="s">
        <v>14</v>
      </c>
      <c r="G143">
        <v>0</v>
      </c>
      <c r="H143" t="s">
        <v>14</v>
      </c>
      <c r="I143" t="s">
        <v>52</v>
      </c>
      <c r="J143" t="s">
        <v>301</v>
      </c>
      <c r="K143" t="s">
        <v>296</v>
      </c>
      <c r="L143" t="s">
        <v>297</v>
      </c>
      <c r="P143">
        <v>517</v>
      </c>
      <c r="Q143" t="s">
        <v>300</v>
      </c>
      <c r="R143" t="s">
        <v>51</v>
      </c>
      <c r="S143">
        <v>1</v>
      </c>
      <c r="T143" t="s">
        <v>14</v>
      </c>
      <c r="U143" t="s">
        <v>14</v>
      </c>
      <c r="V143">
        <v>0</v>
      </c>
      <c r="W143" t="s">
        <v>14</v>
      </c>
      <c r="X143">
        <v>1373</v>
      </c>
      <c r="Y143" t="s">
        <v>1101</v>
      </c>
      <c r="Z143">
        <v>0</v>
      </c>
      <c r="AA143">
        <v>-8.1639295637976197</v>
      </c>
      <c r="AB143">
        <v>0</v>
      </c>
      <c r="AF143">
        <f t="shared" si="25"/>
        <v>517</v>
      </c>
      <c r="AG143" t="str">
        <f t="shared" si="26"/>
        <v>no PCT in CM Types in Lynx 3 - time period 3</v>
      </c>
      <c r="AH143" t="str">
        <f t="shared" si="27"/>
        <v>HARD</v>
      </c>
      <c r="AI143">
        <f t="shared" si="28"/>
        <v>1</v>
      </c>
      <c r="AJ143" t="str">
        <f t="shared" si="29"/>
        <v>null</v>
      </c>
      <c r="AK143" t="str">
        <f t="shared" si="30"/>
        <v>null</v>
      </c>
      <c r="AL143">
        <f t="shared" si="31"/>
        <v>0</v>
      </c>
      <c r="AM143" t="str">
        <f t="shared" si="32"/>
        <v>null</v>
      </c>
      <c r="AN143" t="str">
        <f t="shared" si="33"/>
        <v>NoParameter</v>
      </c>
      <c r="AO143" t="str">
        <f t="shared" si="34"/>
        <v>0 B A;1 N;2 1 2 3 4 5 6;3 L B W U;4 B C D E F G H I U;5 F G H I J K L M N O P Q R S Z;6 NG_E PB_E GS_E EA_E MS_E BS_E NG_R PB_R GS_R EA_R;7 3</v>
      </c>
      <c r="AP143" t="str">
        <f t="shared" si="35"/>
        <v>44 G H;62 pct</v>
      </c>
      <c r="AQ143" t="str">
        <f t="shared" si="36"/>
        <v>44 B C D E F G H I NONE U;62 bb bs cs-bb ct ct-bb ct-ub gp-ct-ub msf na no-action pct plant sc-bb ss ub</v>
      </c>
    </row>
    <row r="144" spans="1:43" x14ac:dyDescent="0.25">
      <c r="A144">
        <v>518</v>
      </c>
      <c r="B144" t="s">
        <v>302</v>
      </c>
      <c r="C144" t="s">
        <v>51</v>
      </c>
      <c r="D144">
        <v>1</v>
      </c>
      <c r="E144" t="s">
        <v>14</v>
      </c>
      <c r="F144" t="s">
        <v>14</v>
      </c>
      <c r="G144">
        <v>0</v>
      </c>
      <c r="H144" t="s">
        <v>14</v>
      </c>
      <c r="I144" t="s">
        <v>52</v>
      </c>
      <c r="J144" t="s">
        <v>303</v>
      </c>
      <c r="K144" t="s">
        <v>296</v>
      </c>
      <c r="L144" t="s">
        <v>297</v>
      </c>
      <c r="P144">
        <v>518</v>
      </c>
      <c r="Q144" t="s">
        <v>302</v>
      </c>
      <c r="R144" t="s">
        <v>51</v>
      </c>
      <c r="S144">
        <v>1</v>
      </c>
      <c r="T144" t="s">
        <v>14</v>
      </c>
      <c r="U144" t="s">
        <v>14</v>
      </c>
      <c r="V144">
        <v>0</v>
      </c>
      <c r="W144" t="s">
        <v>14</v>
      </c>
      <c r="X144">
        <v>1374</v>
      </c>
      <c r="Y144" t="s">
        <v>1102</v>
      </c>
      <c r="Z144">
        <v>0</v>
      </c>
      <c r="AA144">
        <v>-4.4908828604242101</v>
      </c>
      <c r="AB144">
        <v>0</v>
      </c>
      <c r="AF144">
        <f t="shared" si="25"/>
        <v>518</v>
      </c>
      <c r="AG144" t="str">
        <f t="shared" si="26"/>
        <v>no PCT in CM Types in Lynx 4 - time period 4</v>
      </c>
      <c r="AH144" t="str">
        <f t="shared" si="27"/>
        <v>HARD</v>
      </c>
      <c r="AI144">
        <f t="shared" si="28"/>
        <v>1</v>
      </c>
      <c r="AJ144" t="str">
        <f t="shared" si="29"/>
        <v>null</v>
      </c>
      <c r="AK144" t="str">
        <f t="shared" si="30"/>
        <v>null</v>
      </c>
      <c r="AL144">
        <f t="shared" si="31"/>
        <v>0</v>
      </c>
      <c r="AM144" t="str">
        <f t="shared" si="32"/>
        <v>null</v>
      </c>
      <c r="AN144" t="str">
        <f t="shared" si="33"/>
        <v>NoParameter</v>
      </c>
      <c r="AO144" t="str">
        <f t="shared" si="34"/>
        <v>0 B A;1 N;2 1 2 3 4 5 6;3 L B W U;4 B C D E F G H I U;5 F G H I J K L M N O P Q R S Z;6 NG_E PB_E GS_E EA_E MS_E BS_E NG_R PB_R GS_R EA_R;7 4</v>
      </c>
      <c r="AP144" t="str">
        <f t="shared" si="35"/>
        <v>44 G H;62 pct</v>
      </c>
      <c r="AQ144" t="str">
        <f t="shared" si="36"/>
        <v>44 B C D E F G H I NONE U;62 bb bs cs-bb ct ct-bb ct-ub gp-ct-ub msf na no-action pct plant sc-bb ss ub</v>
      </c>
    </row>
    <row r="145" spans="1:43" x14ac:dyDescent="0.25">
      <c r="A145">
        <v>519</v>
      </c>
      <c r="B145" t="s">
        <v>304</v>
      </c>
      <c r="C145" t="s">
        <v>51</v>
      </c>
      <c r="D145">
        <v>1</v>
      </c>
      <c r="E145" t="s">
        <v>14</v>
      </c>
      <c r="F145" t="s">
        <v>14</v>
      </c>
      <c r="G145">
        <v>0</v>
      </c>
      <c r="H145" t="s">
        <v>14</v>
      </c>
      <c r="I145" t="s">
        <v>52</v>
      </c>
      <c r="J145" t="s">
        <v>305</v>
      </c>
      <c r="K145" t="s">
        <v>296</v>
      </c>
      <c r="L145" t="s">
        <v>297</v>
      </c>
      <c r="P145">
        <v>519</v>
      </c>
      <c r="Q145" t="s">
        <v>304</v>
      </c>
      <c r="R145" t="s">
        <v>51</v>
      </c>
      <c r="S145">
        <v>1</v>
      </c>
      <c r="T145" t="s">
        <v>14</v>
      </c>
      <c r="U145" t="s">
        <v>14</v>
      </c>
      <c r="V145">
        <v>0</v>
      </c>
      <c r="W145" t="s">
        <v>14</v>
      </c>
      <c r="X145">
        <v>1375</v>
      </c>
      <c r="Y145" t="s">
        <v>1103</v>
      </c>
      <c r="Z145">
        <v>0</v>
      </c>
      <c r="AA145">
        <v>0</v>
      </c>
      <c r="AB145">
        <v>0</v>
      </c>
      <c r="AF145">
        <f t="shared" si="25"/>
        <v>519</v>
      </c>
      <c r="AG145" t="str">
        <f t="shared" si="26"/>
        <v>no PCT in CM Types in Lynx 5 - time period 5</v>
      </c>
      <c r="AH145" t="str">
        <f t="shared" si="27"/>
        <v>HARD</v>
      </c>
      <c r="AI145">
        <f t="shared" si="28"/>
        <v>1</v>
      </c>
      <c r="AJ145" t="str">
        <f t="shared" si="29"/>
        <v>null</v>
      </c>
      <c r="AK145" t="str">
        <f t="shared" si="30"/>
        <v>null</v>
      </c>
      <c r="AL145">
        <f t="shared" si="31"/>
        <v>0</v>
      </c>
      <c r="AM145" t="str">
        <f t="shared" si="32"/>
        <v>null</v>
      </c>
      <c r="AN145" t="str">
        <f t="shared" si="33"/>
        <v>NoParameter</v>
      </c>
      <c r="AO145" t="str">
        <f t="shared" si="34"/>
        <v>0 B A;1 N;2 1 2 3 4 5 6;3 L B W U;4 B C D E F G H I U;5 F G H I J K L M N O P Q R S Z;6 NG_E PB_E GS_E EA_E MS_E BS_E NG_R PB_R GS_R EA_R;7 5</v>
      </c>
      <c r="AP145" t="str">
        <f t="shared" si="35"/>
        <v>44 G H;62 pct</v>
      </c>
      <c r="AQ145" t="str">
        <f t="shared" si="36"/>
        <v>44 B C D E F G H I NONE U;62 bb bs cs-bb ct ct-bb ct-ub gp-ct-ub msf na no-action pct plant sc-bb ss ub</v>
      </c>
    </row>
    <row r="146" spans="1:43" x14ac:dyDescent="0.25">
      <c r="A146">
        <v>520</v>
      </c>
      <c r="B146" t="s">
        <v>306</v>
      </c>
      <c r="C146" t="s">
        <v>51</v>
      </c>
      <c r="D146">
        <v>1</v>
      </c>
      <c r="E146" t="s">
        <v>14</v>
      </c>
      <c r="F146" t="s">
        <v>14</v>
      </c>
      <c r="G146">
        <v>0</v>
      </c>
      <c r="H146" t="s">
        <v>14</v>
      </c>
      <c r="I146" t="s">
        <v>52</v>
      </c>
      <c r="J146" t="s">
        <v>307</v>
      </c>
      <c r="K146" t="s">
        <v>296</v>
      </c>
      <c r="L146" t="s">
        <v>297</v>
      </c>
      <c r="P146">
        <v>520</v>
      </c>
      <c r="Q146" t="s">
        <v>306</v>
      </c>
      <c r="R146" t="s">
        <v>51</v>
      </c>
      <c r="S146">
        <v>1</v>
      </c>
      <c r="T146" t="s">
        <v>14</v>
      </c>
      <c r="U146" t="s">
        <v>14</v>
      </c>
      <c r="V146">
        <v>0</v>
      </c>
      <c r="W146" t="s">
        <v>14</v>
      </c>
      <c r="X146">
        <v>1376</v>
      </c>
      <c r="Y146" t="s">
        <v>1104</v>
      </c>
      <c r="Z146">
        <v>0</v>
      </c>
      <c r="AA146">
        <v>-1.79429098836894</v>
      </c>
      <c r="AB146">
        <v>0</v>
      </c>
      <c r="AF146">
        <f t="shared" si="25"/>
        <v>520</v>
      </c>
      <c r="AG146" t="str">
        <f t="shared" si="26"/>
        <v>no PCT in CM Types in Lynx 6 - time period 6</v>
      </c>
      <c r="AH146" t="str">
        <f t="shared" si="27"/>
        <v>HARD</v>
      </c>
      <c r="AI146">
        <f t="shared" si="28"/>
        <v>1</v>
      </c>
      <c r="AJ146" t="str">
        <f t="shared" si="29"/>
        <v>null</v>
      </c>
      <c r="AK146" t="str">
        <f t="shared" si="30"/>
        <v>null</v>
      </c>
      <c r="AL146">
        <f t="shared" si="31"/>
        <v>0</v>
      </c>
      <c r="AM146" t="str">
        <f t="shared" si="32"/>
        <v>null</v>
      </c>
      <c r="AN146" t="str">
        <f t="shared" si="33"/>
        <v>NoParameter</v>
      </c>
      <c r="AO146" t="str">
        <f t="shared" si="34"/>
        <v>0 B A;1 N;2 1 2 3 4 5 6;3 L B W U;4 B C D E F G H I U;5 F G H I J K L M N O P Q R S Z;6 NG_E PB_E GS_E EA_E MS_E BS_E NG_R PB_R GS_R EA_R;7 6</v>
      </c>
      <c r="AP146" t="str">
        <f t="shared" si="35"/>
        <v>44 G H;62 pct</v>
      </c>
      <c r="AQ146" t="str">
        <f t="shared" si="36"/>
        <v>44 B C D E F G H I NONE U;62 bb bs cs-bb ct ct-bb ct-ub gp-ct-ub msf na no-action pct plant sc-bb ss ub</v>
      </c>
    </row>
    <row r="147" spans="1:43" x14ac:dyDescent="0.25">
      <c r="A147">
        <v>521</v>
      </c>
      <c r="B147" t="s">
        <v>308</v>
      </c>
      <c r="C147" t="s">
        <v>51</v>
      </c>
      <c r="D147">
        <v>1</v>
      </c>
      <c r="E147" t="s">
        <v>14</v>
      </c>
      <c r="F147" t="s">
        <v>14</v>
      </c>
      <c r="G147">
        <v>0</v>
      </c>
      <c r="H147" t="s">
        <v>14</v>
      </c>
      <c r="I147" t="s">
        <v>52</v>
      </c>
      <c r="J147" t="s">
        <v>309</v>
      </c>
      <c r="K147" t="s">
        <v>296</v>
      </c>
      <c r="L147" t="s">
        <v>297</v>
      </c>
      <c r="P147">
        <v>521</v>
      </c>
      <c r="Q147" t="s">
        <v>308</v>
      </c>
      <c r="R147" t="s">
        <v>51</v>
      </c>
      <c r="S147">
        <v>1</v>
      </c>
      <c r="T147" t="s">
        <v>14</v>
      </c>
      <c r="U147" t="s">
        <v>14</v>
      </c>
      <c r="V147">
        <v>0</v>
      </c>
      <c r="W147" t="s">
        <v>14</v>
      </c>
      <c r="X147">
        <v>1377</v>
      </c>
      <c r="Y147" t="s">
        <v>1105</v>
      </c>
      <c r="Z147">
        <v>0</v>
      </c>
      <c r="AA147">
        <v>0</v>
      </c>
      <c r="AB147">
        <v>0</v>
      </c>
      <c r="AF147">
        <f t="shared" si="25"/>
        <v>521</v>
      </c>
      <c r="AG147" t="str">
        <f t="shared" si="26"/>
        <v>no PCT in CM Types in Lynx 7 - time period 7</v>
      </c>
      <c r="AH147" t="str">
        <f t="shared" si="27"/>
        <v>HARD</v>
      </c>
      <c r="AI147">
        <f t="shared" si="28"/>
        <v>1</v>
      </c>
      <c r="AJ147" t="str">
        <f t="shared" si="29"/>
        <v>null</v>
      </c>
      <c r="AK147" t="str">
        <f t="shared" si="30"/>
        <v>null</v>
      </c>
      <c r="AL147">
        <f t="shared" si="31"/>
        <v>0</v>
      </c>
      <c r="AM147" t="str">
        <f t="shared" si="32"/>
        <v>null</v>
      </c>
      <c r="AN147" t="str">
        <f t="shared" si="33"/>
        <v>NoParameter</v>
      </c>
      <c r="AO147" t="str">
        <f t="shared" si="34"/>
        <v>0 B A;1 N;2 1 2 3 4 5 6;3 L B W U;4 B C D E F G H I U;5 F G H I J K L M N O P Q R S Z;6 NG_E PB_E GS_E EA_E MS_E BS_E NG_R PB_R GS_R EA_R;7 7</v>
      </c>
      <c r="AP147" t="str">
        <f t="shared" si="35"/>
        <v>44 G H;62 pct</v>
      </c>
      <c r="AQ147" t="str">
        <f t="shared" si="36"/>
        <v>44 B C D E F G H I NONE U;62 bb bs cs-bb ct ct-bb ct-ub gp-ct-ub msf na no-action pct plant sc-bb ss ub</v>
      </c>
    </row>
    <row r="148" spans="1:43" x14ac:dyDescent="0.25">
      <c r="A148">
        <v>522</v>
      </c>
      <c r="B148" t="s">
        <v>310</v>
      </c>
      <c r="C148" t="s">
        <v>51</v>
      </c>
      <c r="D148">
        <v>1</v>
      </c>
      <c r="E148" t="s">
        <v>14</v>
      </c>
      <c r="F148" t="s">
        <v>14</v>
      </c>
      <c r="G148">
        <v>0</v>
      </c>
      <c r="H148" t="s">
        <v>14</v>
      </c>
      <c r="I148" t="s">
        <v>52</v>
      </c>
      <c r="J148" t="s">
        <v>311</v>
      </c>
      <c r="K148" t="s">
        <v>296</v>
      </c>
      <c r="L148" t="s">
        <v>297</v>
      </c>
      <c r="P148">
        <v>522</v>
      </c>
      <c r="Q148" t="s">
        <v>310</v>
      </c>
      <c r="R148" t="s">
        <v>51</v>
      </c>
      <c r="S148">
        <v>1</v>
      </c>
      <c r="T148" t="s">
        <v>14</v>
      </c>
      <c r="U148" t="s">
        <v>14</v>
      </c>
      <c r="V148">
        <v>0</v>
      </c>
      <c r="W148" t="s">
        <v>14</v>
      </c>
      <c r="X148">
        <v>1378</v>
      </c>
      <c r="Y148" t="s">
        <v>1106</v>
      </c>
      <c r="Z148">
        <v>0</v>
      </c>
      <c r="AA148">
        <v>0</v>
      </c>
      <c r="AB148">
        <v>0</v>
      </c>
      <c r="AF148">
        <f t="shared" si="25"/>
        <v>522</v>
      </c>
      <c r="AG148" t="str">
        <f t="shared" si="26"/>
        <v>no PCT in CM Types in Lynx 8 - time period 8</v>
      </c>
      <c r="AH148" t="str">
        <f t="shared" si="27"/>
        <v>HARD</v>
      </c>
      <c r="AI148">
        <f t="shared" si="28"/>
        <v>1</v>
      </c>
      <c r="AJ148" t="str">
        <f t="shared" si="29"/>
        <v>null</v>
      </c>
      <c r="AK148" t="str">
        <f t="shared" si="30"/>
        <v>null</v>
      </c>
      <c r="AL148">
        <f t="shared" si="31"/>
        <v>0</v>
      </c>
      <c r="AM148" t="str">
        <f t="shared" si="32"/>
        <v>null</v>
      </c>
      <c r="AN148" t="str">
        <f t="shared" si="33"/>
        <v>NoParameter</v>
      </c>
      <c r="AO148" t="str">
        <f t="shared" si="34"/>
        <v>0 B A;1 N;2 1 2 3 4 5 6;3 L B W U;4 B C D E F G H I U;5 F G H I J K L M N O P Q R S Z;6 NG_E PB_E GS_E EA_E MS_E BS_E NG_R PB_R GS_R EA_R;7 8</v>
      </c>
      <c r="AP148" t="str">
        <f t="shared" si="35"/>
        <v>44 G H;62 pct</v>
      </c>
      <c r="AQ148" t="str">
        <f t="shared" si="36"/>
        <v>44 B C D E F G H I NONE U;62 bb bs cs-bb ct ct-bb ct-ub gp-ct-ub msf na no-action pct plant sc-bb ss ub</v>
      </c>
    </row>
    <row r="149" spans="1:43" x14ac:dyDescent="0.25">
      <c r="A149">
        <v>523</v>
      </c>
      <c r="B149" t="s">
        <v>312</v>
      </c>
      <c r="C149" t="s">
        <v>51</v>
      </c>
      <c r="D149">
        <v>1</v>
      </c>
      <c r="E149" t="s">
        <v>14</v>
      </c>
      <c r="F149" t="s">
        <v>14</v>
      </c>
      <c r="G149">
        <v>0</v>
      </c>
      <c r="H149" t="s">
        <v>14</v>
      </c>
      <c r="I149" t="s">
        <v>52</v>
      </c>
      <c r="J149" t="s">
        <v>313</v>
      </c>
      <c r="K149" t="s">
        <v>296</v>
      </c>
      <c r="L149" t="s">
        <v>297</v>
      </c>
      <c r="P149">
        <v>523</v>
      </c>
      <c r="Q149" t="s">
        <v>312</v>
      </c>
      <c r="R149" t="s">
        <v>51</v>
      </c>
      <c r="S149">
        <v>1</v>
      </c>
      <c r="T149" t="s">
        <v>14</v>
      </c>
      <c r="U149" t="s">
        <v>14</v>
      </c>
      <c r="V149">
        <v>0</v>
      </c>
      <c r="W149" t="s">
        <v>14</v>
      </c>
      <c r="X149">
        <v>1379</v>
      </c>
      <c r="Y149" t="s">
        <v>1107</v>
      </c>
      <c r="Z149">
        <v>0</v>
      </c>
      <c r="AA149">
        <v>0</v>
      </c>
      <c r="AB149">
        <v>0</v>
      </c>
      <c r="AF149">
        <f t="shared" si="25"/>
        <v>523</v>
      </c>
      <c r="AG149" t="str">
        <f t="shared" si="26"/>
        <v>no PCT in CM Types in Lynx 9 - time period 9</v>
      </c>
      <c r="AH149" t="str">
        <f t="shared" si="27"/>
        <v>HARD</v>
      </c>
      <c r="AI149">
        <f t="shared" si="28"/>
        <v>1</v>
      </c>
      <c r="AJ149" t="str">
        <f t="shared" si="29"/>
        <v>null</v>
      </c>
      <c r="AK149" t="str">
        <f t="shared" si="30"/>
        <v>null</v>
      </c>
      <c r="AL149">
        <f t="shared" si="31"/>
        <v>0</v>
      </c>
      <c r="AM149" t="str">
        <f t="shared" si="32"/>
        <v>null</v>
      </c>
      <c r="AN149" t="str">
        <f t="shared" si="33"/>
        <v>NoParameter</v>
      </c>
      <c r="AO149" t="str">
        <f t="shared" si="34"/>
        <v>0 B A;1 N;2 1 2 3 4 5 6;3 L B W U;4 B C D E F G H I U;5 F G H I J K L M N O P Q R S Z;6 NG_E PB_E GS_E EA_E MS_E BS_E NG_R PB_R GS_R EA_R;7 9</v>
      </c>
      <c r="AP149" t="str">
        <f t="shared" si="35"/>
        <v>44 G H;62 pct</v>
      </c>
      <c r="AQ149" t="str">
        <f t="shared" si="36"/>
        <v>44 B C D E F G H I NONE U;62 bb bs cs-bb ct ct-bb ct-ub gp-ct-ub msf na no-action pct plant sc-bb ss ub</v>
      </c>
    </row>
    <row r="150" spans="1:43" x14ac:dyDescent="0.25">
      <c r="A150">
        <v>524</v>
      </c>
      <c r="B150" t="s">
        <v>314</v>
      </c>
      <c r="C150" t="s">
        <v>51</v>
      </c>
      <c r="D150">
        <v>1</v>
      </c>
      <c r="E150" t="s">
        <v>14</v>
      </c>
      <c r="F150" t="s">
        <v>14</v>
      </c>
      <c r="G150">
        <v>0</v>
      </c>
      <c r="H150" t="s">
        <v>14</v>
      </c>
      <c r="I150" t="s">
        <v>52</v>
      </c>
      <c r="J150" t="s">
        <v>315</v>
      </c>
      <c r="K150" t="s">
        <v>296</v>
      </c>
      <c r="L150" t="s">
        <v>297</v>
      </c>
      <c r="P150">
        <v>524</v>
      </c>
      <c r="Q150" t="s">
        <v>314</v>
      </c>
      <c r="R150" t="s">
        <v>51</v>
      </c>
      <c r="S150">
        <v>1</v>
      </c>
      <c r="T150" t="s">
        <v>14</v>
      </c>
      <c r="U150" t="s">
        <v>14</v>
      </c>
      <c r="V150">
        <v>0</v>
      </c>
      <c r="W150" t="s">
        <v>14</v>
      </c>
      <c r="X150">
        <v>1380</v>
      </c>
      <c r="Y150" t="s">
        <v>1108</v>
      </c>
      <c r="Z150">
        <v>0</v>
      </c>
      <c r="AA150">
        <v>0</v>
      </c>
      <c r="AB150">
        <v>0</v>
      </c>
      <c r="AF150">
        <f t="shared" si="25"/>
        <v>524</v>
      </c>
      <c r="AG150" t="str">
        <f t="shared" si="26"/>
        <v>no PCT in CM Types in Lynx 10 - time period 10</v>
      </c>
      <c r="AH150" t="str">
        <f t="shared" si="27"/>
        <v>HARD</v>
      </c>
      <c r="AI150">
        <f t="shared" si="28"/>
        <v>1</v>
      </c>
      <c r="AJ150" t="str">
        <f t="shared" si="29"/>
        <v>null</v>
      </c>
      <c r="AK150" t="str">
        <f t="shared" si="30"/>
        <v>null</v>
      </c>
      <c r="AL150">
        <f t="shared" si="31"/>
        <v>0</v>
      </c>
      <c r="AM150" t="str">
        <f t="shared" si="32"/>
        <v>null</v>
      </c>
      <c r="AN150" t="str">
        <f t="shared" si="33"/>
        <v>NoParameter</v>
      </c>
      <c r="AO150" t="str">
        <f t="shared" si="34"/>
        <v>0 B A;1 N;2 1 2 3 4 5 6;3 L B W U;4 B C D E F G H I U;5 F G H I J K L M N O P Q R S Z;6 NG_E PB_E GS_E EA_E MS_E BS_E NG_R PB_R GS_R EA_R;7 10</v>
      </c>
      <c r="AP150" t="str">
        <f t="shared" si="35"/>
        <v>44 G H;62 pct</v>
      </c>
      <c r="AQ150" t="str">
        <f t="shared" si="36"/>
        <v>44 B C D E F G H I NONE U;62 bb bs cs-bb ct ct-bb ct-ub gp-ct-ub msf na no-action pct plant sc-bb ss ub</v>
      </c>
    </row>
    <row r="151" spans="1:43" x14ac:dyDescent="0.25">
      <c r="A151">
        <v>525</v>
      </c>
      <c r="B151" t="s">
        <v>316</v>
      </c>
      <c r="C151" t="s">
        <v>51</v>
      </c>
      <c r="D151">
        <v>1</v>
      </c>
      <c r="E151" t="s">
        <v>14</v>
      </c>
      <c r="F151" t="s">
        <v>14</v>
      </c>
      <c r="G151">
        <v>0</v>
      </c>
      <c r="H151" t="s">
        <v>14</v>
      </c>
      <c r="I151" t="s">
        <v>52</v>
      </c>
      <c r="J151" t="s">
        <v>317</v>
      </c>
      <c r="K151" t="s">
        <v>296</v>
      </c>
      <c r="L151" t="s">
        <v>297</v>
      </c>
      <c r="P151">
        <v>525</v>
      </c>
      <c r="Q151" t="s">
        <v>316</v>
      </c>
      <c r="R151" t="s">
        <v>51</v>
      </c>
      <c r="S151">
        <v>1</v>
      </c>
      <c r="T151" t="s">
        <v>14</v>
      </c>
      <c r="U151" t="s">
        <v>14</v>
      </c>
      <c r="V151">
        <v>0</v>
      </c>
      <c r="W151" t="s">
        <v>14</v>
      </c>
      <c r="X151">
        <v>1381</v>
      </c>
      <c r="Y151" t="s">
        <v>1109</v>
      </c>
      <c r="Z151">
        <v>0</v>
      </c>
      <c r="AA151">
        <v>0</v>
      </c>
      <c r="AB151">
        <v>0</v>
      </c>
      <c r="AF151">
        <f t="shared" si="25"/>
        <v>525</v>
      </c>
      <c r="AG151" t="str">
        <f t="shared" si="26"/>
        <v>no PCT in CM Types in Lynx 11 - time period 11</v>
      </c>
      <c r="AH151" t="str">
        <f t="shared" si="27"/>
        <v>HARD</v>
      </c>
      <c r="AI151">
        <f t="shared" si="28"/>
        <v>1</v>
      </c>
      <c r="AJ151" t="str">
        <f t="shared" si="29"/>
        <v>null</v>
      </c>
      <c r="AK151" t="str">
        <f t="shared" si="30"/>
        <v>null</v>
      </c>
      <c r="AL151">
        <f t="shared" si="31"/>
        <v>0</v>
      </c>
      <c r="AM151" t="str">
        <f t="shared" si="32"/>
        <v>null</v>
      </c>
      <c r="AN151" t="str">
        <f t="shared" si="33"/>
        <v>NoParameter</v>
      </c>
      <c r="AO151" t="str">
        <f t="shared" si="34"/>
        <v>0 B A;1 N;2 1 2 3 4 5 6;3 L B W U;4 B C D E F G H I U;5 F G H I J K L M N O P Q R S Z;6 NG_E PB_E GS_E EA_E MS_E BS_E NG_R PB_R GS_R EA_R;7 11</v>
      </c>
      <c r="AP151" t="str">
        <f t="shared" si="35"/>
        <v>44 G H;62 pct</v>
      </c>
      <c r="AQ151" t="str">
        <f t="shared" si="36"/>
        <v>44 B C D E F G H I NONE U;62 bb bs cs-bb ct ct-bb ct-ub gp-ct-ub msf na no-action pct plant sc-bb ss ub</v>
      </c>
    </row>
    <row r="152" spans="1:43" x14ac:dyDescent="0.25">
      <c r="A152">
        <v>526</v>
      </c>
      <c r="B152" t="s">
        <v>318</v>
      </c>
      <c r="C152" t="s">
        <v>51</v>
      </c>
      <c r="D152">
        <v>1</v>
      </c>
      <c r="E152" t="s">
        <v>14</v>
      </c>
      <c r="F152" t="s">
        <v>14</v>
      </c>
      <c r="G152">
        <v>0</v>
      </c>
      <c r="H152" t="s">
        <v>14</v>
      </c>
      <c r="I152" t="s">
        <v>52</v>
      </c>
      <c r="J152" t="s">
        <v>319</v>
      </c>
      <c r="K152" t="s">
        <v>296</v>
      </c>
      <c r="L152" t="s">
        <v>297</v>
      </c>
      <c r="P152">
        <v>526</v>
      </c>
      <c r="Q152" t="s">
        <v>318</v>
      </c>
      <c r="R152" t="s">
        <v>51</v>
      </c>
      <c r="S152">
        <v>1</v>
      </c>
      <c r="T152" t="s">
        <v>14</v>
      </c>
      <c r="U152" t="s">
        <v>14</v>
      </c>
      <c r="V152">
        <v>0</v>
      </c>
      <c r="W152" t="s">
        <v>14</v>
      </c>
      <c r="X152">
        <v>1382</v>
      </c>
      <c r="Y152" t="s">
        <v>1110</v>
      </c>
      <c r="Z152">
        <v>0</v>
      </c>
      <c r="AA152">
        <v>0</v>
      </c>
      <c r="AB152">
        <v>0</v>
      </c>
      <c r="AF152">
        <f t="shared" si="25"/>
        <v>526</v>
      </c>
      <c r="AG152" t="str">
        <f t="shared" si="26"/>
        <v>no PCT in CM Types in Lynx 12 - time period 12</v>
      </c>
      <c r="AH152" t="str">
        <f t="shared" si="27"/>
        <v>HARD</v>
      </c>
      <c r="AI152">
        <f t="shared" si="28"/>
        <v>1</v>
      </c>
      <c r="AJ152" t="str">
        <f t="shared" si="29"/>
        <v>null</v>
      </c>
      <c r="AK152" t="str">
        <f t="shared" si="30"/>
        <v>null</v>
      </c>
      <c r="AL152">
        <f t="shared" si="31"/>
        <v>0</v>
      </c>
      <c r="AM152" t="str">
        <f t="shared" si="32"/>
        <v>null</v>
      </c>
      <c r="AN152" t="str">
        <f t="shared" si="33"/>
        <v>NoParameter</v>
      </c>
      <c r="AO152" t="str">
        <f t="shared" si="34"/>
        <v>0 B A;1 N;2 1 2 3 4 5 6;3 L B W U;4 B C D E F G H I U;5 F G H I J K L M N O P Q R S Z;6 NG_E PB_E GS_E EA_E MS_E BS_E NG_R PB_R GS_R EA_R;7 12</v>
      </c>
      <c r="AP152" t="str">
        <f t="shared" si="35"/>
        <v>44 G H;62 pct</v>
      </c>
      <c r="AQ152" t="str">
        <f t="shared" si="36"/>
        <v>44 B C D E F G H I NONE U;62 bb bs cs-bb ct ct-bb ct-ub gp-ct-ub msf na no-action pct plant sc-bb ss ub</v>
      </c>
    </row>
    <row r="153" spans="1:43" x14ac:dyDescent="0.25">
      <c r="A153">
        <v>527</v>
      </c>
      <c r="B153" t="s">
        <v>320</v>
      </c>
      <c r="C153" t="s">
        <v>51</v>
      </c>
      <c r="D153">
        <v>1</v>
      </c>
      <c r="E153" t="s">
        <v>14</v>
      </c>
      <c r="F153" t="s">
        <v>14</v>
      </c>
      <c r="G153">
        <v>0</v>
      </c>
      <c r="H153" t="s">
        <v>14</v>
      </c>
      <c r="I153" t="s">
        <v>52</v>
      </c>
      <c r="J153" t="s">
        <v>321</v>
      </c>
      <c r="K153" t="s">
        <v>296</v>
      </c>
      <c r="L153" t="s">
        <v>297</v>
      </c>
      <c r="P153">
        <v>527</v>
      </c>
      <c r="Q153" t="s">
        <v>320</v>
      </c>
      <c r="R153" t="s">
        <v>51</v>
      </c>
      <c r="S153">
        <v>1</v>
      </c>
      <c r="T153" t="s">
        <v>14</v>
      </c>
      <c r="U153" t="s">
        <v>14</v>
      </c>
      <c r="V153">
        <v>0</v>
      </c>
      <c r="W153" t="s">
        <v>14</v>
      </c>
      <c r="X153">
        <v>1383</v>
      </c>
      <c r="Y153" t="s">
        <v>1111</v>
      </c>
      <c r="Z153">
        <v>0</v>
      </c>
      <c r="AA153">
        <v>0</v>
      </c>
      <c r="AB153">
        <v>0</v>
      </c>
      <c r="AF153">
        <f t="shared" si="25"/>
        <v>527</v>
      </c>
      <c r="AG153" t="str">
        <f t="shared" si="26"/>
        <v>no PCT in CM Types in Lynx 13 - time period 13</v>
      </c>
      <c r="AH153" t="str">
        <f t="shared" si="27"/>
        <v>HARD</v>
      </c>
      <c r="AI153">
        <f t="shared" si="28"/>
        <v>1</v>
      </c>
      <c r="AJ153" t="str">
        <f t="shared" si="29"/>
        <v>null</v>
      </c>
      <c r="AK153" t="str">
        <f t="shared" si="30"/>
        <v>null</v>
      </c>
      <c r="AL153">
        <f t="shared" si="31"/>
        <v>0</v>
      </c>
      <c r="AM153" t="str">
        <f t="shared" si="32"/>
        <v>null</v>
      </c>
      <c r="AN153" t="str">
        <f t="shared" si="33"/>
        <v>NoParameter</v>
      </c>
      <c r="AO153" t="str">
        <f t="shared" si="34"/>
        <v>0 B A;1 N;2 1 2 3 4 5 6;3 L B W U;4 B C D E F G H I U;5 F G H I J K L M N O P Q R S Z;6 NG_E PB_E GS_E EA_E MS_E BS_E NG_R PB_R GS_R EA_R;7 13</v>
      </c>
      <c r="AP153" t="str">
        <f t="shared" si="35"/>
        <v>44 G H;62 pct</v>
      </c>
      <c r="AQ153" t="str">
        <f t="shared" si="36"/>
        <v>44 B C D E F G H I NONE U;62 bb bs cs-bb ct ct-bb ct-ub gp-ct-ub msf na no-action pct plant sc-bb ss ub</v>
      </c>
    </row>
    <row r="154" spans="1:43" x14ac:dyDescent="0.25">
      <c r="A154">
        <v>528</v>
      </c>
      <c r="B154" t="s">
        <v>322</v>
      </c>
      <c r="C154" t="s">
        <v>51</v>
      </c>
      <c r="D154">
        <v>1</v>
      </c>
      <c r="E154" t="s">
        <v>14</v>
      </c>
      <c r="F154" t="s">
        <v>14</v>
      </c>
      <c r="G154">
        <v>0</v>
      </c>
      <c r="H154" t="s">
        <v>14</v>
      </c>
      <c r="I154" t="s">
        <v>52</v>
      </c>
      <c r="J154" t="s">
        <v>323</v>
      </c>
      <c r="K154" t="s">
        <v>296</v>
      </c>
      <c r="L154" t="s">
        <v>297</v>
      </c>
      <c r="P154">
        <v>528</v>
      </c>
      <c r="Q154" t="s">
        <v>322</v>
      </c>
      <c r="R154" t="s">
        <v>51</v>
      </c>
      <c r="S154">
        <v>1</v>
      </c>
      <c r="T154" t="s">
        <v>14</v>
      </c>
      <c r="U154" t="s">
        <v>14</v>
      </c>
      <c r="V154">
        <v>0</v>
      </c>
      <c r="W154" t="s">
        <v>14</v>
      </c>
      <c r="X154">
        <v>1384</v>
      </c>
      <c r="Y154" t="s">
        <v>1112</v>
      </c>
      <c r="Z154">
        <v>0</v>
      </c>
      <c r="AA154">
        <v>0</v>
      </c>
      <c r="AB154">
        <v>0</v>
      </c>
      <c r="AF154">
        <f t="shared" si="25"/>
        <v>528</v>
      </c>
      <c r="AG154" t="str">
        <f t="shared" si="26"/>
        <v>no PCT in CM Types in Lynx 14 - time period 14</v>
      </c>
      <c r="AH154" t="str">
        <f t="shared" si="27"/>
        <v>HARD</v>
      </c>
      <c r="AI154">
        <f t="shared" si="28"/>
        <v>1</v>
      </c>
      <c r="AJ154" t="str">
        <f t="shared" si="29"/>
        <v>null</v>
      </c>
      <c r="AK154" t="str">
        <f t="shared" si="30"/>
        <v>null</v>
      </c>
      <c r="AL154">
        <f t="shared" si="31"/>
        <v>0</v>
      </c>
      <c r="AM154" t="str">
        <f t="shared" si="32"/>
        <v>null</v>
      </c>
      <c r="AN154" t="str">
        <f t="shared" si="33"/>
        <v>NoParameter</v>
      </c>
      <c r="AO154" t="str">
        <f t="shared" si="34"/>
        <v>0 B A;1 N;2 1 2 3 4 5 6;3 L B W U;4 B C D E F G H I U;5 F G H I J K L M N O P Q R S Z;6 NG_E PB_E GS_E EA_E MS_E BS_E NG_R PB_R GS_R EA_R;7 14</v>
      </c>
      <c r="AP154" t="str">
        <f t="shared" si="35"/>
        <v>44 G H;62 pct</v>
      </c>
      <c r="AQ154" t="str">
        <f t="shared" si="36"/>
        <v>44 B C D E F G H I NONE U;62 bb bs cs-bb ct ct-bb ct-ub gp-ct-ub msf na no-action pct plant sc-bb ss ub</v>
      </c>
    </row>
    <row r="155" spans="1:43" x14ac:dyDescent="0.25">
      <c r="A155">
        <v>529</v>
      </c>
      <c r="B155" t="s">
        <v>324</v>
      </c>
      <c r="C155" t="s">
        <v>51</v>
      </c>
      <c r="D155">
        <v>1</v>
      </c>
      <c r="E155" t="s">
        <v>14</v>
      </c>
      <c r="F155" t="s">
        <v>14</v>
      </c>
      <c r="G155">
        <v>0</v>
      </c>
      <c r="H155" t="s">
        <v>14</v>
      </c>
      <c r="I155" t="s">
        <v>52</v>
      </c>
      <c r="J155" t="s">
        <v>325</v>
      </c>
      <c r="K155" t="s">
        <v>296</v>
      </c>
      <c r="L155" t="s">
        <v>297</v>
      </c>
      <c r="P155">
        <v>529</v>
      </c>
      <c r="Q155" t="s">
        <v>324</v>
      </c>
      <c r="R155" t="s">
        <v>51</v>
      </c>
      <c r="S155">
        <v>1</v>
      </c>
      <c r="T155" t="s">
        <v>14</v>
      </c>
      <c r="U155" t="s">
        <v>14</v>
      </c>
      <c r="V155">
        <v>0</v>
      </c>
      <c r="W155" t="s">
        <v>14</v>
      </c>
      <c r="X155">
        <v>1385</v>
      </c>
      <c r="Y155" t="s">
        <v>1113</v>
      </c>
      <c r="Z155">
        <v>0</v>
      </c>
      <c r="AA155">
        <v>0</v>
      </c>
      <c r="AB155">
        <v>0</v>
      </c>
      <c r="AF155">
        <f t="shared" si="25"/>
        <v>529</v>
      </c>
      <c r="AG155" t="str">
        <f t="shared" si="26"/>
        <v>no PCT in CM Types in Lynx 15 - time period 15</v>
      </c>
      <c r="AH155" t="str">
        <f t="shared" si="27"/>
        <v>HARD</v>
      </c>
      <c r="AI155">
        <f t="shared" si="28"/>
        <v>1</v>
      </c>
      <c r="AJ155" t="str">
        <f t="shared" si="29"/>
        <v>null</v>
      </c>
      <c r="AK155" t="str">
        <f t="shared" si="30"/>
        <v>null</v>
      </c>
      <c r="AL155">
        <f t="shared" si="31"/>
        <v>0</v>
      </c>
      <c r="AM155" t="str">
        <f t="shared" si="32"/>
        <v>null</v>
      </c>
      <c r="AN155" t="str">
        <f t="shared" si="33"/>
        <v>NoParameter</v>
      </c>
      <c r="AO155" t="str">
        <f t="shared" si="34"/>
        <v>0 B A;1 N;2 1 2 3 4 5 6;3 L B W U;4 B C D E F G H I U;5 F G H I J K L M N O P Q R S Z;6 NG_E PB_E GS_E EA_E MS_E BS_E NG_R PB_R GS_R EA_R;7 15</v>
      </c>
      <c r="AP155" t="str">
        <f t="shared" si="35"/>
        <v>44 G H;62 pct</v>
      </c>
      <c r="AQ155" t="str">
        <f t="shared" si="36"/>
        <v>44 B C D E F G H I NONE U;62 bb bs cs-bb ct ct-bb ct-ub gp-ct-ub msf na no-action pct plant sc-bb ss ub</v>
      </c>
    </row>
    <row r="156" spans="1:43" x14ac:dyDescent="0.25">
      <c r="A156">
        <v>530</v>
      </c>
      <c r="B156" t="s">
        <v>326</v>
      </c>
      <c r="C156" t="s">
        <v>51</v>
      </c>
      <c r="D156">
        <v>1</v>
      </c>
      <c r="E156" t="s">
        <v>14</v>
      </c>
      <c r="F156" t="s">
        <v>14</v>
      </c>
      <c r="G156">
        <v>0</v>
      </c>
      <c r="H156" t="s">
        <v>14</v>
      </c>
      <c r="I156" t="s">
        <v>52</v>
      </c>
      <c r="J156" t="s">
        <v>295</v>
      </c>
      <c r="K156" t="s">
        <v>327</v>
      </c>
      <c r="L156" t="s">
        <v>328</v>
      </c>
      <c r="P156">
        <v>530</v>
      </c>
      <c r="Q156" t="s">
        <v>326</v>
      </c>
      <c r="R156" t="s">
        <v>51</v>
      </c>
      <c r="S156">
        <v>1</v>
      </c>
      <c r="T156" t="s">
        <v>14</v>
      </c>
      <c r="U156" t="s">
        <v>14</v>
      </c>
      <c r="V156">
        <v>0</v>
      </c>
      <c r="W156" t="s">
        <v>14</v>
      </c>
      <c r="X156">
        <v>1386</v>
      </c>
      <c r="Y156" t="s">
        <v>1114</v>
      </c>
      <c r="Z156">
        <v>0</v>
      </c>
      <c r="AA156">
        <v>-4.54043876895539</v>
      </c>
      <c r="AB156">
        <v>0</v>
      </c>
      <c r="AF156">
        <f t="shared" si="25"/>
        <v>530</v>
      </c>
      <c r="AG156" t="str">
        <f t="shared" si="26"/>
        <v>No trt in LynxMS 1 - time period 1</v>
      </c>
      <c r="AH156" t="str">
        <f t="shared" si="27"/>
        <v>HARD</v>
      </c>
      <c r="AI156">
        <f t="shared" si="28"/>
        <v>1</v>
      </c>
      <c r="AJ156" t="str">
        <f t="shared" si="29"/>
        <v>null</v>
      </c>
      <c r="AK156" t="str">
        <f t="shared" si="30"/>
        <v>null</v>
      </c>
      <c r="AL156">
        <f t="shared" si="31"/>
        <v>0</v>
      </c>
      <c r="AM156" t="str">
        <f t="shared" si="32"/>
        <v>null</v>
      </c>
      <c r="AN156" t="str">
        <f t="shared" si="33"/>
        <v>NoParameter</v>
      </c>
      <c r="AO156" t="str">
        <f t="shared" si="34"/>
        <v>0 B A;1 N;2 1 2 3 4 5 6;3 L B W U;4 B C D E F G H I U;5 F G H I J K L M N O P Q R S Z;6 NG_E PB_E GS_E EA_E MS_E BS_E NG_R PB_R GS_R EA_R;7 1</v>
      </c>
      <c r="AP156" t="str">
        <f t="shared" si="35"/>
        <v>47 1;62 bb cs-bb ct ct-bb ct-ub gp-ct-ub pct sc-bb ub</v>
      </c>
      <c r="AQ156" t="str">
        <f t="shared" si="36"/>
        <v>47 0 1;62 bb bs cs-bb ct ct-bb ct-ub gp-ct-ub msf na no-action pct plant sc-bb ss ub</v>
      </c>
    </row>
    <row r="157" spans="1:43" x14ac:dyDescent="0.25">
      <c r="A157">
        <v>531</v>
      </c>
      <c r="B157" t="s">
        <v>329</v>
      </c>
      <c r="C157" t="s">
        <v>51</v>
      </c>
      <c r="D157">
        <v>1</v>
      </c>
      <c r="E157" t="s">
        <v>14</v>
      </c>
      <c r="F157" t="s">
        <v>14</v>
      </c>
      <c r="G157">
        <v>0</v>
      </c>
      <c r="H157" t="s">
        <v>14</v>
      </c>
      <c r="I157" t="s">
        <v>52</v>
      </c>
      <c r="J157" t="s">
        <v>299</v>
      </c>
      <c r="K157" t="s">
        <v>327</v>
      </c>
      <c r="L157" t="s">
        <v>328</v>
      </c>
      <c r="P157">
        <v>531</v>
      </c>
      <c r="Q157" t="s">
        <v>329</v>
      </c>
      <c r="R157" t="s">
        <v>51</v>
      </c>
      <c r="S157">
        <v>1</v>
      </c>
      <c r="T157" t="s">
        <v>14</v>
      </c>
      <c r="U157" t="s">
        <v>14</v>
      </c>
      <c r="V157">
        <v>0</v>
      </c>
      <c r="W157" t="s">
        <v>14</v>
      </c>
      <c r="X157">
        <v>1387</v>
      </c>
      <c r="Y157" t="s">
        <v>1115</v>
      </c>
      <c r="Z157">
        <v>0</v>
      </c>
      <c r="AA157">
        <v>-8.1226060279115799</v>
      </c>
      <c r="AB157">
        <v>0</v>
      </c>
      <c r="AF157">
        <f t="shared" si="25"/>
        <v>531</v>
      </c>
      <c r="AG157" t="str">
        <f t="shared" si="26"/>
        <v>No trt in LynxMS 2 - time period 2</v>
      </c>
      <c r="AH157" t="str">
        <f t="shared" si="27"/>
        <v>HARD</v>
      </c>
      <c r="AI157">
        <f t="shared" si="28"/>
        <v>1</v>
      </c>
      <c r="AJ157" t="str">
        <f t="shared" si="29"/>
        <v>null</v>
      </c>
      <c r="AK157" t="str">
        <f t="shared" si="30"/>
        <v>null</v>
      </c>
      <c r="AL157">
        <f t="shared" si="31"/>
        <v>0</v>
      </c>
      <c r="AM157" t="str">
        <f t="shared" si="32"/>
        <v>null</v>
      </c>
      <c r="AN157" t="str">
        <f t="shared" si="33"/>
        <v>NoParameter</v>
      </c>
      <c r="AO157" t="str">
        <f t="shared" si="34"/>
        <v>0 B A;1 N;2 1 2 3 4 5 6;3 L B W U;4 B C D E F G H I U;5 F G H I J K L M N O P Q R S Z;6 NG_E PB_E GS_E EA_E MS_E BS_E NG_R PB_R GS_R EA_R;7 2</v>
      </c>
      <c r="AP157" t="str">
        <f t="shared" si="35"/>
        <v>47 1;62 bb cs-bb ct ct-bb ct-ub gp-ct-ub pct sc-bb ub</v>
      </c>
      <c r="AQ157" t="str">
        <f t="shared" si="36"/>
        <v>47 0 1;62 bb bs cs-bb ct ct-bb ct-ub gp-ct-ub msf na no-action pct plant sc-bb ss ub</v>
      </c>
    </row>
    <row r="158" spans="1:43" x14ac:dyDescent="0.25">
      <c r="A158">
        <v>532</v>
      </c>
      <c r="B158" t="s">
        <v>330</v>
      </c>
      <c r="C158" t="s">
        <v>51</v>
      </c>
      <c r="D158">
        <v>1</v>
      </c>
      <c r="E158" t="s">
        <v>14</v>
      </c>
      <c r="F158" t="s">
        <v>14</v>
      </c>
      <c r="G158">
        <v>0</v>
      </c>
      <c r="H158" t="s">
        <v>14</v>
      </c>
      <c r="I158" t="s">
        <v>52</v>
      </c>
      <c r="J158" t="s">
        <v>301</v>
      </c>
      <c r="K158" t="s">
        <v>327</v>
      </c>
      <c r="L158" t="s">
        <v>328</v>
      </c>
      <c r="P158">
        <v>532</v>
      </c>
      <c r="Q158" t="s">
        <v>330</v>
      </c>
      <c r="R158" t="s">
        <v>51</v>
      </c>
      <c r="S158">
        <v>1</v>
      </c>
      <c r="T158" t="s">
        <v>14</v>
      </c>
      <c r="U158" t="s">
        <v>14</v>
      </c>
      <c r="V158">
        <v>0</v>
      </c>
      <c r="W158" t="s">
        <v>14</v>
      </c>
      <c r="X158">
        <v>1388</v>
      </c>
      <c r="Y158" t="s">
        <v>1116</v>
      </c>
      <c r="Z158">
        <v>0</v>
      </c>
      <c r="AA158">
        <v>0</v>
      </c>
      <c r="AB158">
        <v>0</v>
      </c>
      <c r="AF158">
        <f t="shared" si="25"/>
        <v>532</v>
      </c>
      <c r="AG158" t="str">
        <f t="shared" si="26"/>
        <v>No trt in LynxMS 3 - time period 3</v>
      </c>
      <c r="AH158" t="str">
        <f t="shared" si="27"/>
        <v>HARD</v>
      </c>
      <c r="AI158">
        <f t="shared" si="28"/>
        <v>1</v>
      </c>
      <c r="AJ158" t="str">
        <f t="shared" si="29"/>
        <v>null</v>
      </c>
      <c r="AK158" t="str">
        <f t="shared" si="30"/>
        <v>null</v>
      </c>
      <c r="AL158">
        <f t="shared" si="31"/>
        <v>0</v>
      </c>
      <c r="AM158" t="str">
        <f t="shared" si="32"/>
        <v>null</v>
      </c>
      <c r="AN158" t="str">
        <f t="shared" si="33"/>
        <v>NoParameter</v>
      </c>
      <c r="AO158" t="str">
        <f t="shared" si="34"/>
        <v>0 B A;1 N;2 1 2 3 4 5 6;3 L B W U;4 B C D E F G H I U;5 F G H I J K L M N O P Q R S Z;6 NG_E PB_E GS_E EA_E MS_E BS_E NG_R PB_R GS_R EA_R;7 3</v>
      </c>
      <c r="AP158" t="str">
        <f t="shared" si="35"/>
        <v>47 1;62 bb cs-bb ct ct-bb ct-ub gp-ct-ub pct sc-bb ub</v>
      </c>
      <c r="AQ158" t="str">
        <f t="shared" si="36"/>
        <v>47 0 1;62 bb bs cs-bb ct ct-bb ct-ub gp-ct-ub msf na no-action pct plant sc-bb ss ub</v>
      </c>
    </row>
    <row r="159" spans="1:43" x14ac:dyDescent="0.25">
      <c r="A159">
        <v>533</v>
      </c>
      <c r="B159" t="s">
        <v>331</v>
      </c>
      <c r="C159" t="s">
        <v>51</v>
      </c>
      <c r="D159">
        <v>1</v>
      </c>
      <c r="E159" t="s">
        <v>14</v>
      </c>
      <c r="F159" t="s">
        <v>14</v>
      </c>
      <c r="G159">
        <v>0</v>
      </c>
      <c r="H159" t="s">
        <v>14</v>
      </c>
      <c r="I159" t="s">
        <v>52</v>
      </c>
      <c r="J159" t="s">
        <v>303</v>
      </c>
      <c r="K159" t="s">
        <v>327</v>
      </c>
      <c r="L159" t="s">
        <v>328</v>
      </c>
      <c r="P159">
        <v>533</v>
      </c>
      <c r="Q159" t="s">
        <v>331</v>
      </c>
      <c r="R159" t="s">
        <v>51</v>
      </c>
      <c r="S159">
        <v>1</v>
      </c>
      <c r="T159" t="s">
        <v>14</v>
      </c>
      <c r="U159" t="s">
        <v>14</v>
      </c>
      <c r="V159">
        <v>0</v>
      </c>
      <c r="W159" t="s">
        <v>14</v>
      </c>
      <c r="X159">
        <v>1389</v>
      </c>
      <c r="Y159" t="s">
        <v>1117</v>
      </c>
      <c r="Z159">
        <v>0</v>
      </c>
      <c r="AA159">
        <v>-4.04642814982678</v>
      </c>
      <c r="AB159">
        <v>0</v>
      </c>
      <c r="AF159">
        <f t="shared" si="25"/>
        <v>533</v>
      </c>
      <c r="AG159" t="str">
        <f t="shared" si="26"/>
        <v>No trt in LynxMS 4 - time period 4</v>
      </c>
      <c r="AH159" t="str">
        <f t="shared" si="27"/>
        <v>HARD</v>
      </c>
      <c r="AI159">
        <f t="shared" si="28"/>
        <v>1</v>
      </c>
      <c r="AJ159" t="str">
        <f t="shared" si="29"/>
        <v>null</v>
      </c>
      <c r="AK159" t="str">
        <f t="shared" si="30"/>
        <v>null</v>
      </c>
      <c r="AL159">
        <f t="shared" si="31"/>
        <v>0</v>
      </c>
      <c r="AM159" t="str">
        <f t="shared" si="32"/>
        <v>null</v>
      </c>
      <c r="AN159" t="str">
        <f t="shared" si="33"/>
        <v>NoParameter</v>
      </c>
      <c r="AO159" t="str">
        <f t="shared" si="34"/>
        <v>0 B A;1 N;2 1 2 3 4 5 6;3 L B W U;4 B C D E F G H I U;5 F G H I J K L M N O P Q R S Z;6 NG_E PB_E GS_E EA_E MS_E BS_E NG_R PB_R GS_R EA_R;7 4</v>
      </c>
      <c r="AP159" t="str">
        <f t="shared" si="35"/>
        <v>47 1;62 bb cs-bb ct ct-bb ct-ub gp-ct-ub pct sc-bb ub</v>
      </c>
      <c r="AQ159" t="str">
        <f t="shared" si="36"/>
        <v>47 0 1;62 bb bs cs-bb ct ct-bb ct-ub gp-ct-ub msf na no-action pct plant sc-bb ss ub</v>
      </c>
    </row>
    <row r="160" spans="1:43" x14ac:dyDescent="0.25">
      <c r="A160">
        <v>534</v>
      </c>
      <c r="B160" t="s">
        <v>332</v>
      </c>
      <c r="C160" t="s">
        <v>51</v>
      </c>
      <c r="D160">
        <v>1</v>
      </c>
      <c r="E160" t="s">
        <v>14</v>
      </c>
      <c r="F160" t="s">
        <v>14</v>
      </c>
      <c r="G160">
        <v>0</v>
      </c>
      <c r="H160" t="s">
        <v>14</v>
      </c>
      <c r="I160" t="s">
        <v>52</v>
      </c>
      <c r="J160" t="s">
        <v>305</v>
      </c>
      <c r="K160" t="s">
        <v>327</v>
      </c>
      <c r="L160" t="s">
        <v>328</v>
      </c>
      <c r="P160">
        <v>534</v>
      </c>
      <c r="Q160" t="s">
        <v>332</v>
      </c>
      <c r="R160" t="s">
        <v>51</v>
      </c>
      <c r="S160">
        <v>1</v>
      </c>
      <c r="T160" t="s">
        <v>14</v>
      </c>
      <c r="U160" t="s">
        <v>14</v>
      </c>
      <c r="V160">
        <v>0</v>
      </c>
      <c r="W160" t="s">
        <v>14</v>
      </c>
      <c r="X160">
        <v>1390</v>
      </c>
      <c r="Y160" t="s">
        <v>1118</v>
      </c>
      <c r="Z160">
        <v>0</v>
      </c>
      <c r="AA160">
        <v>0</v>
      </c>
      <c r="AB160">
        <v>0</v>
      </c>
      <c r="AF160">
        <f t="shared" si="25"/>
        <v>534</v>
      </c>
      <c r="AG160" t="str">
        <f t="shared" si="26"/>
        <v>No trt in LynxMS 5 - time period 5</v>
      </c>
      <c r="AH160" t="str">
        <f t="shared" si="27"/>
        <v>HARD</v>
      </c>
      <c r="AI160">
        <f t="shared" si="28"/>
        <v>1</v>
      </c>
      <c r="AJ160" t="str">
        <f t="shared" si="29"/>
        <v>null</v>
      </c>
      <c r="AK160" t="str">
        <f t="shared" si="30"/>
        <v>null</v>
      </c>
      <c r="AL160">
        <f t="shared" si="31"/>
        <v>0</v>
      </c>
      <c r="AM160" t="str">
        <f t="shared" si="32"/>
        <v>null</v>
      </c>
      <c r="AN160" t="str">
        <f t="shared" si="33"/>
        <v>NoParameter</v>
      </c>
      <c r="AO160" t="str">
        <f t="shared" si="34"/>
        <v>0 B A;1 N;2 1 2 3 4 5 6;3 L B W U;4 B C D E F G H I U;5 F G H I J K L M N O P Q R S Z;6 NG_E PB_E GS_E EA_E MS_E BS_E NG_R PB_R GS_R EA_R;7 5</v>
      </c>
      <c r="AP160" t="str">
        <f t="shared" si="35"/>
        <v>47 1;62 bb cs-bb ct ct-bb ct-ub gp-ct-ub pct sc-bb ub</v>
      </c>
      <c r="AQ160" t="str">
        <f t="shared" si="36"/>
        <v>47 0 1;62 bb bs cs-bb ct ct-bb ct-ub gp-ct-ub msf na no-action pct plant sc-bb ss ub</v>
      </c>
    </row>
    <row r="161" spans="1:43" x14ac:dyDescent="0.25">
      <c r="A161">
        <v>535</v>
      </c>
      <c r="B161" t="s">
        <v>333</v>
      </c>
      <c r="C161" t="s">
        <v>51</v>
      </c>
      <c r="D161">
        <v>1</v>
      </c>
      <c r="E161" t="s">
        <v>14</v>
      </c>
      <c r="F161" t="s">
        <v>14</v>
      </c>
      <c r="G161">
        <v>0</v>
      </c>
      <c r="H161" t="s">
        <v>14</v>
      </c>
      <c r="I161" t="s">
        <v>52</v>
      </c>
      <c r="J161" t="s">
        <v>307</v>
      </c>
      <c r="K161" t="s">
        <v>327</v>
      </c>
      <c r="L161" t="s">
        <v>328</v>
      </c>
      <c r="P161">
        <v>535</v>
      </c>
      <c r="Q161" t="s">
        <v>333</v>
      </c>
      <c r="R161" t="s">
        <v>51</v>
      </c>
      <c r="S161">
        <v>1</v>
      </c>
      <c r="T161" t="s">
        <v>14</v>
      </c>
      <c r="U161" t="s">
        <v>14</v>
      </c>
      <c r="V161">
        <v>0</v>
      </c>
      <c r="W161" t="s">
        <v>14</v>
      </c>
      <c r="X161">
        <v>1391</v>
      </c>
      <c r="Y161" t="s">
        <v>1119</v>
      </c>
      <c r="Z161">
        <v>0</v>
      </c>
      <c r="AA161">
        <v>0</v>
      </c>
      <c r="AB161">
        <v>0</v>
      </c>
      <c r="AF161">
        <f t="shared" si="25"/>
        <v>535</v>
      </c>
      <c r="AG161" t="str">
        <f t="shared" si="26"/>
        <v>No trt in LynxMS 6 - time period 6</v>
      </c>
      <c r="AH161" t="str">
        <f t="shared" si="27"/>
        <v>HARD</v>
      </c>
      <c r="AI161">
        <f t="shared" si="28"/>
        <v>1</v>
      </c>
      <c r="AJ161" t="str">
        <f t="shared" si="29"/>
        <v>null</v>
      </c>
      <c r="AK161" t="str">
        <f t="shared" si="30"/>
        <v>null</v>
      </c>
      <c r="AL161">
        <f t="shared" si="31"/>
        <v>0</v>
      </c>
      <c r="AM161" t="str">
        <f t="shared" si="32"/>
        <v>null</v>
      </c>
      <c r="AN161" t="str">
        <f t="shared" si="33"/>
        <v>NoParameter</v>
      </c>
      <c r="AO161" t="str">
        <f t="shared" si="34"/>
        <v>0 B A;1 N;2 1 2 3 4 5 6;3 L B W U;4 B C D E F G H I U;5 F G H I J K L M N O P Q R S Z;6 NG_E PB_E GS_E EA_E MS_E BS_E NG_R PB_R GS_R EA_R;7 6</v>
      </c>
      <c r="AP161" t="str">
        <f t="shared" si="35"/>
        <v>47 1;62 bb cs-bb ct ct-bb ct-ub gp-ct-ub pct sc-bb ub</v>
      </c>
      <c r="AQ161" t="str">
        <f t="shared" si="36"/>
        <v>47 0 1;62 bb bs cs-bb ct ct-bb ct-ub gp-ct-ub msf na no-action pct plant sc-bb ss ub</v>
      </c>
    </row>
    <row r="162" spans="1:43" x14ac:dyDescent="0.25">
      <c r="A162">
        <v>536</v>
      </c>
      <c r="B162" t="s">
        <v>334</v>
      </c>
      <c r="C162" t="s">
        <v>51</v>
      </c>
      <c r="D162">
        <v>1</v>
      </c>
      <c r="E162" t="s">
        <v>14</v>
      </c>
      <c r="F162" t="s">
        <v>14</v>
      </c>
      <c r="G162">
        <v>0</v>
      </c>
      <c r="H162" t="s">
        <v>14</v>
      </c>
      <c r="I162" t="s">
        <v>52</v>
      </c>
      <c r="J162" t="s">
        <v>309</v>
      </c>
      <c r="K162" t="s">
        <v>327</v>
      </c>
      <c r="L162" t="s">
        <v>328</v>
      </c>
      <c r="P162">
        <v>536</v>
      </c>
      <c r="Q162" t="s">
        <v>334</v>
      </c>
      <c r="R162" t="s">
        <v>51</v>
      </c>
      <c r="S162">
        <v>1</v>
      </c>
      <c r="T162" t="s">
        <v>14</v>
      </c>
      <c r="U162" t="s">
        <v>14</v>
      </c>
      <c r="V162">
        <v>0</v>
      </c>
      <c r="W162" t="s">
        <v>14</v>
      </c>
      <c r="X162">
        <v>1392</v>
      </c>
      <c r="Y162" t="s">
        <v>1120</v>
      </c>
      <c r="Z162">
        <v>0</v>
      </c>
      <c r="AA162">
        <v>0</v>
      </c>
      <c r="AB162">
        <v>0</v>
      </c>
      <c r="AF162">
        <f t="shared" si="25"/>
        <v>536</v>
      </c>
      <c r="AG162" t="str">
        <f t="shared" si="26"/>
        <v>No trt in LynxMS 7 - time period 7</v>
      </c>
      <c r="AH162" t="str">
        <f t="shared" si="27"/>
        <v>HARD</v>
      </c>
      <c r="AI162">
        <f t="shared" si="28"/>
        <v>1</v>
      </c>
      <c r="AJ162" t="str">
        <f t="shared" si="29"/>
        <v>null</v>
      </c>
      <c r="AK162" t="str">
        <f t="shared" si="30"/>
        <v>null</v>
      </c>
      <c r="AL162">
        <f t="shared" si="31"/>
        <v>0</v>
      </c>
      <c r="AM162" t="str">
        <f t="shared" si="32"/>
        <v>null</v>
      </c>
      <c r="AN162" t="str">
        <f t="shared" si="33"/>
        <v>NoParameter</v>
      </c>
      <c r="AO162" t="str">
        <f t="shared" si="34"/>
        <v>0 B A;1 N;2 1 2 3 4 5 6;3 L B W U;4 B C D E F G H I U;5 F G H I J K L M N O P Q R S Z;6 NG_E PB_E GS_E EA_E MS_E BS_E NG_R PB_R GS_R EA_R;7 7</v>
      </c>
      <c r="AP162" t="str">
        <f t="shared" si="35"/>
        <v>47 1;62 bb cs-bb ct ct-bb ct-ub gp-ct-ub pct sc-bb ub</v>
      </c>
      <c r="AQ162" t="str">
        <f t="shared" si="36"/>
        <v>47 0 1;62 bb bs cs-bb ct ct-bb ct-ub gp-ct-ub msf na no-action pct plant sc-bb ss ub</v>
      </c>
    </row>
    <row r="163" spans="1:43" x14ac:dyDescent="0.25">
      <c r="A163">
        <v>537</v>
      </c>
      <c r="B163" t="s">
        <v>335</v>
      </c>
      <c r="C163" t="s">
        <v>51</v>
      </c>
      <c r="D163">
        <v>1</v>
      </c>
      <c r="E163" t="s">
        <v>14</v>
      </c>
      <c r="F163" t="s">
        <v>14</v>
      </c>
      <c r="G163">
        <v>0</v>
      </c>
      <c r="H163" t="s">
        <v>14</v>
      </c>
      <c r="I163" t="s">
        <v>52</v>
      </c>
      <c r="J163" t="s">
        <v>311</v>
      </c>
      <c r="K163" t="s">
        <v>327</v>
      </c>
      <c r="L163" t="s">
        <v>328</v>
      </c>
      <c r="P163">
        <v>537</v>
      </c>
      <c r="Q163" t="s">
        <v>335</v>
      </c>
      <c r="R163" t="s">
        <v>51</v>
      </c>
      <c r="S163">
        <v>1</v>
      </c>
      <c r="T163" t="s">
        <v>14</v>
      </c>
      <c r="U163" t="s">
        <v>14</v>
      </c>
      <c r="V163">
        <v>0</v>
      </c>
      <c r="W163" t="s">
        <v>14</v>
      </c>
      <c r="X163">
        <v>1393</v>
      </c>
      <c r="Y163" t="s">
        <v>1121</v>
      </c>
      <c r="Z163">
        <v>0</v>
      </c>
      <c r="AA163">
        <v>0</v>
      </c>
      <c r="AB163">
        <v>0</v>
      </c>
      <c r="AF163">
        <f t="shared" si="25"/>
        <v>537</v>
      </c>
      <c r="AG163" t="str">
        <f t="shared" si="26"/>
        <v>No trt in LynxMS 8 - time period 8</v>
      </c>
      <c r="AH163" t="str">
        <f t="shared" si="27"/>
        <v>HARD</v>
      </c>
      <c r="AI163">
        <f t="shared" si="28"/>
        <v>1</v>
      </c>
      <c r="AJ163" t="str">
        <f t="shared" si="29"/>
        <v>null</v>
      </c>
      <c r="AK163" t="str">
        <f t="shared" si="30"/>
        <v>null</v>
      </c>
      <c r="AL163">
        <f t="shared" si="31"/>
        <v>0</v>
      </c>
      <c r="AM163" t="str">
        <f t="shared" si="32"/>
        <v>null</v>
      </c>
      <c r="AN163" t="str">
        <f t="shared" si="33"/>
        <v>NoParameter</v>
      </c>
      <c r="AO163" t="str">
        <f t="shared" si="34"/>
        <v>0 B A;1 N;2 1 2 3 4 5 6;3 L B W U;4 B C D E F G H I U;5 F G H I J K L M N O P Q R S Z;6 NG_E PB_E GS_E EA_E MS_E BS_E NG_R PB_R GS_R EA_R;7 8</v>
      </c>
      <c r="AP163" t="str">
        <f t="shared" si="35"/>
        <v>47 1;62 bb cs-bb ct ct-bb ct-ub gp-ct-ub pct sc-bb ub</v>
      </c>
      <c r="AQ163" t="str">
        <f t="shared" si="36"/>
        <v>47 0 1;62 bb bs cs-bb ct ct-bb ct-ub gp-ct-ub msf na no-action pct plant sc-bb ss ub</v>
      </c>
    </row>
    <row r="164" spans="1:43" x14ac:dyDescent="0.25">
      <c r="A164">
        <v>538</v>
      </c>
      <c r="B164" t="s">
        <v>336</v>
      </c>
      <c r="C164" t="s">
        <v>51</v>
      </c>
      <c r="D164">
        <v>1</v>
      </c>
      <c r="E164" t="s">
        <v>14</v>
      </c>
      <c r="F164" t="s">
        <v>14</v>
      </c>
      <c r="G164">
        <v>0</v>
      </c>
      <c r="H164" t="s">
        <v>14</v>
      </c>
      <c r="I164" t="s">
        <v>52</v>
      </c>
      <c r="J164" t="s">
        <v>313</v>
      </c>
      <c r="K164" t="s">
        <v>327</v>
      </c>
      <c r="L164" t="s">
        <v>328</v>
      </c>
      <c r="P164">
        <v>538</v>
      </c>
      <c r="Q164" t="s">
        <v>336</v>
      </c>
      <c r="R164" t="s">
        <v>51</v>
      </c>
      <c r="S164">
        <v>1</v>
      </c>
      <c r="T164" t="s">
        <v>14</v>
      </c>
      <c r="U164" t="s">
        <v>14</v>
      </c>
      <c r="V164">
        <v>0</v>
      </c>
      <c r="W164" t="s">
        <v>14</v>
      </c>
      <c r="X164">
        <v>1394</v>
      </c>
      <c r="Y164" t="s">
        <v>1122</v>
      </c>
      <c r="Z164">
        <v>0</v>
      </c>
      <c r="AA164">
        <v>-0.40979393440529999</v>
      </c>
      <c r="AB164">
        <v>0</v>
      </c>
      <c r="AF164">
        <f t="shared" si="25"/>
        <v>538</v>
      </c>
      <c r="AG164" t="str">
        <f t="shared" si="26"/>
        <v>No trt in LynxMS 9 - time period 9</v>
      </c>
      <c r="AH164" t="str">
        <f t="shared" si="27"/>
        <v>HARD</v>
      </c>
      <c r="AI164">
        <f t="shared" si="28"/>
        <v>1</v>
      </c>
      <c r="AJ164" t="str">
        <f t="shared" si="29"/>
        <v>null</v>
      </c>
      <c r="AK164" t="str">
        <f t="shared" si="30"/>
        <v>null</v>
      </c>
      <c r="AL164">
        <f t="shared" si="31"/>
        <v>0</v>
      </c>
      <c r="AM164" t="str">
        <f t="shared" si="32"/>
        <v>null</v>
      </c>
      <c r="AN164" t="str">
        <f t="shared" si="33"/>
        <v>NoParameter</v>
      </c>
      <c r="AO164" t="str">
        <f t="shared" si="34"/>
        <v>0 B A;1 N;2 1 2 3 4 5 6;3 L B W U;4 B C D E F G H I U;5 F G H I J K L M N O P Q R S Z;6 NG_E PB_E GS_E EA_E MS_E BS_E NG_R PB_R GS_R EA_R;7 9</v>
      </c>
      <c r="AP164" t="str">
        <f t="shared" si="35"/>
        <v>47 1;62 bb cs-bb ct ct-bb ct-ub gp-ct-ub pct sc-bb ub</v>
      </c>
      <c r="AQ164" t="str">
        <f t="shared" si="36"/>
        <v>47 0 1;62 bb bs cs-bb ct ct-bb ct-ub gp-ct-ub msf na no-action pct plant sc-bb ss ub</v>
      </c>
    </row>
    <row r="165" spans="1:43" x14ac:dyDescent="0.25">
      <c r="A165">
        <v>539</v>
      </c>
      <c r="B165" t="s">
        <v>337</v>
      </c>
      <c r="C165" t="s">
        <v>51</v>
      </c>
      <c r="D165">
        <v>1</v>
      </c>
      <c r="E165" t="s">
        <v>14</v>
      </c>
      <c r="F165" t="s">
        <v>14</v>
      </c>
      <c r="G165">
        <v>0</v>
      </c>
      <c r="H165" t="s">
        <v>14</v>
      </c>
      <c r="I165" t="s">
        <v>52</v>
      </c>
      <c r="J165" t="s">
        <v>315</v>
      </c>
      <c r="K165" t="s">
        <v>327</v>
      </c>
      <c r="L165" t="s">
        <v>328</v>
      </c>
      <c r="P165">
        <v>539</v>
      </c>
      <c r="Q165" t="s">
        <v>337</v>
      </c>
      <c r="R165" t="s">
        <v>51</v>
      </c>
      <c r="S165">
        <v>1</v>
      </c>
      <c r="T165" t="s">
        <v>14</v>
      </c>
      <c r="U165" t="s">
        <v>14</v>
      </c>
      <c r="V165">
        <v>0</v>
      </c>
      <c r="W165" t="s">
        <v>14</v>
      </c>
      <c r="X165">
        <v>1395</v>
      </c>
      <c r="Y165" t="s">
        <v>1123</v>
      </c>
      <c r="Z165">
        <v>0</v>
      </c>
      <c r="AA165">
        <v>-0.93836473602049297</v>
      </c>
      <c r="AB165">
        <v>0</v>
      </c>
      <c r="AF165">
        <f t="shared" si="25"/>
        <v>539</v>
      </c>
      <c r="AG165" t="str">
        <f t="shared" si="26"/>
        <v>No trt in LynxMS 10 - time period 10</v>
      </c>
      <c r="AH165" t="str">
        <f t="shared" si="27"/>
        <v>HARD</v>
      </c>
      <c r="AI165">
        <f t="shared" si="28"/>
        <v>1</v>
      </c>
      <c r="AJ165" t="str">
        <f t="shared" si="29"/>
        <v>null</v>
      </c>
      <c r="AK165" t="str">
        <f t="shared" si="30"/>
        <v>null</v>
      </c>
      <c r="AL165">
        <f t="shared" si="31"/>
        <v>0</v>
      </c>
      <c r="AM165" t="str">
        <f t="shared" si="32"/>
        <v>null</v>
      </c>
      <c r="AN165" t="str">
        <f t="shared" si="33"/>
        <v>NoParameter</v>
      </c>
      <c r="AO165" t="str">
        <f t="shared" si="34"/>
        <v>0 B A;1 N;2 1 2 3 4 5 6;3 L B W U;4 B C D E F G H I U;5 F G H I J K L M N O P Q R S Z;6 NG_E PB_E GS_E EA_E MS_E BS_E NG_R PB_R GS_R EA_R;7 10</v>
      </c>
      <c r="AP165" t="str">
        <f t="shared" si="35"/>
        <v>47 1;62 bb cs-bb ct ct-bb ct-ub gp-ct-ub pct sc-bb ub</v>
      </c>
      <c r="AQ165" t="str">
        <f t="shared" si="36"/>
        <v>47 0 1;62 bb bs cs-bb ct ct-bb ct-ub gp-ct-ub msf na no-action pct plant sc-bb ss ub</v>
      </c>
    </row>
    <row r="166" spans="1:43" x14ac:dyDescent="0.25">
      <c r="A166">
        <v>540</v>
      </c>
      <c r="B166" t="s">
        <v>338</v>
      </c>
      <c r="C166" t="s">
        <v>51</v>
      </c>
      <c r="D166">
        <v>1</v>
      </c>
      <c r="E166" t="s">
        <v>14</v>
      </c>
      <c r="F166" t="s">
        <v>14</v>
      </c>
      <c r="G166">
        <v>0</v>
      </c>
      <c r="H166" t="s">
        <v>14</v>
      </c>
      <c r="I166" t="s">
        <v>52</v>
      </c>
      <c r="J166" t="s">
        <v>317</v>
      </c>
      <c r="K166" t="s">
        <v>327</v>
      </c>
      <c r="L166" t="s">
        <v>328</v>
      </c>
      <c r="P166">
        <v>540</v>
      </c>
      <c r="Q166" t="s">
        <v>338</v>
      </c>
      <c r="R166" t="s">
        <v>51</v>
      </c>
      <c r="S166">
        <v>1</v>
      </c>
      <c r="T166" t="s">
        <v>14</v>
      </c>
      <c r="U166" t="s">
        <v>14</v>
      </c>
      <c r="V166">
        <v>0</v>
      </c>
      <c r="W166" t="s">
        <v>14</v>
      </c>
      <c r="X166">
        <v>1396</v>
      </c>
      <c r="Y166" t="s">
        <v>1124</v>
      </c>
      <c r="Z166">
        <v>0</v>
      </c>
      <c r="AA166">
        <v>-0.78316237647246401</v>
      </c>
      <c r="AB166">
        <v>0</v>
      </c>
      <c r="AF166">
        <f t="shared" si="25"/>
        <v>540</v>
      </c>
      <c r="AG166" t="str">
        <f t="shared" si="26"/>
        <v>No trt in LynxMS 11 - time period 11</v>
      </c>
      <c r="AH166" t="str">
        <f t="shared" si="27"/>
        <v>HARD</v>
      </c>
      <c r="AI166">
        <f t="shared" si="28"/>
        <v>1</v>
      </c>
      <c r="AJ166" t="str">
        <f t="shared" si="29"/>
        <v>null</v>
      </c>
      <c r="AK166" t="str">
        <f t="shared" si="30"/>
        <v>null</v>
      </c>
      <c r="AL166">
        <f t="shared" si="31"/>
        <v>0</v>
      </c>
      <c r="AM166" t="str">
        <f t="shared" si="32"/>
        <v>null</v>
      </c>
      <c r="AN166" t="str">
        <f t="shared" si="33"/>
        <v>NoParameter</v>
      </c>
      <c r="AO166" t="str">
        <f t="shared" si="34"/>
        <v>0 B A;1 N;2 1 2 3 4 5 6;3 L B W U;4 B C D E F G H I U;5 F G H I J K L M N O P Q R S Z;6 NG_E PB_E GS_E EA_E MS_E BS_E NG_R PB_R GS_R EA_R;7 11</v>
      </c>
      <c r="AP166" t="str">
        <f t="shared" si="35"/>
        <v>47 1;62 bb cs-bb ct ct-bb ct-ub gp-ct-ub pct sc-bb ub</v>
      </c>
      <c r="AQ166" t="str">
        <f t="shared" si="36"/>
        <v>47 0 1;62 bb bs cs-bb ct ct-bb ct-ub gp-ct-ub msf na no-action pct plant sc-bb ss ub</v>
      </c>
    </row>
    <row r="167" spans="1:43" x14ac:dyDescent="0.25">
      <c r="A167">
        <v>541</v>
      </c>
      <c r="B167" t="s">
        <v>339</v>
      </c>
      <c r="C167" t="s">
        <v>51</v>
      </c>
      <c r="D167">
        <v>1</v>
      </c>
      <c r="E167" t="s">
        <v>14</v>
      </c>
      <c r="F167" t="s">
        <v>14</v>
      </c>
      <c r="G167">
        <v>0</v>
      </c>
      <c r="H167" t="s">
        <v>14</v>
      </c>
      <c r="I167" t="s">
        <v>52</v>
      </c>
      <c r="J167" t="s">
        <v>319</v>
      </c>
      <c r="K167" t="s">
        <v>327</v>
      </c>
      <c r="L167" t="s">
        <v>328</v>
      </c>
      <c r="P167">
        <v>541</v>
      </c>
      <c r="Q167" t="s">
        <v>339</v>
      </c>
      <c r="R167" t="s">
        <v>51</v>
      </c>
      <c r="S167">
        <v>1</v>
      </c>
      <c r="T167" t="s">
        <v>14</v>
      </c>
      <c r="U167" t="s">
        <v>14</v>
      </c>
      <c r="V167">
        <v>0</v>
      </c>
      <c r="W167" t="s">
        <v>14</v>
      </c>
      <c r="X167">
        <v>1397</v>
      </c>
      <c r="Y167" t="s">
        <v>1125</v>
      </c>
      <c r="Z167">
        <v>0</v>
      </c>
      <c r="AA167">
        <v>-1.05841137524049</v>
      </c>
      <c r="AB167">
        <v>0</v>
      </c>
      <c r="AF167">
        <f t="shared" si="25"/>
        <v>541</v>
      </c>
      <c r="AG167" t="str">
        <f t="shared" si="26"/>
        <v>No trt in LynxMS 12 - time period 12</v>
      </c>
      <c r="AH167" t="str">
        <f t="shared" si="27"/>
        <v>HARD</v>
      </c>
      <c r="AI167">
        <f t="shared" si="28"/>
        <v>1</v>
      </c>
      <c r="AJ167" t="str">
        <f t="shared" si="29"/>
        <v>null</v>
      </c>
      <c r="AK167" t="str">
        <f t="shared" si="30"/>
        <v>null</v>
      </c>
      <c r="AL167">
        <f t="shared" si="31"/>
        <v>0</v>
      </c>
      <c r="AM167" t="str">
        <f t="shared" si="32"/>
        <v>null</v>
      </c>
      <c r="AN167" t="str">
        <f t="shared" si="33"/>
        <v>NoParameter</v>
      </c>
      <c r="AO167" t="str">
        <f t="shared" si="34"/>
        <v>0 B A;1 N;2 1 2 3 4 5 6;3 L B W U;4 B C D E F G H I U;5 F G H I J K L M N O P Q R S Z;6 NG_E PB_E GS_E EA_E MS_E BS_E NG_R PB_R GS_R EA_R;7 12</v>
      </c>
      <c r="AP167" t="str">
        <f t="shared" si="35"/>
        <v>47 1;62 bb cs-bb ct ct-bb ct-ub gp-ct-ub pct sc-bb ub</v>
      </c>
      <c r="AQ167" t="str">
        <f t="shared" si="36"/>
        <v>47 0 1;62 bb bs cs-bb ct ct-bb ct-ub gp-ct-ub msf na no-action pct plant sc-bb ss ub</v>
      </c>
    </row>
    <row r="168" spans="1:43" x14ac:dyDescent="0.25">
      <c r="A168">
        <v>542</v>
      </c>
      <c r="B168" t="s">
        <v>340</v>
      </c>
      <c r="C168" t="s">
        <v>51</v>
      </c>
      <c r="D168">
        <v>1</v>
      </c>
      <c r="E168" t="s">
        <v>14</v>
      </c>
      <c r="F168" t="s">
        <v>14</v>
      </c>
      <c r="G168">
        <v>0</v>
      </c>
      <c r="H168" t="s">
        <v>14</v>
      </c>
      <c r="I168" t="s">
        <v>52</v>
      </c>
      <c r="J168" t="s">
        <v>321</v>
      </c>
      <c r="K168" t="s">
        <v>327</v>
      </c>
      <c r="L168" t="s">
        <v>328</v>
      </c>
      <c r="P168">
        <v>542</v>
      </c>
      <c r="Q168" t="s">
        <v>340</v>
      </c>
      <c r="R168" t="s">
        <v>51</v>
      </c>
      <c r="S168">
        <v>1</v>
      </c>
      <c r="T168" t="s">
        <v>14</v>
      </c>
      <c r="U168" t="s">
        <v>14</v>
      </c>
      <c r="V168">
        <v>0</v>
      </c>
      <c r="W168" t="s">
        <v>14</v>
      </c>
      <c r="X168">
        <v>1398</v>
      </c>
      <c r="Y168" t="s">
        <v>1126</v>
      </c>
      <c r="Z168">
        <v>0</v>
      </c>
      <c r="AA168">
        <v>-5.84051082546865</v>
      </c>
      <c r="AB168">
        <v>0</v>
      </c>
      <c r="AF168">
        <f t="shared" si="25"/>
        <v>542</v>
      </c>
      <c r="AG168" t="str">
        <f t="shared" si="26"/>
        <v>No trt in LynxMS 13 - time period 13</v>
      </c>
      <c r="AH168" t="str">
        <f t="shared" si="27"/>
        <v>HARD</v>
      </c>
      <c r="AI168">
        <f t="shared" si="28"/>
        <v>1</v>
      </c>
      <c r="AJ168" t="str">
        <f t="shared" si="29"/>
        <v>null</v>
      </c>
      <c r="AK168" t="str">
        <f t="shared" si="30"/>
        <v>null</v>
      </c>
      <c r="AL168">
        <f t="shared" si="31"/>
        <v>0</v>
      </c>
      <c r="AM168" t="str">
        <f t="shared" si="32"/>
        <v>null</v>
      </c>
      <c r="AN168" t="str">
        <f t="shared" si="33"/>
        <v>NoParameter</v>
      </c>
      <c r="AO168" t="str">
        <f t="shared" si="34"/>
        <v>0 B A;1 N;2 1 2 3 4 5 6;3 L B W U;4 B C D E F G H I U;5 F G H I J K L M N O P Q R S Z;6 NG_E PB_E GS_E EA_E MS_E BS_E NG_R PB_R GS_R EA_R;7 13</v>
      </c>
      <c r="AP168" t="str">
        <f t="shared" si="35"/>
        <v>47 1;62 bb cs-bb ct ct-bb ct-ub gp-ct-ub pct sc-bb ub</v>
      </c>
      <c r="AQ168" t="str">
        <f t="shared" si="36"/>
        <v>47 0 1;62 bb bs cs-bb ct ct-bb ct-ub gp-ct-ub msf na no-action pct plant sc-bb ss ub</v>
      </c>
    </row>
    <row r="169" spans="1:43" x14ac:dyDescent="0.25">
      <c r="A169">
        <v>543</v>
      </c>
      <c r="B169" t="s">
        <v>341</v>
      </c>
      <c r="C169" t="s">
        <v>51</v>
      </c>
      <c r="D169">
        <v>1</v>
      </c>
      <c r="E169" t="s">
        <v>14</v>
      </c>
      <c r="F169" t="s">
        <v>14</v>
      </c>
      <c r="G169">
        <v>0</v>
      </c>
      <c r="H169" t="s">
        <v>14</v>
      </c>
      <c r="I169" t="s">
        <v>52</v>
      </c>
      <c r="J169" t="s">
        <v>323</v>
      </c>
      <c r="K169" t="s">
        <v>327</v>
      </c>
      <c r="L169" t="s">
        <v>328</v>
      </c>
      <c r="P169">
        <v>543</v>
      </c>
      <c r="Q169" t="s">
        <v>341</v>
      </c>
      <c r="R169" t="s">
        <v>51</v>
      </c>
      <c r="S169">
        <v>1</v>
      </c>
      <c r="T169" t="s">
        <v>14</v>
      </c>
      <c r="U169" t="s">
        <v>14</v>
      </c>
      <c r="V169">
        <v>0</v>
      </c>
      <c r="W169" t="s">
        <v>14</v>
      </c>
      <c r="X169">
        <v>1399</v>
      </c>
      <c r="Y169" t="s">
        <v>1127</v>
      </c>
      <c r="Z169">
        <v>0</v>
      </c>
      <c r="AA169">
        <v>-6.0118595544107096</v>
      </c>
      <c r="AB169">
        <v>0</v>
      </c>
      <c r="AF169">
        <f t="shared" si="25"/>
        <v>543</v>
      </c>
      <c r="AG169" t="str">
        <f t="shared" si="26"/>
        <v>No trt in LynxMS 14 - time period 14</v>
      </c>
      <c r="AH169" t="str">
        <f t="shared" si="27"/>
        <v>HARD</v>
      </c>
      <c r="AI169">
        <f t="shared" si="28"/>
        <v>1</v>
      </c>
      <c r="AJ169" t="str">
        <f t="shared" si="29"/>
        <v>null</v>
      </c>
      <c r="AK169" t="str">
        <f t="shared" si="30"/>
        <v>null</v>
      </c>
      <c r="AL169">
        <f t="shared" si="31"/>
        <v>0</v>
      </c>
      <c r="AM169" t="str">
        <f t="shared" si="32"/>
        <v>null</v>
      </c>
      <c r="AN169" t="str">
        <f t="shared" si="33"/>
        <v>NoParameter</v>
      </c>
      <c r="AO169" t="str">
        <f t="shared" si="34"/>
        <v>0 B A;1 N;2 1 2 3 4 5 6;3 L B W U;4 B C D E F G H I U;5 F G H I J K L M N O P Q R S Z;6 NG_E PB_E GS_E EA_E MS_E BS_E NG_R PB_R GS_R EA_R;7 14</v>
      </c>
      <c r="AP169" t="str">
        <f t="shared" si="35"/>
        <v>47 1;62 bb cs-bb ct ct-bb ct-ub gp-ct-ub pct sc-bb ub</v>
      </c>
      <c r="AQ169" t="str">
        <f t="shared" si="36"/>
        <v>47 0 1;62 bb bs cs-bb ct ct-bb ct-ub gp-ct-ub msf na no-action pct plant sc-bb ss ub</v>
      </c>
    </row>
    <row r="170" spans="1:43" x14ac:dyDescent="0.25">
      <c r="A170">
        <v>544</v>
      </c>
      <c r="B170" t="s">
        <v>342</v>
      </c>
      <c r="C170" t="s">
        <v>51</v>
      </c>
      <c r="D170">
        <v>1</v>
      </c>
      <c r="E170" t="s">
        <v>14</v>
      </c>
      <c r="F170" t="s">
        <v>14</v>
      </c>
      <c r="G170">
        <v>0</v>
      </c>
      <c r="H170" t="s">
        <v>14</v>
      </c>
      <c r="I170" t="s">
        <v>52</v>
      </c>
      <c r="J170" t="s">
        <v>325</v>
      </c>
      <c r="K170" t="s">
        <v>327</v>
      </c>
      <c r="L170" t="s">
        <v>328</v>
      </c>
      <c r="P170">
        <v>544</v>
      </c>
      <c r="Q170" t="s">
        <v>342</v>
      </c>
      <c r="R170" t="s">
        <v>51</v>
      </c>
      <c r="S170">
        <v>1</v>
      </c>
      <c r="T170" t="s">
        <v>14</v>
      </c>
      <c r="U170" t="s">
        <v>14</v>
      </c>
      <c r="V170">
        <v>0</v>
      </c>
      <c r="W170" t="s">
        <v>14</v>
      </c>
      <c r="X170">
        <v>1400</v>
      </c>
      <c r="Y170" t="s">
        <v>1128</v>
      </c>
      <c r="Z170">
        <v>0</v>
      </c>
      <c r="AA170">
        <v>0</v>
      </c>
      <c r="AB170">
        <v>0</v>
      </c>
      <c r="AF170">
        <f t="shared" si="25"/>
        <v>544</v>
      </c>
      <c r="AG170" t="str">
        <f t="shared" si="26"/>
        <v>No trt in LynxMS 15 - time period 15</v>
      </c>
      <c r="AH170" t="str">
        <f t="shared" si="27"/>
        <v>HARD</v>
      </c>
      <c r="AI170">
        <f t="shared" si="28"/>
        <v>1</v>
      </c>
      <c r="AJ170" t="str">
        <f t="shared" si="29"/>
        <v>null</v>
      </c>
      <c r="AK170" t="str">
        <f t="shared" si="30"/>
        <v>null</v>
      </c>
      <c r="AL170">
        <f t="shared" si="31"/>
        <v>0</v>
      </c>
      <c r="AM170" t="str">
        <f t="shared" si="32"/>
        <v>null</v>
      </c>
      <c r="AN170" t="str">
        <f t="shared" si="33"/>
        <v>NoParameter</v>
      </c>
      <c r="AO170" t="str">
        <f t="shared" si="34"/>
        <v>0 B A;1 N;2 1 2 3 4 5 6;3 L B W U;4 B C D E F G H I U;5 F G H I J K L M N O P Q R S Z;6 NG_E PB_E GS_E EA_E MS_E BS_E NG_R PB_R GS_R EA_R;7 15</v>
      </c>
      <c r="AP170" t="str">
        <f t="shared" si="35"/>
        <v>47 1;62 bb cs-bb ct ct-bb ct-ub gp-ct-ub pct sc-bb ub</v>
      </c>
      <c r="AQ170" t="str">
        <f t="shared" si="36"/>
        <v>47 0 1;62 bb bs cs-bb ct ct-bb ct-ub gp-ct-ub msf na no-action pct plant sc-bb ss ub</v>
      </c>
    </row>
    <row r="171" spans="1:43" x14ac:dyDescent="0.25">
      <c r="A171">
        <v>545</v>
      </c>
      <c r="B171" t="s">
        <v>343</v>
      </c>
      <c r="C171" t="s">
        <v>51</v>
      </c>
      <c r="D171">
        <v>1</v>
      </c>
      <c r="E171" t="s">
        <v>14</v>
      </c>
      <c r="F171" t="s">
        <v>14</v>
      </c>
      <c r="G171">
        <v>44050</v>
      </c>
      <c r="H171" t="s">
        <v>14</v>
      </c>
      <c r="I171" t="s">
        <v>52</v>
      </c>
      <c r="J171" t="s">
        <v>344</v>
      </c>
      <c r="K171" t="s">
        <v>345</v>
      </c>
      <c r="L171" t="s">
        <v>54</v>
      </c>
      <c r="P171">
        <v>545</v>
      </c>
      <c r="Q171" t="s">
        <v>343</v>
      </c>
      <c r="R171" t="s">
        <v>51</v>
      </c>
      <c r="S171">
        <v>1</v>
      </c>
      <c r="T171" t="s">
        <v>14</v>
      </c>
      <c r="U171" t="s">
        <v>14</v>
      </c>
      <c r="V171">
        <v>44050</v>
      </c>
      <c r="W171" t="s">
        <v>14</v>
      </c>
      <c r="X171">
        <v>1401</v>
      </c>
      <c r="Y171" t="s">
        <v>1129</v>
      </c>
      <c r="Z171">
        <v>9836.0730353258805</v>
      </c>
      <c r="AA171">
        <v>0</v>
      </c>
      <c r="AB171">
        <v>0</v>
      </c>
      <c r="AF171">
        <f t="shared" si="25"/>
        <v>545</v>
      </c>
      <c r="AG171" t="str">
        <f t="shared" si="26"/>
        <v>Mag 2 15% Lynx Harv 1 - time period 1</v>
      </c>
      <c r="AH171" t="str">
        <f t="shared" si="27"/>
        <v>HARD</v>
      </c>
      <c r="AI171">
        <f t="shared" si="28"/>
        <v>1</v>
      </c>
      <c r="AJ171" t="str">
        <f t="shared" si="29"/>
        <v>null</v>
      </c>
      <c r="AK171" t="str">
        <f t="shared" si="30"/>
        <v>null</v>
      </c>
      <c r="AL171">
        <f t="shared" si="31"/>
        <v>44050</v>
      </c>
      <c r="AM171" t="str">
        <f t="shared" si="32"/>
        <v>null</v>
      </c>
      <c r="AN171" t="str">
        <f t="shared" si="33"/>
        <v>NoParameter</v>
      </c>
      <c r="AO171" t="str">
        <f t="shared" si="34"/>
        <v>0 B A;1 N;2 2;3 L B W U;4 B C D E F G H I U;5 F G H I J K L M N O P Q R S Z;6 NG_E PB_E GS_E EA_E MS_E BS_E NG_R PB_R GS_R EA_R;7 1</v>
      </c>
      <c r="AP171" t="str">
        <f t="shared" si="35"/>
        <v>62 bb cs-bb sc-bb</v>
      </c>
      <c r="AQ171" t="str">
        <f t="shared" si="36"/>
        <v>62 bb bs cs-bb ct ct-bb ct-ub gp-ct-ub msf na no-action pct plant sc-bb ss ub</v>
      </c>
    </row>
    <row r="172" spans="1:43" x14ac:dyDescent="0.25">
      <c r="A172">
        <v>546</v>
      </c>
      <c r="B172" t="s">
        <v>346</v>
      </c>
      <c r="C172" t="s">
        <v>51</v>
      </c>
      <c r="D172">
        <v>1</v>
      </c>
      <c r="E172" t="s">
        <v>14</v>
      </c>
      <c r="F172" t="s">
        <v>14</v>
      </c>
      <c r="G172">
        <v>44050</v>
      </c>
      <c r="H172" t="s">
        <v>14</v>
      </c>
      <c r="I172" t="s">
        <v>52</v>
      </c>
      <c r="J172" t="s">
        <v>347</v>
      </c>
      <c r="K172" t="s">
        <v>345</v>
      </c>
      <c r="L172" t="s">
        <v>54</v>
      </c>
      <c r="P172">
        <v>546</v>
      </c>
      <c r="Q172" t="s">
        <v>346</v>
      </c>
      <c r="R172" t="s">
        <v>51</v>
      </c>
      <c r="S172">
        <v>1</v>
      </c>
      <c r="T172" t="s">
        <v>14</v>
      </c>
      <c r="U172" t="s">
        <v>14</v>
      </c>
      <c r="V172">
        <v>44050</v>
      </c>
      <c r="W172" t="s">
        <v>14</v>
      </c>
      <c r="X172">
        <v>1402</v>
      </c>
      <c r="Y172" t="s">
        <v>1130</v>
      </c>
      <c r="Z172">
        <v>0</v>
      </c>
      <c r="AA172">
        <v>0</v>
      </c>
      <c r="AB172">
        <v>0</v>
      </c>
      <c r="AF172">
        <f t="shared" si="25"/>
        <v>546</v>
      </c>
      <c r="AG172" t="str">
        <f t="shared" si="26"/>
        <v>Mag 2 15% Lynx Harv 2 - time period 2</v>
      </c>
      <c r="AH172" t="str">
        <f t="shared" si="27"/>
        <v>HARD</v>
      </c>
      <c r="AI172">
        <f t="shared" si="28"/>
        <v>1</v>
      </c>
      <c r="AJ172" t="str">
        <f t="shared" si="29"/>
        <v>null</v>
      </c>
      <c r="AK172" t="str">
        <f t="shared" si="30"/>
        <v>null</v>
      </c>
      <c r="AL172">
        <f t="shared" si="31"/>
        <v>44050</v>
      </c>
      <c r="AM172" t="str">
        <f t="shared" si="32"/>
        <v>null</v>
      </c>
      <c r="AN172" t="str">
        <f t="shared" si="33"/>
        <v>NoParameter</v>
      </c>
      <c r="AO172" t="str">
        <f t="shared" si="34"/>
        <v>0 B A;1 N;2 2;3 L B W U;4 B C D E F G H I U;5 F G H I J K L M N O P Q R S Z;6 NG_E PB_E GS_E EA_E MS_E BS_E NG_R PB_R GS_R EA_R;7 2</v>
      </c>
      <c r="AP172" t="str">
        <f t="shared" si="35"/>
        <v>62 bb cs-bb sc-bb</v>
      </c>
      <c r="AQ172" t="str">
        <f t="shared" si="36"/>
        <v>62 bb bs cs-bb ct ct-bb ct-ub gp-ct-ub msf na no-action pct plant sc-bb ss ub</v>
      </c>
    </row>
    <row r="173" spans="1:43" x14ac:dyDescent="0.25">
      <c r="A173">
        <v>547</v>
      </c>
      <c r="B173" t="s">
        <v>348</v>
      </c>
      <c r="C173" t="s">
        <v>51</v>
      </c>
      <c r="D173">
        <v>1</v>
      </c>
      <c r="E173" t="s">
        <v>14</v>
      </c>
      <c r="F173" t="s">
        <v>14</v>
      </c>
      <c r="G173">
        <v>44050</v>
      </c>
      <c r="H173" t="s">
        <v>14</v>
      </c>
      <c r="I173" t="s">
        <v>52</v>
      </c>
      <c r="J173" t="s">
        <v>349</v>
      </c>
      <c r="K173" t="s">
        <v>345</v>
      </c>
      <c r="L173" t="s">
        <v>54</v>
      </c>
      <c r="P173">
        <v>547</v>
      </c>
      <c r="Q173" t="s">
        <v>348</v>
      </c>
      <c r="R173" t="s">
        <v>51</v>
      </c>
      <c r="S173">
        <v>1</v>
      </c>
      <c r="T173" t="s">
        <v>14</v>
      </c>
      <c r="U173" t="s">
        <v>14</v>
      </c>
      <c r="V173">
        <v>44050</v>
      </c>
      <c r="W173" t="s">
        <v>14</v>
      </c>
      <c r="X173">
        <v>1403</v>
      </c>
      <c r="Y173" t="s">
        <v>1131</v>
      </c>
      <c r="Z173">
        <v>0</v>
      </c>
      <c r="AA173">
        <v>0</v>
      </c>
      <c r="AB173">
        <v>0</v>
      </c>
      <c r="AF173">
        <f t="shared" si="25"/>
        <v>547</v>
      </c>
      <c r="AG173" t="str">
        <f t="shared" si="26"/>
        <v>Mag 2 15% Lynx Harv 3 - time period 3</v>
      </c>
      <c r="AH173" t="str">
        <f t="shared" si="27"/>
        <v>HARD</v>
      </c>
      <c r="AI173">
        <f t="shared" si="28"/>
        <v>1</v>
      </c>
      <c r="AJ173" t="str">
        <f t="shared" si="29"/>
        <v>null</v>
      </c>
      <c r="AK173" t="str">
        <f t="shared" si="30"/>
        <v>null</v>
      </c>
      <c r="AL173">
        <f t="shared" si="31"/>
        <v>44050</v>
      </c>
      <c r="AM173" t="str">
        <f t="shared" si="32"/>
        <v>null</v>
      </c>
      <c r="AN173" t="str">
        <f t="shared" si="33"/>
        <v>NoParameter</v>
      </c>
      <c r="AO173" t="str">
        <f t="shared" si="34"/>
        <v>0 B A;1 N;2 2;3 L B W U;4 B C D E F G H I U;5 F G H I J K L M N O P Q R S Z;6 NG_E PB_E GS_E EA_E MS_E BS_E NG_R PB_R GS_R EA_R;7 3</v>
      </c>
      <c r="AP173" t="str">
        <f t="shared" si="35"/>
        <v>62 bb cs-bb sc-bb</v>
      </c>
      <c r="AQ173" t="str">
        <f t="shared" si="36"/>
        <v>62 bb bs cs-bb ct ct-bb ct-ub gp-ct-ub msf na no-action pct plant sc-bb ss ub</v>
      </c>
    </row>
    <row r="174" spans="1:43" x14ac:dyDescent="0.25">
      <c r="A174">
        <v>548</v>
      </c>
      <c r="B174" t="s">
        <v>350</v>
      </c>
      <c r="C174" t="s">
        <v>51</v>
      </c>
      <c r="D174">
        <v>1</v>
      </c>
      <c r="E174" t="s">
        <v>14</v>
      </c>
      <c r="F174" t="s">
        <v>14</v>
      </c>
      <c r="G174">
        <v>44050</v>
      </c>
      <c r="H174" t="s">
        <v>14</v>
      </c>
      <c r="I174" t="s">
        <v>52</v>
      </c>
      <c r="J174" t="s">
        <v>351</v>
      </c>
      <c r="K174" t="s">
        <v>345</v>
      </c>
      <c r="L174" t="s">
        <v>54</v>
      </c>
      <c r="P174">
        <v>548</v>
      </c>
      <c r="Q174" t="s">
        <v>350</v>
      </c>
      <c r="R174" t="s">
        <v>51</v>
      </c>
      <c r="S174">
        <v>1</v>
      </c>
      <c r="T174" t="s">
        <v>14</v>
      </c>
      <c r="U174" t="s">
        <v>14</v>
      </c>
      <c r="V174">
        <v>44050</v>
      </c>
      <c r="W174" t="s">
        <v>14</v>
      </c>
      <c r="X174">
        <v>1404</v>
      </c>
      <c r="Y174" t="s">
        <v>1132</v>
      </c>
      <c r="Z174">
        <v>0</v>
      </c>
      <c r="AA174">
        <v>0</v>
      </c>
      <c r="AB174">
        <v>0</v>
      </c>
      <c r="AF174">
        <f t="shared" si="25"/>
        <v>548</v>
      </c>
      <c r="AG174" t="str">
        <f t="shared" si="26"/>
        <v>Mag 2 15% Lynx Harv 4 - time period 4</v>
      </c>
      <c r="AH174" t="str">
        <f t="shared" si="27"/>
        <v>HARD</v>
      </c>
      <c r="AI174">
        <f t="shared" si="28"/>
        <v>1</v>
      </c>
      <c r="AJ174" t="str">
        <f t="shared" si="29"/>
        <v>null</v>
      </c>
      <c r="AK174" t="str">
        <f t="shared" si="30"/>
        <v>null</v>
      </c>
      <c r="AL174">
        <f t="shared" si="31"/>
        <v>44050</v>
      </c>
      <c r="AM174" t="str">
        <f t="shared" si="32"/>
        <v>null</v>
      </c>
      <c r="AN174" t="str">
        <f t="shared" si="33"/>
        <v>NoParameter</v>
      </c>
      <c r="AO174" t="str">
        <f t="shared" si="34"/>
        <v>0 B A;1 N;2 2;3 L B W U;4 B C D E F G H I U;5 F G H I J K L M N O P Q R S Z;6 NG_E PB_E GS_E EA_E MS_E BS_E NG_R PB_R GS_R EA_R;7 4</v>
      </c>
      <c r="AP174" t="str">
        <f t="shared" si="35"/>
        <v>62 bb cs-bb sc-bb</v>
      </c>
      <c r="AQ174" t="str">
        <f t="shared" si="36"/>
        <v>62 bb bs cs-bb ct ct-bb ct-ub gp-ct-ub msf na no-action pct plant sc-bb ss ub</v>
      </c>
    </row>
    <row r="175" spans="1:43" x14ac:dyDescent="0.25">
      <c r="A175">
        <v>549</v>
      </c>
      <c r="B175" t="s">
        <v>352</v>
      </c>
      <c r="C175" t="s">
        <v>51</v>
      </c>
      <c r="D175">
        <v>1</v>
      </c>
      <c r="E175" t="s">
        <v>14</v>
      </c>
      <c r="F175" t="s">
        <v>14</v>
      </c>
      <c r="G175">
        <v>44050</v>
      </c>
      <c r="H175" t="s">
        <v>14</v>
      </c>
      <c r="I175" t="s">
        <v>52</v>
      </c>
      <c r="J175" t="s">
        <v>353</v>
      </c>
      <c r="K175" t="s">
        <v>345</v>
      </c>
      <c r="L175" t="s">
        <v>54</v>
      </c>
      <c r="P175">
        <v>549</v>
      </c>
      <c r="Q175" t="s">
        <v>352</v>
      </c>
      <c r="R175" t="s">
        <v>51</v>
      </c>
      <c r="S175">
        <v>1</v>
      </c>
      <c r="T175" t="s">
        <v>14</v>
      </c>
      <c r="U175" t="s">
        <v>14</v>
      </c>
      <c r="V175">
        <v>44050</v>
      </c>
      <c r="W175" t="s">
        <v>14</v>
      </c>
      <c r="X175">
        <v>1405</v>
      </c>
      <c r="Y175" t="s">
        <v>1133</v>
      </c>
      <c r="Z175">
        <v>0</v>
      </c>
      <c r="AA175">
        <v>0</v>
      </c>
      <c r="AB175">
        <v>0</v>
      </c>
      <c r="AF175">
        <f t="shared" si="25"/>
        <v>549</v>
      </c>
      <c r="AG175" t="str">
        <f t="shared" si="26"/>
        <v>Mag 2 15% Lynx Harv 5 - time period 5</v>
      </c>
      <c r="AH175" t="str">
        <f t="shared" si="27"/>
        <v>HARD</v>
      </c>
      <c r="AI175">
        <f t="shared" si="28"/>
        <v>1</v>
      </c>
      <c r="AJ175" t="str">
        <f t="shared" si="29"/>
        <v>null</v>
      </c>
      <c r="AK175" t="str">
        <f t="shared" si="30"/>
        <v>null</v>
      </c>
      <c r="AL175">
        <f t="shared" si="31"/>
        <v>44050</v>
      </c>
      <c r="AM175" t="str">
        <f t="shared" si="32"/>
        <v>null</v>
      </c>
      <c r="AN175" t="str">
        <f t="shared" si="33"/>
        <v>NoParameter</v>
      </c>
      <c r="AO175" t="str">
        <f t="shared" si="34"/>
        <v>0 B A;1 N;2 2;3 L B W U;4 B C D E F G H I U;5 F G H I J K L M N O P Q R S Z;6 NG_E PB_E GS_E EA_E MS_E BS_E NG_R PB_R GS_R EA_R;7 5</v>
      </c>
      <c r="AP175" t="str">
        <f t="shared" si="35"/>
        <v>62 bb cs-bb sc-bb</v>
      </c>
      <c r="AQ175" t="str">
        <f t="shared" si="36"/>
        <v>62 bb bs cs-bb ct ct-bb ct-ub gp-ct-ub msf na no-action pct plant sc-bb ss ub</v>
      </c>
    </row>
    <row r="176" spans="1:43" x14ac:dyDescent="0.25">
      <c r="A176">
        <v>550</v>
      </c>
      <c r="B176" t="s">
        <v>354</v>
      </c>
      <c r="C176" t="s">
        <v>51</v>
      </c>
      <c r="D176">
        <v>1</v>
      </c>
      <c r="E176" t="s">
        <v>14</v>
      </c>
      <c r="F176" t="s">
        <v>14</v>
      </c>
      <c r="G176">
        <v>44050</v>
      </c>
      <c r="H176" t="s">
        <v>14</v>
      </c>
      <c r="I176" t="s">
        <v>52</v>
      </c>
      <c r="J176" t="s">
        <v>355</v>
      </c>
      <c r="K176" t="s">
        <v>345</v>
      </c>
      <c r="L176" t="s">
        <v>54</v>
      </c>
      <c r="P176">
        <v>550</v>
      </c>
      <c r="Q176" t="s">
        <v>354</v>
      </c>
      <c r="R176" t="s">
        <v>51</v>
      </c>
      <c r="S176">
        <v>1</v>
      </c>
      <c r="T176" t="s">
        <v>14</v>
      </c>
      <c r="U176" t="s">
        <v>14</v>
      </c>
      <c r="V176">
        <v>44050</v>
      </c>
      <c r="W176" t="s">
        <v>14</v>
      </c>
      <c r="X176">
        <v>1406</v>
      </c>
      <c r="Y176" t="s">
        <v>1134</v>
      </c>
      <c r="Z176">
        <v>0</v>
      </c>
      <c r="AA176">
        <v>0</v>
      </c>
      <c r="AB176">
        <v>0</v>
      </c>
      <c r="AF176">
        <f t="shared" si="25"/>
        <v>550</v>
      </c>
      <c r="AG176" t="str">
        <f t="shared" si="26"/>
        <v>Mag 2 15% Lynx Harv 6 - time period 6</v>
      </c>
      <c r="AH176" t="str">
        <f t="shared" si="27"/>
        <v>HARD</v>
      </c>
      <c r="AI176">
        <f t="shared" si="28"/>
        <v>1</v>
      </c>
      <c r="AJ176" t="str">
        <f t="shared" si="29"/>
        <v>null</v>
      </c>
      <c r="AK176" t="str">
        <f t="shared" si="30"/>
        <v>null</v>
      </c>
      <c r="AL176">
        <f t="shared" si="31"/>
        <v>44050</v>
      </c>
      <c r="AM176" t="str">
        <f t="shared" si="32"/>
        <v>null</v>
      </c>
      <c r="AN176" t="str">
        <f t="shared" si="33"/>
        <v>NoParameter</v>
      </c>
      <c r="AO176" t="str">
        <f t="shared" si="34"/>
        <v>0 B A;1 N;2 2;3 L B W U;4 B C D E F G H I U;5 F G H I J K L M N O P Q R S Z;6 NG_E PB_E GS_E EA_E MS_E BS_E NG_R PB_R GS_R EA_R;7 6</v>
      </c>
      <c r="AP176" t="str">
        <f t="shared" si="35"/>
        <v>62 bb cs-bb sc-bb</v>
      </c>
      <c r="AQ176" t="str">
        <f t="shared" si="36"/>
        <v>62 bb bs cs-bb ct ct-bb ct-ub gp-ct-ub msf na no-action pct plant sc-bb ss ub</v>
      </c>
    </row>
    <row r="177" spans="1:43" x14ac:dyDescent="0.25">
      <c r="A177">
        <v>551</v>
      </c>
      <c r="B177" t="s">
        <v>356</v>
      </c>
      <c r="C177" t="s">
        <v>51</v>
      </c>
      <c r="D177">
        <v>1</v>
      </c>
      <c r="E177" t="s">
        <v>14</v>
      </c>
      <c r="F177" t="s">
        <v>14</v>
      </c>
      <c r="G177">
        <v>44050</v>
      </c>
      <c r="H177" t="s">
        <v>14</v>
      </c>
      <c r="I177" t="s">
        <v>52</v>
      </c>
      <c r="J177" t="s">
        <v>357</v>
      </c>
      <c r="K177" t="s">
        <v>345</v>
      </c>
      <c r="L177" t="s">
        <v>54</v>
      </c>
      <c r="P177">
        <v>551</v>
      </c>
      <c r="Q177" t="s">
        <v>356</v>
      </c>
      <c r="R177" t="s">
        <v>51</v>
      </c>
      <c r="S177">
        <v>1</v>
      </c>
      <c r="T177" t="s">
        <v>14</v>
      </c>
      <c r="U177" t="s">
        <v>14</v>
      </c>
      <c r="V177">
        <v>44050</v>
      </c>
      <c r="W177" t="s">
        <v>14</v>
      </c>
      <c r="X177">
        <v>1407</v>
      </c>
      <c r="Y177" t="s">
        <v>1135</v>
      </c>
      <c r="Z177">
        <v>10858.830145445199</v>
      </c>
      <c r="AA177">
        <v>0</v>
      </c>
      <c r="AB177">
        <v>0</v>
      </c>
      <c r="AF177">
        <f t="shared" si="25"/>
        <v>551</v>
      </c>
      <c r="AG177" t="str">
        <f t="shared" si="26"/>
        <v>Mag 2 15% Lynx Harv 7 - time period 7</v>
      </c>
      <c r="AH177" t="str">
        <f t="shared" si="27"/>
        <v>HARD</v>
      </c>
      <c r="AI177">
        <f t="shared" si="28"/>
        <v>1</v>
      </c>
      <c r="AJ177" t="str">
        <f t="shared" si="29"/>
        <v>null</v>
      </c>
      <c r="AK177" t="str">
        <f t="shared" si="30"/>
        <v>null</v>
      </c>
      <c r="AL177">
        <f t="shared" si="31"/>
        <v>44050</v>
      </c>
      <c r="AM177" t="str">
        <f t="shared" si="32"/>
        <v>null</v>
      </c>
      <c r="AN177" t="str">
        <f t="shared" si="33"/>
        <v>NoParameter</v>
      </c>
      <c r="AO177" t="str">
        <f t="shared" si="34"/>
        <v>0 B A;1 N;2 2;3 L B W U;4 B C D E F G H I U;5 F G H I J K L M N O P Q R S Z;6 NG_E PB_E GS_E EA_E MS_E BS_E NG_R PB_R GS_R EA_R;7 7</v>
      </c>
      <c r="AP177" t="str">
        <f t="shared" si="35"/>
        <v>62 bb cs-bb sc-bb</v>
      </c>
      <c r="AQ177" t="str">
        <f t="shared" si="36"/>
        <v>62 bb bs cs-bb ct ct-bb ct-ub gp-ct-ub msf na no-action pct plant sc-bb ss ub</v>
      </c>
    </row>
    <row r="178" spans="1:43" x14ac:dyDescent="0.25">
      <c r="A178">
        <v>552</v>
      </c>
      <c r="B178" t="s">
        <v>358</v>
      </c>
      <c r="C178" t="s">
        <v>51</v>
      </c>
      <c r="D178">
        <v>1</v>
      </c>
      <c r="E178" t="s">
        <v>14</v>
      </c>
      <c r="F178" t="s">
        <v>14</v>
      </c>
      <c r="G178">
        <v>44050</v>
      </c>
      <c r="H178" t="s">
        <v>14</v>
      </c>
      <c r="I178" t="s">
        <v>52</v>
      </c>
      <c r="J178" t="s">
        <v>359</v>
      </c>
      <c r="K178" t="s">
        <v>345</v>
      </c>
      <c r="L178" t="s">
        <v>54</v>
      </c>
      <c r="P178">
        <v>552</v>
      </c>
      <c r="Q178" t="s">
        <v>358</v>
      </c>
      <c r="R178" t="s">
        <v>51</v>
      </c>
      <c r="S178">
        <v>1</v>
      </c>
      <c r="T178" t="s">
        <v>14</v>
      </c>
      <c r="U178" t="s">
        <v>14</v>
      </c>
      <c r="V178">
        <v>44050</v>
      </c>
      <c r="W178" t="s">
        <v>14</v>
      </c>
      <c r="X178">
        <v>1408</v>
      </c>
      <c r="Y178" t="s">
        <v>1136</v>
      </c>
      <c r="Z178">
        <v>13357.775051302</v>
      </c>
      <c r="AA178">
        <v>0</v>
      </c>
      <c r="AB178">
        <v>0</v>
      </c>
      <c r="AF178">
        <f t="shared" si="25"/>
        <v>552</v>
      </c>
      <c r="AG178" t="str">
        <f t="shared" si="26"/>
        <v>Mag 2 15% Lynx Harv 8 - time period 8</v>
      </c>
      <c r="AH178" t="str">
        <f t="shared" si="27"/>
        <v>HARD</v>
      </c>
      <c r="AI178">
        <f t="shared" si="28"/>
        <v>1</v>
      </c>
      <c r="AJ178" t="str">
        <f t="shared" si="29"/>
        <v>null</v>
      </c>
      <c r="AK178" t="str">
        <f t="shared" si="30"/>
        <v>null</v>
      </c>
      <c r="AL178">
        <f t="shared" si="31"/>
        <v>44050</v>
      </c>
      <c r="AM178" t="str">
        <f t="shared" si="32"/>
        <v>null</v>
      </c>
      <c r="AN178" t="str">
        <f t="shared" si="33"/>
        <v>NoParameter</v>
      </c>
      <c r="AO178" t="str">
        <f t="shared" si="34"/>
        <v>0 B A;1 N;2 2;3 L B W U;4 B C D E F G H I U;5 F G H I J K L M N O P Q R S Z;6 NG_E PB_E GS_E EA_E MS_E BS_E NG_R PB_R GS_R EA_R;7 8</v>
      </c>
      <c r="AP178" t="str">
        <f t="shared" si="35"/>
        <v>62 bb cs-bb sc-bb</v>
      </c>
      <c r="AQ178" t="str">
        <f t="shared" si="36"/>
        <v>62 bb bs cs-bb ct ct-bb ct-ub gp-ct-ub msf na no-action pct plant sc-bb ss ub</v>
      </c>
    </row>
    <row r="179" spans="1:43" x14ac:dyDescent="0.25">
      <c r="A179">
        <v>553</v>
      </c>
      <c r="B179" t="s">
        <v>360</v>
      </c>
      <c r="C179" t="s">
        <v>51</v>
      </c>
      <c r="D179">
        <v>1</v>
      </c>
      <c r="E179" t="s">
        <v>14</v>
      </c>
      <c r="F179" t="s">
        <v>14</v>
      </c>
      <c r="G179">
        <v>44050</v>
      </c>
      <c r="H179" t="s">
        <v>14</v>
      </c>
      <c r="I179" t="s">
        <v>52</v>
      </c>
      <c r="J179" t="s">
        <v>361</v>
      </c>
      <c r="K179" t="s">
        <v>345</v>
      </c>
      <c r="L179" t="s">
        <v>54</v>
      </c>
      <c r="P179">
        <v>553</v>
      </c>
      <c r="Q179" t="s">
        <v>360</v>
      </c>
      <c r="R179" t="s">
        <v>51</v>
      </c>
      <c r="S179">
        <v>1</v>
      </c>
      <c r="T179" t="s">
        <v>14</v>
      </c>
      <c r="U179" t="s">
        <v>14</v>
      </c>
      <c r="V179">
        <v>44050</v>
      </c>
      <c r="W179" t="s">
        <v>14</v>
      </c>
      <c r="X179">
        <v>1409</v>
      </c>
      <c r="Y179" t="s">
        <v>1137</v>
      </c>
      <c r="Z179">
        <v>0</v>
      </c>
      <c r="AA179">
        <v>0</v>
      </c>
      <c r="AB179">
        <v>0</v>
      </c>
      <c r="AF179">
        <f t="shared" si="25"/>
        <v>553</v>
      </c>
      <c r="AG179" t="str">
        <f t="shared" si="26"/>
        <v>Mag 2 15% Lynx Harv 9 - time period 9</v>
      </c>
      <c r="AH179" t="str">
        <f t="shared" si="27"/>
        <v>HARD</v>
      </c>
      <c r="AI179">
        <f t="shared" si="28"/>
        <v>1</v>
      </c>
      <c r="AJ179" t="str">
        <f t="shared" si="29"/>
        <v>null</v>
      </c>
      <c r="AK179" t="str">
        <f t="shared" si="30"/>
        <v>null</v>
      </c>
      <c r="AL179">
        <f t="shared" si="31"/>
        <v>44050</v>
      </c>
      <c r="AM179" t="str">
        <f t="shared" si="32"/>
        <v>null</v>
      </c>
      <c r="AN179" t="str">
        <f t="shared" si="33"/>
        <v>NoParameter</v>
      </c>
      <c r="AO179" t="str">
        <f t="shared" si="34"/>
        <v>0 B A;1 N;2 2;3 L B W U;4 B C D E F G H I U;5 F G H I J K L M N O P Q R S Z;6 NG_E PB_E GS_E EA_E MS_E BS_E NG_R PB_R GS_R EA_R;7 9</v>
      </c>
      <c r="AP179" t="str">
        <f t="shared" si="35"/>
        <v>62 bb cs-bb sc-bb</v>
      </c>
      <c r="AQ179" t="str">
        <f t="shared" si="36"/>
        <v>62 bb bs cs-bb ct ct-bb ct-ub gp-ct-ub msf na no-action pct plant sc-bb ss ub</v>
      </c>
    </row>
    <row r="180" spans="1:43" x14ac:dyDescent="0.25">
      <c r="A180">
        <v>554</v>
      </c>
      <c r="B180" t="s">
        <v>362</v>
      </c>
      <c r="C180" t="s">
        <v>51</v>
      </c>
      <c r="D180">
        <v>1</v>
      </c>
      <c r="E180" t="s">
        <v>14</v>
      </c>
      <c r="F180" t="s">
        <v>14</v>
      </c>
      <c r="G180">
        <v>44050</v>
      </c>
      <c r="H180" t="s">
        <v>14</v>
      </c>
      <c r="I180" t="s">
        <v>52</v>
      </c>
      <c r="J180" t="s">
        <v>363</v>
      </c>
      <c r="K180" t="s">
        <v>345</v>
      </c>
      <c r="L180" t="s">
        <v>54</v>
      </c>
      <c r="P180">
        <v>554</v>
      </c>
      <c r="Q180" t="s">
        <v>362</v>
      </c>
      <c r="R180" t="s">
        <v>51</v>
      </c>
      <c r="S180">
        <v>1</v>
      </c>
      <c r="T180" t="s">
        <v>14</v>
      </c>
      <c r="U180" t="s">
        <v>14</v>
      </c>
      <c r="V180">
        <v>44050</v>
      </c>
      <c r="W180" t="s">
        <v>14</v>
      </c>
      <c r="X180">
        <v>1410</v>
      </c>
      <c r="Y180" t="s">
        <v>1138</v>
      </c>
      <c r="Z180">
        <v>355.51925209645498</v>
      </c>
      <c r="AA180">
        <v>0</v>
      </c>
      <c r="AB180">
        <v>0</v>
      </c>
      <c r="AF180">
        <f t="shared" si="25"/>
        <v>554</v>
      </c>
      <c r="AG180" t="str">
        <f t="shared" si="26"/>
        <v>Mag 2 15% Lynx Harv 10 - time period 10</v>
      </c>
      <c r="AH180" t="str">
        <f t="shared" si="27"/>
        <v>HARD</v>
      </c>
      <c r="AI180">
        <f t="shared" si="28"/>
        <v>1</v>
      </c>
      <c r="AJ180" t="str">
        <f t="shared" si="29"/>
        <v>null</v>
      </c>
      <c r="AK180" t="str">
        <f t="shared" si="30"/>
        <v>null</v>
      </c>
      <c r="AL180">
        <f t="shared" si="31"/>
        <v>44050</v>
      </c>
      <c r="AM180" t="str">
        <f t="shared" si="32"/>
        <v>null</v>
      </c>
      <c r="AN180" t="str">
        <f t="shared" si="33"/>
        <v>NoParameter</v>
      </c>
      <c r="AO180" t="str">
        <f t="shared" si="34"/>
        <v>0 B A;1 N;2 2;3 L B W U;4 B C D E F G H I U;5 F G H I J K L M N O P Q R S Z;6 NG_E PB_E GS_E EA_E MS_E BS_E NG_R PB_R GS_R EA_R;7 10</v>
      </c>
      <c r="AP180" t="str">
        <f t="shared" si="35"/>
        <v>62 bb cs-bb sc-bb</v>
      </c>
      <c r="AQ180" t="str">
        <f t="shared" si="36"/>
        <v>62 bb bs cs-bb ct ct-bb ct-ub gp-ct-ub msf na no-action pct plant sc-bb ss ub</v>
      </c>
    </row>
    <row r="181" spans="1:43" x14ac:dyDescent="0.25">
      <c r="A181">
        <v>555</v>
      </c>
      <c r="B181" t="s">
        <v>364</v>
      </c>
      <c r="C181" t="s">
        <v>51</v>
      </c>
      <c r="D181">
        <v>1</v>
      </c>
      <c r="E181" t="s">
        <v>14</v>
      </c>
      <c r="F181" t="s">
        <v>14</v>
      </c>
      <c r="G181">
        <v>44050</v>
      </c>
      <c r="H181" t="s">
        <v>14</v>
      </c>
      <c r="I181" t="s">
        <v>52</v>
      </c>
      <c r="J181" t="s">
        <v>365</v>
      </c>
      <c r="K181" t="s">
        <v>345</v>
      </c>
      <c r="L181" t="s">
        <v>54</v>
      </c>
      <c r="P181">
        <v>555</v>
      </c>
      <c r="Q181" t="s">
        <v>364</v>
      </c>
      <c r="R181" t="s">
        <v>51</v>
      </c>
      <c r="S181">
        <v>1</v>
      </c>
      <c r="T181" t="s">
        <v>14</v>
      </c>
      <c r="U181" t="s">
        <v>14</v>
      </c>
      <c r="V181">
        <v>44050</v>
      </c>
      <c r="W181" t="s">
        <v>14</v>
      </c>
      <c r="X181">
        <v>1411</v>
      </c>
      <c r="Y181" t="s">
        <v>1139</v>
      </c>
      <c r="Z181">
        <v>0</v>
      </c>
      <c r="AA181">
        <v>0</v>
      </c>
      <c r="AB181">
        <v>0</v>
      </c>
      <c r="AF181">
        <f t="shared" si="25"/>
        <v>555</v>
      </c>
      <c r="AG181" t="str">
        <f t="shared" si="26"/>
        <v>Mag 2 15% Lynx Harv 11 - time period 11</v>
      </c>
      <c r="AH181" t="str">
        <f t="shared" si="27"/>
        <v>HARD</v>
      </c>
      <c r="AI181">
        <f t="shared" si="28"/>
        <v>1</v>
      </c>
      <c r="AJ181" t="str">
        <f t="shared" si="29"/>
        <v>null</v>
      </c>
      <c r="AK181" t="str">
        <f t="shared" si="30"/>
        <v>null</v>
      </c>
      <c r="AL181">
        <f t="shared" si="31"/>
        <v>44050</v>
      </c>
      <c r="AM181" t="str">
        <f t="shared" si="32"/>
        <v>null</v>
      </c>
      <c r="AN181" t="str">
        <f t="shared" si="33"/>
        <v>NoParameter</v>
      </c>
      <c r="AO181" t="str">
        <f t="shared" si="34"/>
        <v>0 B A;1 N;2 2;3 L B W U;4 B C D E F G H I U;5 F G H I J K L M N O P Q R S Z;6 NG_E PB_E GS_E EA_E MS_E BS_E NG_R PB_R GS_R EA_R;7 11</v>
      </c>
      <c r="AP181" t="str">
        <f t="shared" si="35"/>
        <v>62 bb cs-bb sc-bb</v>
      </c>
      <c r="AQ181" t="str">
        <f t="shared" si="36"/>
        <v>62 bb bs cs-bb ct ct-bb ct-ub gp-ct-ub msf na no-action pct plant sc-bb ss ub</v>
      </c>
    </row>
    <row r="182" spans="1:43" x14ac:dyDescent="0.25">
      <c r="A182">
        <v>556</v>
      </c>
      <c r="B182" t="s">
        <v>366</v>
      </c>
      <c r="C182" t="s">
        <v>51</v>
      </c>
      <c r="D182">
        <v>1</v>
      </c>
      <c r="E182" t="s">
        <v>14</v>
      </c>
      <c r="F182" t="s">
        <v>14</v>
      </c>
      <c r="G182">
        <v>44050</v>
      </c>
      <c r="H182" t="s">
        <v>14</v>
      </c>
      <c r="I182" t="s">
        <v>52</v>
      </c>
      <c r="J182" t="s">
        <v>367</v>
      </c>
      <c r="K182" t="s">
        <v>345</v>
      </c>
      <c r="L182" t="s">
        <v>54</v>
      </c>
      <c r="P182">
        <v>556</v>
      </c>
      <c r="Q182" t="s">
        <v>366</v>
      </c>
      <c r="R182" t="s">
        <v>51</v>
      </c>
      <c r="S182">
        <v>1</v>
      </c>
      <c r="T182" t="s">
        <v>14</v>
      </c>
      <c r="U182" t="s">
        <v>14</v>
      </c>
      <c r="V182">
        <v>44050</v>
      </c>
      <c r="W182" t="s">
        <v>14</v>
      </c>
      <c r="X182">
        <v>1412</v>
      </c>
      <c r="Y182" t="s">
        <v>1140</v>
      </c>
      <c r="Z182">
        <v>8837.7905211623493</v>
      </c>
      <c r="AA182">
        <v>0</v>
      </c>
      <c r="AB182">
        <v>0</v>
      </c>
      <c r="AF182">
        <f t="shared" si="25"/>
        <v>556</v>
      </c>
      <c r="AG182" t="str">
        <f t="shared" si="26"/>
        <v>Mag 2 15% Lynx Harv 12 - time period 12</v>
      </c>
      <c r="AH182" t="str">
        <f t="shared" si="27"/>
        <v>HARD</v>
      </c>
      <c r="AI182">
        <f t="shared" si="28"/>
        <v>1</v>
      </c>
      <c r="AJ182" t="str">
        <f t="shared" si="29"/>
        <v>null</v>
      </c>
      <c r="AK182" t="str">
        <f t="shared" si="30"/>
        <v>null</v>
      </c>
      <c r="AL182">
        <f t="shared" si="31"/>
        <v>44050</v>
      </c>
      <c r="AM182" t="str">
        <f t="shared" si="32"/>
        <v>null</v>
      </c>
      <c r="AN182" t="str">
        <f t="shared" si="33"/>
        <v>NoParameter</v>
      </c>
      <c r="AO182" t="str">
        <f t="shared" si="34"/>
        <v>0 B A;1 N;2 2;3 L B W U;4 B C D E F G H I U;5 F G H I J K L M N O P Q R S Z;6 NG_E PB_E GS_E EA_E MS_E BS_E NG_R PB_R GS_R EA_R;7 12</v>
      </c>
      <c r="AP182" t="str">
        <f t="shared" si="35"/>
        <v>62 bb cs-bb sc-bb</v>
      </c>
      <c r="AQ182" t="str">
        <f t="shared" si="36"/>
        <v>62 bb bs cs-bb ct ct-bb ct-ub gp-ct-ub msf na no-action pct plant sc-bb ss ub</v>
      </c>
    </row>
    <row r="183" spans="1:43" x14ac:dyDescent="0.25">
      <c r="A183">
        <v>557</v>
      </c>
      <c r="B183" t="s">
        <v>368</v>
      </c>
      <c r="C183" t="s">
        <v>51</v>
      </c>
      <c r="D183">
        <v>1</v>
      </c>
      <c r="E183" t="s">
        <v>14</v>
      </c>
      <c r="F183" t="s">
        <v>14</v>
      </c>
      <c r="G183">
        <v>44050</v>
      </c>
      <c r="H183" t="s">
        <v>14</v>
      </c>
      <c r="I183" t="s">
        <v>52</v>
      </c>
      <c r="J183" t="s">
        <v>369</v>
      </c>
      <c r="K183" t="s">
        <v>345</v>
      </c>
      <c r="L183" t="s">
        <v>54</v>
      </c>
      <c r="P183">
        <v>557</v>
      </c>
      <c r="Q183" t="s">
        <v>368</v>
      </c>
      <c r="R183" t="s">
        <v>51</v>
      </c>
      <c r="S183">
        <v>1</v>
      </c>
      <c r="T183" t="s">
        <v>14</v>
      </c>
      <c r="U183" t="s">
        <v>14</v>
      </c>
      <c r="V183">
        <v>44050</v>
      </c>
      <c r="W183" t="s">
        <v>14</v>
      </c>
      <c r="X183">
        <v>1413</v>
      </c>
      <c r="Y183" t="s">
        <v>1141</v>
      </c>
      <c r="Z183">
        <v>6948.9447195686298</v>
      </c>
      <c r="AA183">
        <v>0</v>
      </c>
      <c r="AB183">
        <v>0</v>
      </c>
      <c r="AF183">
        <f t="shared" si="25"/>
        <v>557</v>
      </c>
      <c r="AG183" t="str">
        <f t="shared" si="26"/>
        <v>Mag 2 15% Lynx Harv 13 - time period 13</v>
      </c>
      <c r="AH183" t="str">
        <f t="shared" si="27"/>
        <v>HARD</v>
      </c>
      <c r="AI183">
        <f t="shared" si="28"/>
        <v>1</v>
      </c>
      <c r="AJ183" t="str">
        <f t="shared" si="29"/>
        <v>null</v>
      </c>
      <c r="AK183" t="str">
        <f t="shared" si="30"/>
        <v>null</v>
      </c>
      <c r="AL183">
        <f t="shared" si="31"/>
        <v>44050</v>
      </c>
      <c r="AM183" t="str">
        <f t="shared" si="32"/>
        <v>null</v>
      </c>
      <c r="AN183" t="str">
        <f t="shared" si="33"/>
        <v>NoParameter</v>
      </c>
      <c r="AO183" t="str">
        <f t="shared" si="34"/>
        <v>0 B A;1 N;2 2;3 L B W U;4 B C D E F G H I U;5 F G H I J K L M N O P Q R S Z;6 NG_E PB_E GS_E EA_E MS_E BS_E NG_R PB_R GS_R EA_R;7 13</v>
      </c>
      <c r="AP183" t="str">
        <f t="shared" si="35"/>
        <v>62 bb cs-bb sc-bb</v>
      </c>
      <c r="AQ183" t="str">
        <f t="shared" si="36"/>
        <v>62 bb bs cs-bb ct ct-bb ct-ub gp-ct-ub msf na no-action pct plant sc-bb ss ub</v>
      </c>
    </row>
    <row r="184" spans="1:43" x14ac:dyDescent="0.25">
      <c r="A184">
        <v>558</v>
      </c>
      <c r="B184" t="s">
        <v>370</v>
      </c>
      <c r="C184" t="s">
        <v>51</v>
      </c>
      <c r="D184">
        <v>1</v>
      </c>
      <c r="E184" t="s">
        <v>14</v>
      </c>
      <c r="F184" t="s">
        <v>14</v>
      </c>
      <c r="G184">
        <v>44050</v>
      </c>
      <c r="H184" t="s">
        <v>14</v>
      </c>
      <c r="I184" t="s">
        <v>52</v>
      </c>
      <c r="J184" t="s">
        <v>371</v>
      </c>
      <c r="K184" t="s">
        <v>345</v>
      </c>
      <c r="L184" t="s">
        <v>54</v>
      </c>
      <c r="P184">
        <v>558</v>
      </c>
      <c r="Q184" t="s">
        <v>370</v>
      </c>
      <c r="R184" t="s">
        <v>51</v>
      </c>
      <c r="S184">
        <v>1</v>
      </c>
      <c r="T184" t="s">
        <v>14</v>
      </c>
      <c r="U184" t="s">
        <v>14</v>
      </c>
      <c r="V184">
        <v>44050</v>
      </c>
      <c r="W184" t="s">
        <v>14</v>
      </c>
      <c r="X184">
        <v>1414</v>
      </c>
      <c r="Y184" t="s">
        <v>1142</v>
      </c>
      <c r="Z184">
        <v>0</v>
      </c>
      <c r="AA184">
        <v>0</v>
      </c>
      <c r="AB184">
        <v>0</v>
      </c>
      <c r="AF184">
        <f t="shared" si="25"/>
        <v>558</v>
      </c>
      <c r="AG184" t="str">
        <f t="shared" si="26"/>
        <v>Mag 2 15% Lynx Harv 14 - time period 14</v>
      </c>
      <c r="AH184" t="str">
        <f t="shared" si="27"/>
        <v>HARD</v>
      </c>
      <c r="AI184">
        <f t="shared" si="28"/>
        <v>1</v>
      </c>
      <c r="AJ184" t="str">
        <f t="shared" si="29"/>
        <v>null</v>
      </c>
      <c r="AK184" t="str">
        <f t="shared" si="30"/>
        <v>null</v>
      </c>
      <c r="AL184">
        <f t="shared" si="31"/>
        <v>44050</v>
      </c>
      <c r="AM184" t="str">
        <f t="shared" si="32"/>
        <v>null</v>
      </c>
      <c r="AN184" t="str">
        <f t="shared" si="33"/>
        <v>NoParameter</v>
      </c>
      <c r="AO184" t="str">
        <f t="shared" si="34"/>
        <v>0 B A;1 N;2 2;3 L B W U;4 B C D E F G H I U;5 F G H I J K L M N O P Q R S Z;6 NG_E PB_E GS_E EA_E MS_E BS_E NG_R PB_R GS_R EA_R;7 14</v>
      </c>
      <c r="AP184" t="str">
        <f t="shared" si="35"/>
        <v>62 bb cs-bb sc-bb</v>
      </c>
      <c r="AQ184" t="str">
        <f t="shared" si="36"/>
        <v>62 bb bs cs-bb ct ct-bb ct-ub gp-ct-ub msf na no-action pct plant sc-bb ss ub</v>
      </c>
    </row>
    <row r="185" spans="1:43" x14ac:dyDescent="0.25">
      <c r="A185">
        <v>559</v>
      </c>
      <c r="B185" t="s">
        <v>372</v>
      </c>
      <c r="C185" t="s">
        <v>51</v>
      </c>
      <c r="D185">
        <v>1</v>
      </c>
      <c r="E185" t="s">
        <v>14</v>
      </c>
      <c r="F185" t="s">
        <v>14</v>
      </c>
      <c r="G185">
        <v>44050</v>
      </c>
      <c r="H185" t="s">
        <v>14</v>
      </c>
      <c r="I185" t="s">
        <v>52</v>
      </c>
      <c r="J185" t="s">
        <v>373</v>
      </c>
      <c r="K185" t="s">
        <v>345</v>
      </c>
      <c r="L185" t="s">
        <v>54</v>
      </c>
      <c r="P185">
        <v>559</v>
      </c>
      <c r="Q185" t="s">
        <v>372</v>
      </c>
      <c r="R185" t="s">
        <v>51</v>
      </c>
      <c r="S185">
        <v>1</v>
      </c>
      <c r="T185" t="s">
        <v>14</v>
      </c>
      <c r="U185" t="s">
        <v>14</v>
      </c>
      <c r="V185">
        <v>44050</v>
      </c>
      <c r="W185" t="s">
        <v>14</v>
      </c>
      <c r="X185">
        <v>1415</v>
      </c>
      <c r="Y185" t="s">
        <v>1143</v>
      </c>
      <c r="Z185">
        <v>7702.7578704625503</v>
      </c>
      <c r="AA185">
        <v>0</v>
      </c>
      <c r="AB185">
        <v>0</v>
      </c>
      <c r="AF185">
        <f t="shared" si="25"/>
        <v>559</v>
      </c>
      <c r="AG185" t="str">
        <f t="shared" si="26"/>
        <v>Mag 2 15% Lynx Harv 15 - time period 15</v>
      </c>
      <c r="AH185" t="str">
        <f t="shared" si="27"/>
        <v>HARD</v>
      </c>
      <c r="AI185">
        <f t="shared" si="28"/>
        <v>1</v>
      </c>
      <c r="AJ185" t="str">
        <f t="shared" si="29"/>
        <v>null</v>
      </c>
      <c r="AK185" t="str">
        <f t="shared" si="30"/>
        <v>null</v>
      </c>
      <c r="AL185">
        <f t="shared" si="31"/>
        <v>44050</v>
      </c>
      <c r="AM185" t="str">
        <f t="shared" si="32"/>
        <v>null</v>
      </c>
      <c r="AN185" t="str">
        <f t="shared" si="33"/>
        <v>NoParameter</v>
      </c>
      <c r="AO185" t="str">
        <f t="shared" si="34"/>
        <v>0 B A;1 N;2 2;3 L B W U;4 B C D E F G H I U;5 F G H I J K L M N O P Q R S Z;6 NG_E PB_E GS_E EA_E MS_E BS_E NG_R PB_R GS_R EA_R;7 15</v>
      </c>
      <c r="AP185" t="str">
        <f t="shared" si="35"/>
        <v>62 bb cs-bb sc-bb</v>
      </c>
      <c r="AQ185" t="str">
        <f t="shared" si="36"/>
        <v>62 bb bs cs-bb ct ct-bb ct-ub gp-ct-ub msf na no-action pct plant sc-bb ss ub</v>
      </c>
    </row>
    <row r="186" spans="1:43" x14ac:dyDescent="0.25">
      <c r="A186">
        <v>560</v>
      </c>
      <c r="B186" t="s">
        <v>374</v>
      </c>
      <c r="C186" t="s">
        <v>51</v>
      </c>
      <c r="D186">
        <v>1</v>
      </c>
      <c r="E186" t="s">
        <v>14</v>
      </c>
      <c r="F186" t="s">
        <v>14</v>
      </c>
      <c r="G186">
        <v>1500</v>
      </c>
      <c r="H186" t="s">
        <v>14</v>
      </c>
      <c r="I186" t="s">
        <v>52</v>
      </c>
      <c r="J186" t="s">
        <v>375</v>
      </c>
      <c r="K186" t="s">
        <v>345</v>
      </c>
      <c r="L186" t="s">
        <v>54</v>
      </c>
      <c r="P186">
        <v>560</v>
      </c>
      <c r="Q186" t="s">
        <v>374</v>
      </c>
      <c r="R186" t="s">
        <v>51</v>
      </c>
      <c r="S186">
        <v>1</v>
      </c>
      <c r="T186" t="s">
        <v>14</v>
      </c>
      <c r="U186" t="s">
        <v>14</v>
      </c>
      <c r="V186">
        <v>1500</v>
      </c>
      <c r="W186" t="s">
        <v>14</v>
      </c>
      <c r="X186">
        <v>1416</v>
      </c>
      <c r="Y186" t="s">
        <v>1144</v>
      </c>
      <c r="Z186">
        <v>102.6</v>
      </c>
      <c r="AA186">
        <v>0</v>
      </c>
      <c r="AB186">
        <v>0</v>
      </c>
      <c r="AF186">
        <f t="shared" si="25"/>
        <v>560</v>
      </c>
      <c r="AG186" t="str">
        <f t="shared" si="26"/>
        <v>Mag3 15% Lynx Harv 1 - time period 1</v>
      </c>
      <c r="AH186" t="str">
        <f t="shared" si="27"/>
        <v>HARD</v>
      </c>
      <c r="AI186">
        <f t="shared" si="28"/>
        <v>1</v>
      </c>
      <c r="AJ186" t="str">
        <f t="shared" si="29"/>
        <v>null</v>
      </c>
      <c r="AK186" t="str">
        <f t="shared" si="30"/>
        <v>null</v>
      </c>
      <c r="AL186">
        <f t="shared" si="31"/>
        <v>1500</v>
      </c>
      <c r="AM186" t="str">
        <f t="shared" si="32"/>
        <v>null</v>
      </c>
      <c r="AN186" t="str">
        <f t="shared" si="33"/>
        <v>NoParameter</v>
      </c>
      <c r="AO186" t="str">
        <f t="shared" si="34"/>
        <v>0 B A;1 N;2 3;3 L B W U;4 B C D E F G H I U;5 F G H I J K L M N O P Q R S Z;6 NG_E PB_E GS_E EA_E MS_E BS_E NG_R PB_R GS_R EA_R;7 1</v>
      </c>
      <c r="AP186" t="str">
        <f t="shared" si="35"/>
        <v>62 bb cs-bb sc-bb</v>
      </c>
      <c r="AQ186" t="str">
        <f t="shared" si="36"/>
        <v>62 bb bs cs-bb ct ct-bb ct-ub gp-ct-ub msf na no-action pct plant sc-bb ss ub</v>
      </c>
    </row>
    <row r="187" spans="1:43" x14ac:dyDescent="0.25">
      <c r="A187">
        <v>561</v>
      </c>
      <c r="B187" t="s">
        <v>376</v>
      </c>
      <c r="C187" t="s">
        <v>51</v>
      </c>
      <c r="D187">
        <v>1</v>
      </c>
      <c r="E187" t="s">
        <v>14</v>
      </c>
      <c r="F187" t="s">
        <v>14</v>
      </c>
      <c r="G187">
        <v>1500</v>
      </c>
      <c r="H187" t="s">
        <v>14</v>
      </c>
      <c r="I187" t="s">
        <v>52</v>
      </c>
      <c r="J187" t="s">
        <v>377</v>
      </c>
      <c r="K187" t="s">
        <v>345</v>
      </c>
      <c r="L187" t="s">
        <v>54</v>
      </c>
      <c r="P187">
        <v>561</v>
      </c>
      <c r="Q187" t="s">
        <v>376</v>
      </c>
      <c r="R187" t="s">
        <v>51</v>
      </c>
      <c r="S187">
        <v>1</v>
      </c>
      <c r="T187" t="s">
        <v>14</v>
      </c>
      <c r="U187" t="s">
        <v>14</v>
      </c>
      <c r="V187">
        <v>1500</v>
      </c>
      <c r="W187" t="s">
        <v>14</v>
      </c>
      <c r="X187">
        <v>1417</v>
      </c>
      <c r="Y187" t="s">
        <v>1145</v>
      </c>
      <c r="Z187">
        <v>0</v>
      </c>
      <c r="AA187">
        <v>0</v>
      </c>
      <c r="AB187">
        <v>0</v>
      </c>
      <c r="AF187">
        <f t="shared" si="25"/>
        <v>561</v>
      </c>
      <c r="AG187" t="str">
        <f t="shared" si="26"/>
        <v>Mag3 15% Lynx Harv 2 - time period 2</v>
      </c>
      <c r="AH187" t="str">
        <f t="shared" si="27"/>
        <v>HARD</v>
      </c>
      <c r="AI187">
        <f t="shared" si="28"/>
        <v>1</v>
      </c>
      <c r="AJ187" t="str">
        <f t="shared" si="29"/>
        <v>null</v>
      </c>
      <c r="AK187" t="str">
        <f t="shared" si="30"/>
        <v>null</v>
      </c>
      <c r="AL187">
        <f t="shared" si="31"/>
        <v>1500</v>
      </c>
      <c r="AM187" t="str">
        <f t="shared" si="32"/>
        <v>null</v>
      </c>
      <c r="AN187" t="str">
        <f t="shared" si="33"/>
        <v>NoParameter</v>
      </c>
      <c r="AO187" t="str">
        <f t="shared" si="34"/>
        <v>0 B A;1 N;2 3;3 L B W U;4 B C D E F G H I U;5 F G H I J K L M N O P Q R S Z;6 NG_E PB_E GS_E EA_E MS_E BS_E NG_R PB_R GS_R EA_R;7 2</v>
      </c>
      <c r="AP187" t="str">
        <f t="shared" si="35"/>
        <v>62 bb cs-bb sc-bb</v>
      </c>
      <c r="AQ187" t="str">
        <f t="shared" si="36"/>
        <v>62 bb bs cs-bb ct ct-bb ct-ub gp-ct-ub msf na no-action pct plant sc-bb ss ub</v>
      </c>
    </row>
    <row r="188" spans="1:43" x14ac:dyDescent="0.25">
      <c r="A188">
        <v>562</v>
      </c>
      <c r="B188" t="s">
        <v>378</v>
      </c>
      <c r="C188" t="s">
        <v>51</v>
      </c>
      <c r="D188">
        <v>1</v>
      </c>
      <c r="E188" t="s">
        <v>14</v>
      </c>
      <c r="F188" t="s">
        <v>14</v>
      </c>
      <c r="G188">
        <v>1500</v>
      </c>
      <c r="H188" t="s">
        <v>14</v>
      </c>
      <c r="I188" t="s">
        <v>52</v>
      </c>
      <c r="J188" t="s">
        <v>379</v>
      </c>
      <c r="K188" t="s">
        <v>345</v>
      </c>
      <c r="L188" t="s">
        <v>54</v>
      </c>
      <c r="P188">
        <v>562</v>
      </c>
      <c r="Q188" t="s">
        <v>378</v>
      </c>
      <c r="R188" t="s">
        <v>51</v>
      </c>
      <c r="S188">
        <v>1</v>
      </c>
      <c r="T188" t="s">
        <v>14</v>
      </c>
      <c r="U188" t="s">
        <v>14</v>
      </c>
      <c r="V188">
        <v>1500</v>
      </c>
      <c r="W188" t="s">
        <v>14</v>
      </c>
      <c r="X188">
        <v>1418</v>
      </c>
      <c r="Y188" t="s">
        <v>1146</v>
      </c>
      <c r="Z188">
        <v>0</v>
      </c>
      <c r="AA188">
        <v>0</v>
      </c>
      <c r="AB188">
        <v>0</v>
      </c>
      <c r="AF188">
        <f t="shared" si="25"/>
        <v>562</v>
      </c>
      <c r="AG188" t="str">
        <f t="shared" si="26"/>
        <v>Mag3 15% Lynx Harv 3 - time period 3</v>
      </c>
      <c r="AH188" t="str">
        <f t="shared" si="27"/>
        <v>HARD</v>
      </c>
      <c r="AI188">
        <f t="shared" si="28"/>
        <v>1</v>
      </c>
      <c r="AJ188" t="str">
        <f t="shared" si="29"/>
        <v>null</v>
      </c>
      <c r="AK188" t="str">
        <f t="shared" si="30"/>
        <v>null</v>
      </c>
      <c r="AL188">
        <f t="shared" si="31"/>
        <v>1500</v>
      </c>
      <c r="AM188" t="str">
        <f t="shared" si="32"/>
        <v>null</v>
      </c>
      <c r="AN188" t="str">
        <f t="shared" si="33"/>
        <v>NoParameter</v>
      </c>
      <c r="AO188" t="str">
        <f t="shared" si="34"/>
        <v>0 B A;1 N;2 3;3 L B W U;4 B C D E F G H I U;5 F G H I J K L M N O P Q R S Z;6 NG_E PB_E GS_E EA_E MS_E BS_E NG_R PB_R GS_R EA_R;7 3</v>
      </c>
      <c r="AP188" t="str">
        <f t="shared" si="35"/>
        <v>62 bb cs-bb sc-bb</v>
      </c>
      <c r="AQ188" t="str">
        <f t="shared" si="36"/>
        <v>62 bb bs cs-bb ct ct-bb ct-ub gp-ct-ub msf na no-action pct plant sc-bb ss ub</v>
      </c>
    </row>
    <row r="189" spans="1:43" x14ac:dyDescent="0.25">
      <c r="A189">
        <v>563</v>
      </c>
      <c r="B189" t="s">
        <v>380</v>
      </c>
      <c r="C189" t="s">
        <v>51</v>
      </c>
      <c r="D189">
        <v>1</v>
      </c>
      <c r="E189" t="s">
        <v>14</v>
      </c>
      <c r="F189" t="s">
        <v>14</v>
      </c>
      <c r="G189">
        <v>1500</v>
      </c>
      <c r="H189" t="s">
        <v>14</v>
      </c>
      <c r="I189" t="s">
        <v>52</v>
      </c>
      <c r="J189" t="s">
        <v>381</v>
      </c>
      <c r="K189" t="s">
        <v>345</v>
      </c>
      <c r="L189" t="s">
        <v>54</v>
      </c>
      <c r="P189">
        <v>563</v>
      </c>
      <c r="Q189" t="s">
        <v>380</v>
      </c>
      <c r="R189" t="s">
        <v>51</v>
      </c>
      <c r="S189">
        <v>1</v>
      </c>
      <c r="T189" t="s">
        <v>14</v>
      </c>
      <c r="U189" t="s">
        <v>14</v>
      </c>
      <c r="V189">
        <v>1500</v>
      </c>
      <c r="W189" t="s">
        <v>14</v>
      </c>
      <c r="X189">
        <v>1419</v>
      </c>
      <c r="Y189" t="s">
        <v>1147</v>
      </c>
      <c r="Z189">
        <v>0</v>
      </c>
      <c r="AA189">
        <v>0</v>
      </c>
      <c r="AB189">
        <v>0</v>
      </c>
      <c r="AF189">
        <f t="shared" si="25"/>
        <v>563</v>
      </c>
      <c r="AG189" t="str">
        <f t="shared" si="26"/>
        <v>Mag3 15% Lynx Harv 4 - time period 4</v>
      </c>
      <c r="AH189" t="str">
        <f t="shared" si="27"/>
        <v>HARD</v>
      </c>
      <c r="AI189">
        <f t="shared" si="28"/>
        <v>1</v>
      </c>
      <c r="AJ189" t="str">
        <f t="shared" si="29"/>
        <v>null</v>
      </c>
      <c r="AK189" t="str">
        <f t="shared" si="30"/>
        <v>null</v>
      </c>
      <c r="AL189">
        <f t="shared" si="31"/>
        <v>1500</v>
      </c>
      <c r="AM189" t="str">
        <f t="shared" si="32"/>
        <v>null</v>
      </c>
      <c r="AN189" t="str">
        <f t="shared" si="33"/>
        <v>NoParameter</v>
      </c>
      <c r="AO189" t="str">
        <f t="shared" si="34"/>
        <v>0 B A;1 N;2 3;3 L B W U;4 B C D E F G H I U;5 F G H I J K L M N O P Q R S Z;6 NG_E PB_E GS_E EA_E MS_E BS_E NG_R PB_R GS_R EA_R;7 4</v>
      </c>
      <c r="AP189" t="str">
        <f t="shared" si="35"/>
        <v>62 bb cs-bb sc-bb</v>
      </c>
      <c r="AQ189" t="str">
        <f t="shared" si="36"/>
        <v>62 bb bs cs-bb ct ct-bb ct-ub gp-ct-ub msf na no-action pct plant sc-bb ss ub</v>
      </c>
    </row>
    <row r="190" spans="1:43" x14ac:dyDescent="0.25">
      <c r="A190">
        <v>564</v>
      </c>
      <c r="B190" t="s">
        <v>382</v>
      </c>
      <c r="C190" t="s">
        <v>51</v>
      </c>
      <c r="D190">
        <v>1</v>
      </c>
      <c r="E190" t="s">
        <v>14</v>
      </c>
      <c r="F190" t="s">
        <v>14</v>
      </c>
      <c r="G190">
        <v>1500</v>
      </c>
      <c r="H190" t="s">
        <v>14</v>
      </c>
      <c r="I190" t="s">
        <v>52</v>
      </c>
      <c r="J190" t="s">
        <v>383</v>
      </c>
      <c r="K190" t="s">
        <v>345</v>
      </c>
      <c r="L190" t="s">
        <v>54</v>
      </c>
      <c r="P190">
        <v>564</v>
      </c>
      <c r="Q190" t="s">
        <v>382</v>
      </c>
      <c r="R190" t="s">
        <v>51</v>
      </c>
      <c r="S190">
        <v>1</v>
      </c>
      <c r="T190" t="s">
        <v>14</v>
      </c>
      <c r="U190" t="s">
        <v>14</v>
      </c>
      <c r="V190">
        <v>1500</v>
      </c>
      <c r="W190" t="s">
        <v>14</v>
      </c>
      <c r="X190">
        <v>1420</v>
      </c>
      <c r="Y190" t="s">
        <v>1148</v>
      </c>
      <c r="Z190">
        <v>0</v>
      </c>
      <c r="AA190">
        <v>0</v>
      </c>
      <c r="AB190">
        <v>0</v>
      </c>
      <c r="AF190">
        <f t="shared" si="25"/>
        <v>564</v>
      </c>
      <c r="AG190" t="str">
        <f t="shared" si="26"/>
        <v>Mag3 15% Lynx Harv 5 - time period 5</v>
      </c>
      <c r="AH190" t="str">
        <f t="shared" si="27"/>
        <v>HARD</v>
      </c>
      <c r="AI190">
        <f t="shared" si="28"/>
        <v>1</v>
      </c>
      <c r="AJ190" t="str">
        <f t="shared" si="29"/>
        <v>null</v>
      </c>
      <c r="AK190" t="str">
        <f t="shared" si="30"/>
        <v>null</v>
      </c>
      <c r="AL190">
        <f t="shared" si="31"/>
        <v>1500</v>
      </c>
      <c r="AM190" t="str">
        <f t="shared" si="32"/>
        <v>null</v>
      </c>
      <c r="AN190" t="str">
        <f t="shared" si="33"/>
        <v>NoParameter</v>
      </c>
      <c r="AO190" t="str">
        <f t="shared" si="34"/>
        <v>0 B A;1 N;2 3;3 L B W U;4 B C D E F G H I U;5 F G H I J K L M N O P Q R S Z;6 NG_E PB_E GS_E EA_E MS_E BS_E NG_R PB_R GS_R EA_R;7 5</v>
      </c>
      <c r="AP190" t="str">
        <f t="shared" si="35"/>
        <v>62 bb cs-bb sc-bb</v>
      </c>
      <c r="AQ190" t="str">
        <f t="shared" si="36"/>
        <v>62 bb bs cs-bb ct ct-bb ct-ub gp-ct-ub msf na no-action pct plant sc-bb ss ub</v>
      </c>
    </row>
    <row r="191" spans="1:43" x14ac:dyDescent="0.25">
      <c r="A191">
        <v>565</v>
      </c>
      <c r="B191" t="s">
        <v>384</v>
      </c>
      <c r="C191" t="s">
        <v>51</v>
      </c>
      <c r="D191">
        <v>1</v>
      </c>
      <c r="E191" t="s">
        <v>14</v>
      </c>
      <c r="F191" t="s">
        <v>14</v>
      </c>
      <c r="G191">
        <v>1500</v>
      </c>
      <c r="H191" t="s">
        <v>14</v>
      </c>
      <c r="I191" t="s">
        <v>52</v>
      </c>
      <c r="J191" t="s">
        <v>385</v>
      </c>
      <c r="K191" t="s">
        <v>345</v>
      </c>
      <c r="L191" t="s">
        <v>54</v>
      </c>
      <c r="P191">
        <v>565</v>
      </c>
      <c r="Q191" t="s">
        <v>384</v>
      </c>
      <c r="R191" t="s">
        <v>51</v>
      </c>
      <c r="S191">
        <v>1</v>
      </c>
      <c r="T191" t="s">
        <v>14</v>
      </c>
      <c r="U191" t="s">
        <v>14</v>
      </c>
      <c r="V191">
        <v>1500</v>
      </c>
      <c r="W191" t="s">
        <v>14</v>
      </c>
      <c r="X191">
        <v>1421</v>
      </c>
      <c r="Y191" t="s">
        <v>1149</v>
      </c>
      <c r="Z191">
        <v>181.62808994879899</v>
      </c>
      <c r="AA191">
        <v>0</v>
      </c>
      <c r="AB191">
        <v>0</v>
      </c>
      <c r="AF191">
        <f t="shared" si="25"/>
        <v>565</v>
      </c>
      <c r="AG191" t="str">
        <f t="shared" si="26"/>
        <v>Mag3 15% Lynx Harv 6 - time period 6</v>
      </c>
      <c r="AH191" t="str">
        <f t="shared" si="27"/>
        <v>HARD</v>
      </c>
      <c r="AI191">
        <f t="shared" si="28"/>
        <v>1</v>
      </c>
      <c r="AJ191" t="str">
        <f t="shared" si="29"/>
        <v>null</v>
      </c>
      <c r="AK191" t="str">
        <f t="shared" si="30"/>
        <v>null</v>
      </c>
      <c r="AL191">
        <f t="shared" si="31"/>
        <v>1500</v>
      </c>
      <c r="AM191" t="str">
        <f t="shared" si="32"/>
        <v>null</v>
      </c>
      <c r="AN191" t="str">
        <f t="shared" si="33"/>
        <v>NoParameter</v>
      </c>
      <c r="AO191" t="str">
        <f t="shared" si="34"/>
        <v>0 B A;1 N;2 3;3 L B W U;4 B C D E F G H I U;5 F G H I J K L M N O P Q R S Z;6 NG_E PB_E GS_E EA_E MS_E BS_E NG_R PB_R GS_R EA_R;7 6</v>
      </c>
      <c r="AP191" t="str">
        <f t="shared" si="35"/>
        <v>62 bb cs-bb sc-bb</v>
      </c>
      <c r="AQ191" t="str">
        <f t="shared" si="36"/>
        <v>62 bb bs cs-bb ct ct-bb ct-ub gp-ct-ub msf na no-action pct plant sc-bb ss ub</v>
      </c>
    </row>
    <row r="192" spans="1:43" x14ac:dyDescent="0.25">
      <c r="A192">
        <v>566</v>
      </c>
      <c r="B192" t="s">
        <v>386</v>
      </c>
      <c r="C192" t="s">
        <v>51</v>
      </c>
      <c r="D192">
        <v>1</v>
      </c>
      <c r="E192" t="s">
        <v>14</v>
      </c>
      <c r="F192" t="s">
        <v>14</v>
      </c>
      <c r="G192">
        <v>1500</v>
      </c>
      <c r="H192" t="s">
        <v>14</v>
      </c>
      <c r="I192" t="s">
        <v>52</v>
      </c>
      <c r="J192" t="s">
        <v>387</v>
      </c>
      <c r="K192" t="s">
        <v>345</v>
      </c>
      <c r="L192" t="s">
        <v>54</v>
      </c>
      <c r="P192">
        <v>566</v>
      </c>
      <c r="Q192" t="s">
        <v>386</v>
      </c>
      <c r="R192" t="s">
        <v>51</v>
      </c>
      <c r="S192">
        <v>1</v>
      </c>
      <c r="T192" t="s">
        <v>14</v>
      </c>
      <c r="U192" t="s">
        <v>14</v>
      </c>
      <c r="V192">
        <v>1500</v>
      </c>
      <c r="W192" t="s">
        <v>14</v>
      </c>
      <c r="X192">
        <v>1422</v>
      </c>
      <c r="Y192" t="s">
        <v>1150</v>
      </c>
      <c r="Z192">
        <v>88.885816197119993</v>
      </c>
      <c r="AA192">
        <v>0</v>
      </c>
      <c r="AB192">
        <v>0</v>
      </c>
      <c r="AF192">
        <f t="shared" si="25"/>
        <v>566</v>
      </c>
      <c r="AG192" t="str">
        <f t="shared" si="26"/>
        <v>Mag3 15% Lynx Harv 7 - time period 7</v>
      </c>
      <c r="AH192" t="str">
        <f t="shared" si="27"/>
        <v>HARD</v>
      </c>
      <c r="AI192">
        <f t="shared" si="28"/>
        <v>1</v>
      </c>
      <c r="AJ192" t="str">
        <f t="shared" si="29"/>
        <v>null</v>
      </c>
      <c r="AK192" t="str">
        <f t="shared" si="30"/>
        <v>null</v>
      </c>
      <c r="AL192">
        <f t="shared" si="31"/>
        <v>1500</v>
      </c>
      <c r="AM192" t="str">
        <f t="shared" si="32"/>
        <v>null</v>
      </c>
      <c r="AN192" t="str">
        <f t="shared" si="33"/>
        <v>NoParameter</v>
      </c>
      <c r="AO192" t="str">
        <f t="shared" si="34"/>
        <v>0 B A;1 N;2 3;3 L B W U;4 B C D E F G H I U;5 F G H I J K L M N O P Q R S Z;6 NG_E PB_E GS_E EA_E MS_E BS_E NG_R PB_R GS_R EA_R;7 7</v>
      </c>
      <c r="AP192" t="str">
        <f t="shared" si="35"/>
        <v>62 bb cs-bb sc-bb</v>
      </c>
      <c r="AQ192" t="str">
        <f t="shared" si="36"/>
        <v>62 bb bs cs-bb ct ct-bb ct-ub gp-ct-ub msf na no-action pct plant sc-bb ss ub</v>
      </c>
    </row>
    <row r="193" spans="1:43" x14ac:dyDescent="0.25">
      <c r="A193">
        <v>567</v>
      </c>
      <c r="B193" t="s">
        <v>388</v>
      </c>
      <c r="C193" t="s">
        <v>51</v>
      </c>
      <c r="D193">
        <v>1</v>
      </c>
      <c r="E193" t="s">
        <v>14</v>
      </c>
      <c r="F193" t="s">
        <v>14</v>
      </c>
      <c r="G193">
        <v>1500</v>
      </c>
      <c r="H193" t="s">
        <v>14</v>
      </c>
      <c r="I193" t="s">
        <v>52</v>
      </c>
      <c r="J193" t="s">
        <v>389</v>
      </c>
      <c r="K193" t="s">
        <v>345</v>
      </c>
      <c r="L193" t="s">
        <v>54</v>
      </c>
      <c r="P193">
        <v>567</v>
      </c>
      <c r="Q193" t="s">
        <v>388</v>
      </c>
      <c r="R193" t="s">
        <v>51</v>
      </c>
      <c r="S193">
        <v>1</v>
      </c>
      <c r="T193" t="s">
        <v>14</v>
      </c>
      <c r="U193" t="s">
        <v>14</v>
      </c>
      <c r="V193">
        <v>1500</v>
      </c>
      <c r="W193" t="s">
        <v>14</v>
      </c>
      <c r="X193">
        <v>1423</v>
      </c>
      <c r="Y193" t="s">
        <v>1151</v>
      </c>
      <c r="Z193">
        <v>0</v>
      </c>
      <c r="AA193">
        <v>0</v>
      </c>
      <c r="AB193">
        <v>0</v>
      </c>
      <c r="AF193">
        <f t="shared" si="25"/>
        <v>567</v>
      </c>
      <c r="AG193" t="str">
        <f t="shared" si="26"/>
        <v>Mag3 15% Lynx Harv 8 - time period 8</v>
      </c>
      <c r="AH193" t="str">
        <f t="shared" si="27"/>
        <v>HARD</v>
      </c>
      <c r="AI193">
        <f t="shared" si="28"/>
        <v>1</v>
      </c>
      <c r="AJ193" t="str">
        <f t="shared" si="29"/>
        <v>null</v>
      </c>
      <c r="AK193" t="str">
        <f t="shared" si="30"/>
        <v>null</v>
      </c>
      <c r="AL193">
        <f t="shared" si="31"/>
        <v>1500</v>
      </c>
      <c r="AM193" t="str">
        <f t="shared" si="32"/>
        <v>null</v>
      </c>
      <c r="AN193" t="str">
        <f t="shared" si="33"/>
        <v>NoParameter</v>
      </c>
      <c r="AO193" t="str">
        <f t="shared" si="34"/>
        <v>0 B A;1 N;2 3;3 L B W U;4 B C D E F G H I U;5 F G H I J K L M N O P Q R S Z;6 NG_E PB_E GS_E EA_E MS_E BS_E NG_R PB_R GS_R EA_R;7 8</v>
      </c>
      <c r="AP193" t="str">
        <f t="shared" si="35"/>
        <v>62 bb cs-bb sc-bb</v>
      </c>
      <c r="AQ193" t="str">
        <f t="shared" si="36"/>
        <v>62 bb bs cs-bb ct ct-bb ct-ub gp-ct-ub msf na no-action pct plant sc-bb ss ub</v>
      </c>
    </row>
    <row r="194" spans="1:43" x14ac:dyDescent="0.25">
      <c r="A194">
        <v>568</v>
      </c>
      <c r="B194" t="s">
        <v>390</v>
      </c>
      <c r="C194" t="s">
        <v>51</v>
      </c>
      <c r="D194">
        <v>1</v>
      </c>
      <c r="E194" t="s">
        <v>14</v>
      </c>
      <c r="F194" t="s">
        <v>14</v>
      </c>
      <c r="G194">
        <v>1500</v>
      </c>
      <c r="H194" t="s">
        <v>14</v>
      </c>
      <c r="I194" t="s">
        <v>52</v>
      </c>
      <c r="J194" t="s">
        <v>391</v>
      </c>
      <c r="K194" t="s">
        <v>345</v>
      </c>
      <c r="L194" t="s">
        <v>54</v>
      </c>
      <c r="P194">
        <v>568</v>
      </c>
      <c r="Q194" t="s">
        <v>390</v>
      </c>
      <c r="R194" t="s">
        <v>51</v>
      </c>
      <c r="S194">
        <v>1</v>
      </c>
      <c r="T194" t="s">
        <v>14</v>
      </c>
      <c r="U194" t="s">
        <v>14</v>
      </c>
      <c r="V194">
        <v>1500</v>
      </c>
      <c r="W194" t="s">
        <v>14</v>
      </c>
      <c r="X194">
        <v>1424</v>
      </c>
      <c r="Y194" t="s">
        <v>1152</v>
      </c>
      <c r="Z194">
        <v>0</v>
      </c>
      <c r="AA194">
        <v>0</v>
      </c>
      <c r="AB194">
        <v>0</v>
      </c>
      <c r="AF194">
        <f t="shared" ref="AF194:AF257" si="37">A194</f>
        <v>568</v>
      </c>
      <c r="AG194" t="str">
        <f t="shared" ref="AG194:AG257" si="38">B194</f>
        <v>Mag3 15% Lynx Harv 9 - time period 9</v>
      </c>
      <c r="AH194" t="str">
        <f t="shared" ref="AH194:AH256" si="39">C194</f>
        <v>HARD</v>
      </c>
      <c r="AI194">
        <f t="shared" ref="AI194:AI257" si="40">D194</f>
        <v>1</v>
      </c>
      <c r="AJ194" t="str">
        <f t="shared" ref="AJ194:AJ256" si="41">E194</f>
        <v>null</v>
      </c>
      <c r="AK194" t="str">
        <f t="shared" ref="AK194:AK257" si="42">F194</f>
        <v>null</v>
      </c>
      <c r="AL194">
        <f t="shared" ref="AL194:AL256" si="43">G194</f>
        <v>1500</v>
      </c>
      <c r="AM194" t="str">
        <f t="shared" ref="AM194:AM257" si="44">H194</f>
        <v>null</v>
      </c>
      <c r="AN194" t="str">
        <f t="shared" ref="AN194:AN257" si="45">I194</f>
        <v>NoParameter</v>
      </c>
      <c r="AO194" t="str">
        <f t="shared" ref="AO194:AO257" si="46">J194</f>
        <v>0 B A;1 N;2 3;3 L B W U;4 B C D E F G H I U;5 F G H I J K L M N O P Q R S Z;6 NG_E PB_E GS_E EA_E MS_E BS_E NG_R PB_R GS_R EA_R;7 9</v>
      </c>
      <c r="AP194" t="str">
        <f t="shared" ref="AP194:AP257" si="47">K194</f>
        <v>62 bb cs-bb sc-bb</v>
      </c>
      <c r="AQ194" t="str">
        <f t="shared" ref="AQ194:AQ257" si="48">L194</f>
        <v>62 bb bs cs-bb ct ct-bb ct-ub gp-ct-ub msf na no-action pct plant sc-bb ss ub</v>
      </c>
    </row>
    <row r="195" spans="1:43" x14ac:dyDescent="0.25">
      <c r="A195">
        <v>569</v>
      </c>
      <c r="B195" t="s">
        <v>392</v>
      </c>
      <c r="C195" t="s">
        <v>51</v>
      </c>
      <c r="D195">
        <v>1</v>
      </c>
      <c r="E195" t="s">
        <v>14</v>
      </c>
      <c r="F195" t="s">
        <v>14</v>
      </c>
      <c r="G195">
        <v>1500</v>
      </c>
      <c r="H195" t="s">
        <v>14</v>
      </c>
      <c r="I195" t="s">
        <v>52</v>
      </c>
      <c r="J195" t="s">
        <v>393</v>
      </c>
      <c r="K195" t="s">
        <v>345</v>
      </c>
      <c r="L195" t="s">
        <v>54</v>
      </c>
      <c r="P195">
        <v>569</v>
      </c>
      <c r="Q195" t="s">
        <v>392</v>
      </c>
      <c r="R195" t="s">
        <v>51</v>
      </c>
      <c r="S195">
        <v>1</v>
      </c>
      <c r="T195" t="s">
        <v>14</v>
      </c>
      <c r="U195" t="s">
        <v>14</v>
      </c>
      <c r="V195">
        <v>1500</v>
      </c>
      <c r="W195" t="s">
        <v>14</v>
      </c>
      <c r="X195">
        <v>1425</v>
      </c>
      <c r="Y195" t="s">
        <v>1153</v>
      </c>
      <c r="Z195">
        <v>73.907228034388496</v>
      </c>
      <c r="AA195">
        <v>0</v>
      </c>
      <c r="AB195">
        <v>0</v>
      </c>
      <c r="AF195">
        <f t="shared" si="37"/>
        <v>569</v>
      </c>
      <c r="AG195" t="str">
        <f t="shared" si="38"/>
        <v>Mag3 15% Lynx Harv 10 - time period 10</v>
      </c>
      <c r="AH195" t="str">
        <f t="shared" si="39"/>
        <v>HARD</v>
      </c>
      <c r="AI195">
        <f t="shared" si="40"/>
        <v>1</v>
      </c>
      <c r="AJ195" t="str">
        <f t="shared" si="41"/>
        <v>null</v>
      </c>
      <c r="AK195" t="str">
        <f t="shared" si="42"/>
        <v>null</v>
      </c>
      <c r="AL195">
        <f t="shared" si="43"/>
        <v>1500</v>
      </c>
      <c r="AM195" t="str">
        <f t="shared" si="44"/>
        <v>null</v>
      </c>
      <c r="AN195" t="str">
        <f t="shared" si="45"/>
        <v>NoParameter</v>
      </c>
      <c r="AO195" t="str">
        <f t="shared" si="46"/>
        <v>0 B A;1 N;2 3;3 L B W U;4 B C D E F G H I U;5 F G H I J K L M N O P Q R S Z;6 NG_E PB_E GS_E EA_E MS_E BS_E NG_R PB_R GS_R EA_R;7 10</v>
      </c>
      <c r="AP195" t="str">
        <f t="shared" si="47"/>
        <v>62 bb cs-bb sc-bb</v>
      </c>
      <c r="AQ195" t="str">
        <f t="shared" si="48"/>
        <v>62 bb bs cs-bb ct ct-bb ct-ub gp-ct-ub msf na no-action pct plant sc-bb ss ub</v>
      </c>
    </row>
    <row r="196" spans="1:43" x14ac:dyDescent="0.25">
      <c r="A196">
        <v>570</v>
      </c>
      <c r="B196" t="s">
        <v>394</v>
      </c>
      <c r="C196" t="s">
        <v>51</v>
      </c>
      <c r="D196">
        <v>1</v>
      </c>
      <c r="E196" t="s">
        <v>14</v>
      </c>
      <c r="F196" t="s">
        <v>14</v>
      </c>
      <c r="G196">
        <v>1500</v>
      </c>
      <c r="H196" t="s">
        <v>14</v>
      </c>
      <c r="I196" t="s">
        <v>52</v>
      </c>
      <c r="J196" t="s">
        <v>395</v>
      </c>
      <c r="K196" t="s">
        <v>345</v>
      </c>
      <c r="L196" t="s">
        <v>54</v>
      </c>
      <c r="P196">
        <v>570</v>
      </c>
      <c r="Q196" t="s">
        <v>394</v>
      </c>
      <c r="R196" t="s">
        <v>51</v>
      </c>
      <c r="S196">
        <v>1</v>
      </c>
      <c r="T196" t="s">
        <v>14</v>
      </c>
      <c r="U196" t="s">
        <v>14</v>
      </c>
      <c r="V196">
        <v>1500</v>
      </c>
      <c r="W196" t="s">
        <v>14</v>
      </c>
      <c r="X196">
        <v>1426</v>
      </c>
      <c r="Y196" t="s">
        <v>1154</v>
      </c>
      <c r="Z196">
        <v>0</v>
      </c>
      <c r="AA196">
        <v>0</v>
      </c>
      <c r="AB196">
        <v>0</v>
      </c>
      <c r="AF196">
        <f t="shared" si="37"/>
        <v>570</v>
      </c>
      <c r="AG196" t="str">
        <f t="shared" si="38"/>
        <v>Mag3 15% Lynx Harv 11 - time period 11</v>
      </c>
      <c r="AH196" t="str">
        <f t="shared" si="39"/>
        <v>HARD</v>
      </c>
      <c r="AI196">
        <f t="shared" si="40"/>
        <v>1</v>
      </c>
      <c r="AJ196" t="str">
        <f t="shared" si="41"/>
        <v>null</v>
      </c>
      <c r="AK196" t="str">
        <f t="shared" si="42"/>
        <v>null</v>
      </c>
      <c r="AL196">
        <f t="shared" si="43"/>
        <v>1500</v>
      </c>
      <c r="AM196" t="str">
        <f t="shared" si="44"/>
        <v>null</v>
      </c>
      <c r="AN196" t="str">
        <f t="shared" si="45"/>
        <v>NoParameter</v>
      </c>
      <c r="AO196" t="str">
        <f t="shared" si="46"/>
        <v>0 B A;1 N;2 3;3 L B W U;4 B C D E F G H I U;5 F G H I J K L M N O P Q R S Z;6 NG_E PB_E GS_E EA_E MS_E BS_E NG_R PB_R GS_R EA_R;7 11</v>
      </c>
      <c r="AP196" t="str">
        <f t="shared" si="47"/>
        <v>62 bb cs-bb sc-bb</v>
      </c>
      <c r="AQ196" t="str">
        <f t="shared" si="48"/>
        <v>62 bb bs cs-bb ct ct-bb ct-ub gp-ct-ub msf na no-action pct plant sc-bb ss ub</v>
      </c>
    </row>
    <row r="197" spans="1:43" x14ac:dyDescent="0.25">
      <c r="A197">
        <v>571</v>
      </c>
      <c r="B197" t="s">
        <v>396</v>
      </c>
      <c r="C197" t="s">
        <v>51</v>
      </c>
      <c r="D197">
        <v>1</v>
      </c>
      <c r="E197" t="s">
        <v>14</v>
      </c>
      <c r="F197" t="s">
        <v>14</v>
      </c>
      <c r="G197">
        <v>1500</v>
      </c>
      <c r="H197" t="s">
        <v>14</v>
      </c>
      <c r="I197" t="s">
        <v>52</v>
      </c>
      <c r="J197" t="s">
        <v>397</v>
      </c>
      <c r="K197" t="s">
        <v>345</v>
      </c>
      <c r="L197" t="s">
        <v>54</v>
      </c>
      <c r="P197">
        <v>571</v>
      </c>
      <c r="Q197" t="s">
        <v>396</v>
      </c>
      <c r="R197" t="s">
        <v>51</v>
      </c>
      <c r="S197">
        <v>1</v>
      </c>
      <c r="T197" t="s">
        <v>14</v>
      </c>
      <c r="U197" t="s">
        <v>14</v>
      </c>
      <c r="V197">
        <v>1500</v>
      </c>
      <c r="W197" t="s">
        <v>14</v>
      </c>
      <c r="X197">
        <v>1427</v>
      </c>
      <c r="Y197" t="s">
        <v>1155</v>
      </c>
      <c r="Z197">
        <v>0</v>
      </c>
      <c r="AA197">
        <v>0</v>
      </c>
      <c r="AB197">
        <v>0</v>
      </c>
      <c r="AF197">
        <f t="shared" si="37"/>
        <v>571</v>
      </c>
      <c r="AG197" t="str">
        <f t="shared" si="38"/>
        <v>Mag3 15% Lynx Harv 12 - time period 12</v>
      </c>
      <c r="AH197" t="str">
        <f t="shared" si="39"/>
        <v>HARD</v>
      </c>
      <c r="AI197">
        <f t="shared" si="40"/>
        <v>1</v>
      </c>
      <c r="AJ197" t="str">
        <f t="shared" si="41"/>
        <v>null</v>
      </c>
      <c r="AK197" t="str">
        <f t="shared" si="42"/>
        <v>null</v>
      </c>
      <c r="AL197">
        <f t="shared" si="43"/>
        <v>1500</v>
      </c>
      <c r="AM197" t="str">
        <f t="shared" si="44"/>
        <v>null</v>
      </c>
      <c r="AN197" t="str">
        <f t="shared" si="45"/>
        <v>NoParameter</v>
      </c>
      <c r="AO197" t="str">
        <f t="shared" si="46"/>
        <v>0 B A;1 N;2 3;3 L B W U;4 B C D E F G H I U;5 F G H I J K L M N O P Q R S Z;6 NG_E PB_E GS_E EA_E MS_E BS_E NG_R PB_R GS_R EA_R;7 12</v>
      </c>
      <c r="AP197" t="str">
        <f t="shared" si="47"/>
        <v>62 bb cs-bb sc-bb</v>
      </c>
      <c r="AQ197" t="str">
        <f t="shared" si="48"/>
        <v>62 bb bs cs-bb ct ct-bb ct-ub gp-ct-ub msf na no-action pct plant sc-bb ss ub</v>
      </c>
    </row>
    <row r="198" spans="1:43" x14ac:dyDescent="0.25">
      <c r="A198">
        <v>572</v>
      </c>
      <c r="B198" t="s">
        <v>398</v>
      </c>
      <c r="C198" t="s">
        <v>51</v>
      </c>
      <c r="D198">
        <v>1</v>
      </c>
      <c r="E198" t="s">
        <v>14</v>
      </c>
      <c r="F198" t="s">
        <v>14</v>
      </c>
      <c r="G198">
        <v>1500</v>
      </c>
      <c r="H198" t="s">
        <v>14</v>
      </c>
      <c r="I198" t="s">
        <v>52</v>
      </c>
      <c r="J198" t="s">
        <v>399</v>
      </c>
      <c r="K198" t="s">
        <v>345</v>
      </c>
      <c r="L198" t="s">
        <v>54</v>
      </c>
      <c r="P198">
        <v>572</v>
      </c>
      <c r="Q198" t="s">
        <v>398</v>
      </c>
      <c r="R198" t="s">
        <v>51</v>
      </c>
      <c r="S198">
        <v>1</v>
      </c>
      <c r="T198" t="s">
        <v>14</v>
      </c>
      <c r="U198" t="s">
        <v>14</v>
      </c>
      <c r="V198">
        <v>1500</v>
      </c>
      <c r="W198" t="s">
        <v>14</v>
      </c>
      <c r="X198">
        <v>1428</v>
      </c>
      <c r="Y198" t="s">
        <v>1156</v>
      </c>
      <c r="Z198">
        <v>208.745427527272</v>
      </c>
      <c r="AA198">
        <v>0</v>
      </c>
      <c r="AB198">
        <v>0</v>
      </c>
      <c r="AF198">
        <f t="shared" si="37"/>
        <v>572</v>
      </c>
      <c r="AG198" t="str">
        <f t="shared" si="38"/>
        <v>Mag3 15% Lynx Harv 13 - time period 13</v>
      </c>
      <c r="AH198" t="str">
        <f t="shared" si="39"/>
        <v>HARD</v>
      </c>
      <c r="AI198">
        <f t="shared" si="40"/>
        <v>1</v>
      </c>
      <c r="AJ198" t="str">
        <f t="shared" si="41"/>
        <v>null</v>
      </c>
      <c r="AK198" t="str">
        <f t="shared" si="42"/>
        <v>null</v>
      </c>
      <c r="AL198">
        <f t="shared" si="43"/>
        <v>1500</v>
      </c>
      <c r="AM198" t="str">
        <f t="shared" si="44"/>
        <v>null</v>
      </c>
      <c r="AN198" t="str">
        <f t="shared" si="45"/>
        <v>NoParameter</v>
      </c>
      <c r="AO198" t="str">
        <f t="shared" si="46"/>
        <v>0 B A;1 N;2 3;3 L B W U;4 B C D E F G H I U;5 F G H I J K L M N O P Q R S Z;6 NG_E PB_E GS_E EA_E MS_E BS_E NG_R PB_R GS_R EA_R;7 13</v>
      </c>
      <c r="AP198" t="str">
        <f t="shared" si="47"/>
        <v>62 bb cs-bb sc-bb</v>
      </c>
      <c r="AQ198" t="str">
        <f t="shared" si="48"/>
        <v>62 bb bs cs-bb ct ct-bb ct-ub gp-ct-ub msf na no-action pct plant sc-bb ss ub</v>
      </c>
    </row>
    <row r="199" spans="1:43" x14ac:dyDescent="0.25">
      <c r="A199">
        <v>573</v>
      </c>
      <c r="B199" t="s">
        <v>400</v>
      </c>
      <c r="C199" t="s">
        <v>51</v>
      </c>
      <c r="D199">
        <v>1</v>
      </c>
      <c r="E199" t="s">
        <v>14</v>
      </c>
      <c r="F199" t="s">
        <v>14</v>
      </c>
      <c r="G199">
        <v>1500</v>
      </c>
      <c r="H199" t="s">
        <v>14</v>
      </c>
      <c r="I199" t="s">
        <v>52</v>
      </c>
      <c r="J199" t="s">
        <v>401</v>
      </c>
      <c r="K199" t="s">
        <v>345</v>
      </c>
      <c r="L199" t="s">
        <v>54</v>
      </c>
      <c r="P199">
        <v>573</v>
      </c>
      <c r="Q199" t="s">
        <v>400</v>
      </c>
      <c r="R199" t="s">
        <v>51</v>
      </c>
      <c r="S199">
        <v>1</v>
      </c>
      <c r="T199" t="s">
        <v>14</v>
      </c>
      <c r="U199" t="s">
        <v>14</v>
      </c>
      <c r="V199">
        <v>1500</v>
      </c>
      <c r="W199" t="s">
        <v>14</v>
      </c>
      <c r="X199">
        <v>1429</v>
      </c>
      <c r="Y199" t="s">
        <v>1157</v>
      </c>
      <c r="Z199">
        <v>0</v>
      </c>
      <c r="AA199">
        <v>0</v>
      </c>
      <c r="AB199">
        <v>0</v>
      </c>
      <c r="AF199">
        <f t="shared" si="37"/>
        <v>573</v>
      </c>
      <c r="AG199" t="str">
        <f t="shared" si="38"/>
        <v>Mag3 15% Lynx Harv 14 - time period 14</v>
      </c>
      <c r="AH199" t="str">
        <f t="shared" si="39"/>
        <v>HARD</v>
      </c>
      <c r="AI199">
        <f t="shared" si="40"/>
        <v>1</v>
      </c>
      <c r="AJ199" t="str">
        <f t="shared" si="41"/>
        <v>null</v>
      </c>
      <c r="AK199" t="str">
        <f t="shared" si="42"/>
        <v>null</v>
      </c>
      <c r="AL199">
        <f t="shared" si="43"/>
        <v>1500</v>
      </c>
      <c r="AM199" t="str">
        <f t="shared" si="44"/>
        <v>null</v>
      </c>
      <c r="AN199" t="str">
        <f t="shared" si="45"/>
        <v>NoParameter</v>
      </c>
      <c r="AO199" t="str">
        <f t="shared" si="46"/>
        <v>0 B A;1 N;2 3;3 L B W U;4 B C D E F G H I U;5 F G H I J K L M N O P Q R S Z;6 NG_E PB_E GS_E EA_E MS_E BS_E NG_R PB_R GS_R EA_R;7 14</v>
      </c>
      <c r="AP199" t="str">
        <f t="shared" si="47"/>
        <v>62 bb cs-bb sc-bb</v>
      </c>
      <c r="AQ199" t="str">
        <f t="shared" si="48"/>
        <v>62 bb bs cs-bb ct ct-bb ct-ub gp-ct-ub msf na no-action pct plant sc-bb ss ub</v>
      </c>
    </row>
    <row r="200" spans="1:43" x14ac:dyDescent="0.25">
      <c r="A200">
        <v>574</v>
      </c>
      <c r="B200" t="s">
        <v>402</v>
      </c>
      <c r="C200" t="s">
        <v>51</v>
      </c>
      <c r="D200">
        <v>1</v>
      </c>
      <c r="E200" t="s">
        <v>14</v>
      </c>
      <c r="F200" t="s">
        <v>14</v>
      </c>
      <c r="G200">
        <v>1500</v>
      </c>
      <c r="H200" t="s">
        <v>14</v>
      </c>
      <c r="I200" t="s">
        <v>52</v>
      </c>
      <c r="J200" t="s">
        <v>403</v>
      </c>
      <c r="K200" t="s">
        <v>345</v>
      </c>
      <c r="L200" t="s">
        <v>54</v>
      </c>
      <c r="P200">
        <v>574</v>
      </c>
      <c r="Q200" t="s">
        <v>402</v>
      </c>
      <c r="R200" t="s">
        <v>51</v>
      </c>
      <c r="S200">
        <v>1</v>
      </c>
      <c r="T200" t="s">
        <v>14</v>
      </c>
      <c r="U200" t="s">
        <v>14</v>
      </c>
      <c r="V200">
        <v>1500</v>
      </c>
      <c r="W200" t="s">
        <v>14</v>
      </c>
      <c r="X200">
        <v>1430</v>
      </c>
      <c r="Y200" t="s">
        <v>1158</v>
      </c>
      <c r="Z200">
        <v>60.261935894537601</v>
      </c>
      <c r="AA200">
        <v>0</v>
      </c>
      <c r="AB200">
        <v>0</v>
      </c>
      <c r="AF200">
        <f t="shared" si="37"/>
        <v>574</v>
      </c>
      <c r="AG200" t="str">
        <f t="shared" si="38"/>
        <v>Mag3 15% Lynx Harv 15 - time period 15</v>
      </c>
      <c r="AH200" t="str">
        <f t="shared" si="39"/>
        <v>HARD</v>
      </c>
      <c r="AI200">
        <f t="shared" si="40"/>
        <v>1</v>
      </c>
      <c r="AJ200" t="str">
        <f t="shared" si="41"/>
        <v>null</v>
      </c>
      <c r="AK200" t="str">
        <f t="shared" si="42"/>
        <v>null</v>
      </c>
      <c r="AL200">
        <f t="shared" si="43"/>
        <v>1500</v>
      </c>
      <c r="AM200" t="str">
        <f t="shared" si="44"/>
        <v>null</v>
      </c>
      <c r="AN200" t="str">
        <f t="shared" si="45"/>
        <v>NoParameter</v>
      </c>
      <c r="AO200" t="str">
        <f t="shared" si="46"/>
        <v>0 B A;1 N;2 3;3 L B W U;4 B C D E F G H I U;5 F G H I J K L M N O P Q R S Z;6 NG_E PB_E GS_E EA_E MS_E BS_E NG_R PB_R GS_R EA_R;7 15</v>
      </c>
      <c r="AP200" t="str">
        <f t="shared" si="47"/>
        <v>62 bb cs-bb sc-bb</v>
      </c>
      <c r="AQ200" t="str">
        <f t="shared" si="48"/>
        <v>62 bb bs cs-bb ct ct-bb ct-ub gp-ct-ub msf na no-action pct plant sc-bb ss ub</v>
      </c>
    </row>
    <row r="201" spans="1:43" x14ac:dyDescent="0.25">
      <c r="A201">
        <v>575</v>
      </c>
      <c r="B201" t="s">
        <v>404</v>
      </c>
      <c r="C201" t="s">
        <v>51</v>
      </c>
      <c r="D201">
        <v>1</v>
      </c>
      <c r="E201" t="s">
        <v>14</v>
      </c>
      <c r="F201" t="s">
        <v>14</v>
      </c>
      <c r="G201">
        <v>1900</v>
      </c>
      <c r="H201" t="s">
        <v>14</v>
      </c>
      <c r="I201" t="s">
        <v>52</v>
      </c>
      <c r="J201" t="s">
        <v>405</v>
      </c>
      <c r="K201" t="s">
        <v>345</v>
      </c>
      <c r="L201" t="s">
        <v>54</v>
      </c>
      <c r="P201">
        <v>575</v>
      </c>
      <c r="Q201" t="s">
        <v>404</v>
      </c>
      <c r="R201" t="s">
        <v>51</v>
      </c>
      <c r="S201">
        <v>1</v>
      </c>
      <c r="T201" t="s">
        <v>14</v>
      </c>
      <c r="U201" t="s">
        <v>14</v>
      </c>
      <c r="V201">
        <v>1900</v>
      </c>
      <c r="W201" t="s">
        <v>14</v>
      </c>
      <c r="X201">
        <v>1431</v>
      </c>
      <c r="Y201" t="s">
        <v>1159</v>
      </c>
      <c r="Z201">
        <v>0</v>
      </c>
      <c r="AA201">
        <v>0</v>
      </c>
      <c r="AB201">
        <v>0</v>
      </c>
      <c r="AF201">
        <f t="shared" si="37"/>
        <v>575</v>
      </c>
      <c r="AG201" t="str">
        <f t="shared" si="38"/>
        <v>Mag4 15% Lynx Harv 1 - time period 1</v>
      </c>
      <c r="AH201" t="str">
        <f t="shared" si="39"/>
        <v>HARD</v>
      </c>
      <c r="AI201">
        <f t="shared" si="40"/>
        <v>1</v>
      </c>
      <c r="AJ201" t="str">
        <f t="shared" si="41"/>
        <v>null</v>
      </c>
      <c r="AK201" t="str">
        <f t="shared" si="42"/>
        <v>null</v>
      </c>
      <c r="AL201">
        <f t="shared" si="43"/>
        <v>1900</v>
      </c>
      <c r="AM201" t="str">
        <f t="shared" si="44"/>
        <v>null</v>
      </c>
      <c r="AN201" t="str">
        <f t="shared" si="45"/>
        <v>NoParameter</v>
      </c>
      <c r="AO201" t="str">
        <f t="shared" si="46"/>
        <v>0 B A;1 N;2 4;3 L B W U;4 B C D E F G H I U;5 F G H I J K L M N O P Q R S Z;6 NG_E PB_E GS_E EA_E MS_E BS_E NG_R PB_R GS_R EA_R;7 1</v>
      </c>
      <c r="AP201" t="str">
        <f t="shared" si="47"/>
        <v>62 bb cs-bb sc-bb</v>
      </c>
      <c r="AQ201" t="str">
        <f t="shared" si="48"/>
        <v>62 bb bs cs-bb ct ct-bb ct-ub gp-ct-ub msf na no-action pct plant sc-bb ss ub</v>
      </c>
    </row>
    <row r="202" spans="1:43" x14ac:dyDescent="0.25">
      <c r="A202">
        <v>576</v>
      </c>
      <c r="B202" t="s">
        <v>406</v>
      </c>
      <c r="C202" t="s">
        <v>51</v>
      </c>
      <c r="D202">
        <v>1</v>
      </c>
      <c r="E202" t="s">
        <v>14</v>
      </c>
      <c r="F202" t="s">
        <v>14</v>
      </c>
      <c r="G202">
        <v>1900</v>
      </c>
      <c r="H202" t="s">
        <v>14</v>
      </c>
      <c r="I202" t="s">
        <v>52</v>
      </c>
      <c r="J202" t="s">
        <v>407</v>
      </c>
      <c r="K202" t="s">
        <v>345</v>
      </c>
      <c r="L202" t="s">
        <v>54</v>
      </c>
      <c r="P202">
        <v>576</v>
      </c>
      <c r="Q202" t="s">
        <v>406</v>
      </c>
      <c r="R202" t="s">
        <v>51</v>
      </c>
      <c r="S202">
        <v>1</v>
      </c>
      <c r="T202" t="s">
        <v>14</v>
      </c>
      <c r="U202" t="s">
        <v>14</v>
      </c>
      <c r="V202">
        <v>1900</v>
      </c>
      <c r="W202" t="s">
        <v>14</v>
      </c>
      <c r="X202">
        <v>1432</v>
      </c>
      <c r="Y202" t="s">
        <v>1160</v>
      </c>
      <c r="Z202">
        <v>117.6</v>
      </c>
      <c r="AA202">
        <v>0</v>
      </c>
      <c r="AB202">
        <v>0</v>
      </c>
      <c r="AF202">
        <f t="shared" si="37"/>
        <v>576</v>
      </c>
      <c r="AG202" t="str">
        <f t="shared" si="38"/>
        <v>Mag4 15% Lynx Harv 2 - time period 2</v>
      </c>
      <c r="AH202" t="str">
        <f t="shared" si="39"/>
        <v>HARD</v>
      </c>
      <c r="AI202">
        <f t="shared" si="40"/>
        <v>1</v>
      </c>
      <c r="AJ202" t="str">
        <f t="shared" si="41"/>
        <v>null</v>
      </c>
      <c r="AK202" t="str">
        <f t="shared" si="42"/>
        <v>null</v>
      </c>
      <c r="AL202">
        <f t="shared" si="43"/>
        <v>1900</v>
      </c>
      <c r="AM202" t="str">
        <f t="shared" si="44"/>
        <v>null</v>
      </c>
      <c r="AN202" t="str">
        <f t="shared" si="45"/>
        <v>NoParameter</v>
      </c>
      <c r="AO202" t="str">
        <f t="shared" si="46"/>
        <v>0 B A;1 N;2 4;3 L B W U;4 B C D E F G H I U;5 F G H I J K L M N O P Q R S Z;6 NG_E PB_E GS_E EA_E MS_E BS_E NG_R PB_R GS_R EA_R;7 2</v>
      </c>
      <c r="AP202" t="str">
        <f t="shared" si="47"/>
        <v>62 bb cs-bb sc-bb</v>
      </c>
      <c r="AQ202" t="str">
        <f t="shared" si="48"/>
        <v>62 bb bs cs-bb ct ct-bb ct-ub gp-ct-ub msf na no-action pct plant sc-bb ss ub</v>
      </c>
    </row>
    <row r="203" spans="1:43" x14ac:dyDescent="0.25">
      <c r="A203">
        <v>577</v>
      </c>
      <c r="B203" t="s">
        <v>408</v>
      </c>
      <c r="C203" t="s">
        <v>51</v>
      </c>
      <c r="D203">
        <v>1</v>
      </c>
      <c r="E203" t="s">
        <v>14</v>
      </c>
      <c r="F203" t="s">
        <v>14</v>
      </c>
      <c r="G203">
        <v>1900</v>
      </c>
      <c r="H203" t="s">
        <v>14</v>
      </c>
      <c r="I203" t="s">
        <v>52</v>
      </c>
      <c r="J203" t="s">
        <v>409</v>
      </c>
      <c r="K203" t="s">
        <v>345</v>
      </c>
      <c r="L203" t="s">
        <v>54</v>
      </c>
      <c r="P203">
        <v>577</v>
      </c>
      <c r="Q203" t="s">
        <v>408</v>
      </c>
      <c r="R203" t="s">
        <v>51</v>
      </c>
      <c r="S203">
        <v>1</v>
      </c>
      <c r="T203" t="s">
        <v>14</v>
      </c>
      <c r="U203" t="s">
        <v>14</v>
      </c>
      <c r="V203">
        <v>1900</v>
      </c>
      <c r="W203" t="s">
        <v>14</v>
      </c>
      <c r="X203">
        <v>1433</v>
      </c>
      <c r="Y203" t="s">
        <v>1161</v>
      </c>
      <c r="Z203">
        <v>0</v>
      </c>
      <c r="AA203">
        <v>0</v>
      </c>
      <c r="AB203">
        <v>0</v>
      </c>
      <c r="AF203">
        <f t="shared" si="37"/>
        <v>577</v>
      </c>
      <c r="AG203" t="str">
        <f t="shared" si="38"/>
        <v>Mag4 15% Lynx Harv 3 - time period 3</v>
      </c>
      <c r="AH203" t="str">
        <f t="shared" si="39"/>
        <v>HARD</v>
      </c>
      <c r="AI203">
        <f t="shared" si="40"/>
        <v>1</v>
      </c>
      <c r="AJ203" t="str">
        <f t="shared" si="41"/>
        <v>null</v>
      </c>
      <c r="AK203" t="str">
        <f t="shared" si="42"/>
        <v>null</v>
      </c>
      <c r="AL203">
        <f t="shared" si="43"/>
        <v>1900</v>
      </c>
      <c r="AM203" t="str">
        <f t="shared" si="44"/>
        <v>null</v>
      </c>
      <c r="AN203" t="str">
        <f t="shared" si="45"/>
        <v>NoParameter</v>
      </c>
      <c r="AO203" t="str">
        <f t="shared" si="46"/>
        <v>0 B A;1 N;2 4;3 L B W U;4 B C D E F G H I U;5 F G H I J K L M N O P Q R S Z;6 NG_E PB_E GS_E EA_E MS_E BS_E NG_R PB_R GS_R EA_R;7 3</v>
      </c>
      <c r="AP203" t="str">
        <f t="shared" si="47"/>
        <v>62 bb cs-bb sc-bb</v>
      </c>
      <c r="AQ203" t="str">
        <f t="shared" si="48"/>
        <v>62 bb bs cs-bb ct ct-bb ct-ub gp-ct-ub msf na no-action pct plant sc-bb ss ub</v>
      </c>
    </row>
    <row r="204" spans="1:43" x14ac:dyDescent="0.25">
      <c r="A204">
        <v>578</v>
      </c>
      <c r="B204" t="s">
        <v>410</v>
      </c>
      <c r="C204" t="s">
        <v>51</v>
      </c>
      <c r="D204">
        <v>1</v>
      </c>
      <c r="E204" t="s">
        <v>14</v>
      </c>
      <c r="F204" t="s">
        <v>14</v>
      </c>
      <c r="G204">
        <v>1900</v>
      </c>
      <c r="H204" t="s">
        <v>14</v>
      </c>
      <c r="I204" t="s">
        <v>52</v>
      </c>
      <c r="J204" t="s">
        <v>411</v>
      </c>
      <c r="K204" t="s">
        <v>345</v>
      </c>
      <c r="L204" t="s">
        <v>54</v>
      </c>
      <c r="P204">
        <v>578</v>
      </c>
      <c r="Q204" t="s">
        <v>410</v>
      </c>
      <c r="R204" t="s">
        <v>51</v>
      </c>
      <c r="S204">
        <v>1</v>
      </c>
      <c r="T204" t="s">
        <v>14</v>
      </c>
      <c r="U204" t="s">
        <v>14</v>
      </c>
      <c r="V204">
        <v>1900</v>
      </c>
      <c r="W204" t="s">
        <v>14</v>
      </c>
      <c r="X204">
        <v>1434</v>
      </c>
      <c r="Y204" t="s">
        <v>1162</v>
      </c>
      <c r="Z204">
        <v>0</v>
      </c>
      <c r="AA204">
        <v>0</v>
      </c>
      <c r="AB204">
        <v>0</v>
      </c>
      <c r="AF204">
        <f t="shared" si="37"/>
        <v>578</v>
      </c>
      <c r="AG204" t="str">
        <f t="shared" si="38"/>
        <v>Mag4 15% Lynx Harv 4 - time period 4</v>
      </c>
      <c r="AH204" t="str">
        <f t="shared" si="39"/>
        <v>HARD</v>
      </c>
      <c r="AI204">
        <f t="shared" si="40"/>
        <v>1</v>
      </c>
      <c r="AJ204" t="str">
        <f t="shared" si="41"/>
        <v>null</v>
      </c>
      <c r="AK204" t="str">
        <f t="shared" si="42"/>
        <v>null</v>
      </c>
      <c r="AL204">
        <f t="shared" si="43"/>
        <v>1900</v>
      </c>
      <c r="AM204" t="str">
        <f t="shared" si="44"/>
        <v>null</v>
      </c>
      <c r="AN204" t="str">
        <f t="shared" si="45"/>
        <v>NoParameter</v>
      </c>
      <c r="AO204" t="str">
        <f t="shared" si="46"/>
        <v>0 B A;1 N;2 4;3 L B W U;4 B C D E F G H I U;5 F G H I J K L M N O P Q R S Z;6 NG_E PB_E GS_E EA_E MS_E BS_E NG_R PB_R GS_R EA_R;7 4</v>
      </c>
      <c r="AP204" t="str">
        <f t="shared" si="47"/>
        <v>62 bb cs-bb sc-bb</v>
      </c>
      <c r="AQ204" t="str">
        <f t="shared" si="48"/>
        <v>62 bb bs cs-bb ct ct-bb ct-ub gp-ct-ub msf na no-action pct plant sc-bb ss ub</v>
      </c>
    </row>
    <row r="205" spans="1:43" x14ac:dyDescent="0.25">
      <c r="A205">
        <v>579</v>
      </c>
      <c r="B205" t="s">
        <v>412</v>
      </c>
      <c r="C205" t="s">
        <v>51</v>
      </c>
      <c r="D205">
        <v>1</v>
      </c>
      <c r="E205" t="s">
        <v>14</v>
      </c>
      <c r="F205" t="s">
        <v>14</v>
      </c>
      <c r="G205">
        <v>1900</v>
      </c>
      <c r="H205" t="s">
        <v>14</v>
      </c>
      <c r="I205" t="s">
        <v>52</v>
      </c>
      <c r="J205" t="s">
        <v>413</v>
      </c>
      <c r="K205" t="s">
        <v>345</v>
      </c>
      <c r="L205" t="s">
        <v>54</v>
      </c>
      <c r="P205">
        <v>579</v>
      </c>
      <c r="Q205" t="s">
        <v>412</v>
      </c>
      <c r="R205" t="s">
        <v>51</v>
      </c>
      <c r="S205">
        <v>1</v>
      </c>
      <c r="T205" t="s">
        <v>14</v>
      </c>
      <c r="U205" t="s">
        <v>14</v>
      </c>
      <c r="V205">
        <v>1900</v>
      </c>
      <c r="W205" t="s">
        <v>14</v>
      </c>
      <c r="X205">
        <v>1435</v>
      </c>
      <c r="Y205" t="s">
        <v>1163</v>
      </c>
      <c r="Z205">
        <v>0</v>
      </c>
      <c r="AA205">
        <v>0</v>
      </c>
      <c r="AB205">
        <v>0</v>
      </c>
      <c r="AF205">
        <f t="shared" si="37"/>
        <v>579</v>
      </c>
      <c r="AG205" t="str">
        <f t="shared" si="38"/>
        <v>Mag4 15% Lynx Harv 5 - time period 5</v>
      </c>
      <c r="AH205" t="str">
        <f t="shared" si="39"/>
        <v>HARD</v>
      </c>
      <c r="AI205">
        <f t="shared" si="40"/>
        <v>1</v>
      </c>
      <c r="AJ205" t="str">
        <f t="shared" si="41"/>
        <v>null</v>
      </c>
      <c r="AK205" t="str">
        <f t="shared" si="42"/>
        <v>null</v>
      </c>
      <c r="AL205">
        <f t="shared" si="43"/>
        <v>1900</v>
      </c>
      <c r="AM205" t="str">
        <f t="shared" si="44"/>
        <v>null</v>
      </c>
      <c r="AN205" t="str">
        <f t="shared" si="45"/>
        <v>NoParameter</v>
      </c>
      <c r="AO205" t="str">
        <f t="shared" si="46"/>
        <v>0 B A;1 N;2 4;3 L B W U;4 B C D E F G H I U;5 F G H I J K L M N O P Q R S Z;6 NG_E PB_E GS_E EA_E MS_E BS_E NG_R PB_R GS_R EA_R;7 5</v>
      </c>
      <c r="AP205" t="str">
        <f t="shared" si="47"/>
        <v>62 bb cs-bb sc-bb</v>
      </c>
      <c r="AQ205" t="str">
        <f t="shared" si="48"/>
        <v>62 bb bs cs-bb ct ct-bb ct-ub gp-ct-ub msf na no-action pct plant sc-bb ss ub</v>
      </c>
    </row>
    <row r="206" spans="1:43" x14ac:dyDescent="0.25">
      <c r="A206">
        <v>580</v>
      </c>
      <c r="B206" t="s">
        <v>414</v>
      </c>
      <c r="C206" t="s">
        <v>51</v>
      </c>
      <c r="D206">
        <v>1</v>
      </c>
      <c r="E206" t="s">
        <v>14</v>
      </c>
      <c r="F206" t="s">
        <v>14</v>
      </c>
      <c r="G206">
        <v>1900</v>
      </c>
      <c r="H206" t="s">
        <v>14</v>
      </c>
      <c r="I206" t="s">
        <v>52</v>
      </c>
      <c r="J206" t="s">
        <v>415</v>
      </c>
      <c r="K206" t="s">
        <v>345</v>
      </c>
      <c r="L206" t="s">
        <v>54</v>
      </c>
      <c r="P206">
        <v>580</v>
      </c>
      <c r="Q206" t="s">
        <v>414</v>
      </c>
      <c r="R206" t="s">
        <v>51</v>
      </c>
      <c r="S206">
        <v>1</v>
      </c>
      <c r="T206" t="s">
        <v>14</v>
      </c>
      <c r="U206" t="s">
        <v>14</v>
      </c>
      <c r="V206">
        <v>1900</v>
      </c>
      <c r="W206" t="s">
        <v>14</v>
      </c>
      <c r="X206">
        <v>1436</v>
      </c>
      <c r="Y206" t="s">
        <v>1164</v>
      </c>
      <c r="Z206">
        <v>72.501751185407898</v>
      </c>
      <c r="AA206">
        <v>0</v>
      </c>
      <c r="AB206">
        <v>0</v>
      </c>
      <c r="AF206">
        <f t="shared" si="37"/>
        <v>580</v>
      </c>
      <c r="AG206" t="str">
        <f t="shared" si="38"/>
        <v>Mag4 15% Lynx Harv 6 - time period 6</v>
      </c>
      <c r="AH206" t="str">
        <f t="shared" si="39"/>
        <v>HARD</v>
      </c>
      <c r="AI206">
        <f t="shared" si="40"/>
        <v>1</v>
      </c>
      <c r="AJ206" t="str">
        <f t="shared" si="41"/>
        <v>null</v>
      </c>
      <c r="AK206" t="str">
        <f t="shared" si="42"/>
        <v>null</v>
      </c>
      <c r="AL206">
        <f t="shared" si="43"/>
        <v>1900</v>
      </c>
      <c r="AM206" t="str">
        <f t="shared" si="44"/>
        <v>null</v>
      </c>
      <c r="AN206" t="str">
        <f t="shared" si="45"/>
        <v>NoParameter</v>
      </c>
      <c r="AO206" t="str">
        <f t="shared" si="46"/>
        <v>0 B A;1 N;2 4;3 L B W U;4 B C D E F G H I U;5 F G H I J K L M N O P Q R S Z;6 NG_E PB_E GS_E EA_E MS_E BS_E NG_R PB_R GS_R EA_R;7 6</v>
      </c>
      <c r="AP206" t="str">
        <f t="shared" si="47"/>
        <v>62 bb cs-bb sc-bb</v>
      </c>
      <c r="AQ206" t="str">
        <f t="shared" si="48"/>
        <v>62 bb bs cs-bb ct ct-bb ct-ub gp-ct-ub msf na no-action pct plant sc-bb ss ub</v>
      </c>
    </row>
    <row r="207" spans="1:43" x14ac:dyDescent="0.25">
      <c r="A207">
        <v>581</v>
      </c>
      <c r="B207" t="s">
        <v>416</v>
      </c>
      <c r="C207" t="s">
        <v>51</v>
      </c>
      <c r="D207">
        <v>1</v>
      </c>
      <c r="E207" t="s">
        <v>14</v>
      </c>
      <c r="F207" t="s">
        <v>14</v>
      </c>
      <c r="G207">
        <v>1900</v>
      </c>
      <c r="H207" t="s">
        <v>14</v>
      </c>
      <c r="I207" t="s">
        <v>52</v>
      </c>
      <c r="J207" t="s">
        <v>417</v>
      </c>
      <c r="K207" t="s">
        <v>345</v>
      </c>
      <c r="L207" t="s">
        <v>54</v>
      </c>
      <c r="P207">
        <v>581</v>
      </c>
      <c r="Q207" t="s">
        <v>416</v>
      </c>
      <c r="R207" t="s">
        <v>51</v>
      </c>
      <c r="S207">
        <v>1</v>
      </c>
      <c r="T207" t="s">
        <v>14</v>
      </c>
      <c r="U207" t="s">
        <v>14</v>
      </c>
      <c r="V207">
        <v>1900</v>
      </c>
      <c r="W207" t="s">
        <v>14</v>
      </c>
      <c r="X207">
        <v>1437</v>
      </c>
      <c r="Y207" t="s">
        <v>1165</v>
      </c>
      <c r="Z207">
        <v>178.80283688908699</v>
      </c>
      <c r="AA207">
        <v>0</v>
      </c>
      <c r="AB207">
        <v>0</v>
      </c>
      <c r="AF207">
        <f t="shared" si="37"/>
        <v>581</v>
      </c>
      <c r="AG207" t="str">
        <f t="shared" si="38"/>
        <v>Mag4 15% Lynx Harv 7 - time period 7</v>
      </c>
      <c r="AH207" t="str">
        <f t="shared" si="39"/>
        <v>HARD</v>
      </c>
      <c r="AI207">
        <f t="shared" si="40"/>
        <v>1</v>
      </c>
      <c r="AJ207" t="str">
        <f t="shared" si="41"/>
        <v>null</v>
      </c>
      <c r="AK207" t="str">
        <f t="shared" si="42"/>
        <v>null</v>
      </c>
      <c r="AL207">
        <f t="shared" si="43"/>
        <v>1900</v>
      </c>
      <c r="AM207" t="str">
        <f t="shared" si="44"/>
        <v>null</v>
      </c>
      <c r="AN207" t="str">
        <f t="shared" si="45"/>
        <v>NoParameter</v>
      </c>
      <c r="AO207" t="str">
        <f t="shared" si="46"/>
        <v>0 B A;1 N;2 4;3 L B W U;4 B C D E F G H I U;5 F G H I J K L M N O P Q R S Z;6 NG_E PB_E GS_E EA_E MS_E BS_E NG_R PB_R GS_R EA_R;7 7</v>
      </c>
      <c r="AP207" t="str">
        <f t="shared" si="47"/>
        <v>62 bb cs-bb sc-bb</v>
      </c>
      <c r="AQ207" t="str">
        <f t="shared" si="48"/>
        <v>62 bb bs cs-bb ct ct-bb ct-ub gp-ct-ub msf na no-action pct plant sc-bb ss ub</v>
      </c>
    </row>
    <row r="208" spans="1:43" x14ac:dyDescent="0.25">
      <c r="A208">
        <v>582</v>
      </c>
      <c r="B208" t="s">
        <v>418</v>
      </c>
      <c r="C208" t="s">
        <v>51</v>
      </c>
      <c r="D208">
        <v>1</v>
      </c>
      <c r="E208" t="s">
        <v>14</v>
      </c>
      <c r="F208" t="s">
        <v>14</v>
      </c>
      <c r="G208">
        <v>1900</v>
      </c>
      <c r="H208" t="s">
        <v>14</v>
      </c>
      <c r="I208" t="s">
        <v>52</v>
      </c>
      <c r="J208" t="s">
        <v>419</v>
      </c>
      <c r="K208" t="s">
        <v>345</v>
      </c>
      <c r="L208" t="s">
        <v>54</v>
      </c>
      <c r="P208">
        <v>582</v>
      </c>
      <c r="Q208" t="s">
        <v>418</v>
      </c>
      <c r="R208" t="s">
        <v>51</v>
      </c>
      <c r="S208">
        <v>1</v>
      </c>
      <c r="T208" t="s">
        <v>14</v>
      </c>
      <c r="U208" t="s">
        <v>14</v>
      </c>
      <c r="V208">
        <v>1900</v>
      </c>
      <c r="W208" t="s">
        <v>14</v>
      </c>
      <c r="X208">
        <v>1438</v>
      </c>
      <c r="Y208" t="s">
        <v>1166</v>
      </c>
      <c r="Z208">
        <v>0</v>
      </c>
      <c r="AA208">
        <v>0</v>
      </c>
      <c r="AB208">
        <v>0</v>
      </c>
      <c r="AF208">
        <f t="shared" si="37"/>
        <v>582</v>
      </c>
      <c r="AG208" t="str">
        <f t="shared" si="38"/>
        <v>Mag4 15% Lynx Harv 8 - time period 8</v>
      </c>
      <c r="AH208" t="str">
        <f t="shared" si="39"/>
        <v>HARD</v>
      </c>
      <c r="AI208">
        <f t="shared" si="40"/>
        <v>1</v>
      </c>
      <c r="AJ208" t="str">
        <f t="shared" si="41"/>
        <v>null</v>
      </c>
      <c r="AK208" t="str">
        <f t="shared" si="42"/>
        <v>null</v>
      </c>
      <c r="AL208">
        <f t="shared" si="43"/>
        <v>1900</v>
      </c>
      <c r="AM208" t="str">
        <f t="shared" si="44"/>
        <v>null</v>
      </c>
      <c r="AN208" t="str">
        <f t="shared" si="45"/>
        <v>NoParameter</v>
      </c>
      <c r="AO208" t="str">
        <f t="shared" si="46"/>
        <v>0 B A;1 N;2 4;3 L B W U;4 B C D E F G H I U;5 F G H I J K L M N O P Q R S Z;6 NG_E PB_E GS_E EA_E MS_E BS_E NG_R PB_R GS_R EA_R;7 8</v>
      </c>
      <c r="AP208" t="str">
        <f t="shared" si="47"/>
        <v>62 bb cs-bb sc-bb</v>
      </c>
      <c r="AQ208" t="str">
        <f t="shared" si="48"/>
        <v>62 bb bs cs-bb ct ct-bb ct-ub gp-ct-ub msf na no-action pct plant sc-bb ss ub</v>
      </c>
    </row>
    <row r="209" spans="1:43" x14ac:dyDescent="0.25">
      <c r="A209">
        <v>583</v>
      </c>
      <c r="B209" t="s">
        <v>420</v>
      </c>
      <c r="C209" t="s">
        <v>51</v>
      </c>
      <c r="D209">
        <v>1</v>
      </c>
      <c r="E209" t="s">
        <v>14</v>
      </c>
      <c r="F209" t="s">
        <v>14</v>
      </c>
      <c r="G209">
        <v>1900</v>
      </c>
      <c r="H209" t="s">
        <v>14</v>
      </c>
      <c r="I209" t="s">
        <v>52</v>
      </c>
      <c r="J209" t="s">
        <v>421</v>
      </c>
      <c r="K209" t="s">
        <v>345</v>
      </c>
      <c r="L209" t="s">
        <v>54</v>
      </c>
      <c r="P209">
        <v>583</v>
      </c>
      <c r="Q209" t="s">
        <v>420</v>
      </c>
      <c r="R209" t="s">
        <v>51</v>
      </c>
      <c r="S209">
        <v>1</v>
      </c>
      <c r="T209" t="s">
        <v>14</v>
      </c>
      <c r="U209" t="s">
        <v>14</v>
      </c>
      <c r="V209">
        <v>1900</v>
      </c>
      <c r="W209" t="s">
        <v>14</v>
      </c>
      <c r="X209">
        <v>1439</v>
      </c>
      <c r="Y209" t="s">
        <v>1167</v>
      </c>
      <c r="Z209">
        <v>0</v>
      </c>
      <c r="AA209">
        <v>0</v>
      </c>
      <c r="AB209">
        <v>0</v>
      </c>
      <c r="AF209">
        <f t="shared" si="37"/>
        <v>583</v>
      </c>
      <c r="AG209" t="str">
        <f t="shared" si="38"/>
        <v>Mag4 15% Lynx Harv 9 - time period 9</v>
      </c>
      <c r="AH209" t="str">
        <f t="shared" si="39"/>
        <v>HARD</v>
      </c>
      <c r="AI209">
        <f t="shared" si="40"/>
        <v>1</v>
      </c>
      <c r="AJ209" t="str">
        <f t="shared" si="41"/>
        <v>null</v>
      </c>
      <c r="AK209" t="str">
        <f t="shared" si="42"/>
        <v>null</v>
      </c>
      <c r="AL209">
        <f t="shared" si="43"/>
        <v>1900</v>
      </c>
      <c r="AM209" t="str">
        <f t="shared" si="44"/>
        <v>null</v>
      </c>
      <c r="AN209" t="str">
        <f t="shared" si="45"/>
        <v>NoParameter</v>
      </c>
      <c r="AO209" t="str">
        <f t="shared" si="46"/>
        <v>0 B A;1 N;2 4;3 L B W U;4 B C D E F G H I U;5 F G H I J K L M N O P Q R S Z;6 NG_E PB_E GS_E EA_E MS_E BS_E NG_R PB_R GS_R EA_R;7 9</v>
      </c>
      <c r="AP209" t="str">
        <f t="shared" si="47"/>
        <v>62 bb cs-bb sc-bb</v>
      </c>
      <c r="AQ209" t="str">
        <f t="shared" si="48"/>
        <v>62 bb bs cs-bb ct ct-bb ct-ub gp-ct-ub msf na no-action pct plant sc-bb ss ub</v>
      </c>
    </row>
    <row r="210" spans="1:43" x14ac:dyDescent="0.25">
      <c r="A210">
        <v>584</v>
      </c>
      <c r="B210" t="s">
        <v>422</v>
      </c>
      <c r="C210" t="s">
        <v>51</v>
      </c>
      <c r="D210">
        <v>1</v>
      </c>
      <c r="E210" t="s">
        <v>14</v>
      </c>
      <c r="F210" t="s">
        <v>14</v>
      </c>
      <c r="G210">
        <v>1900</v>
      </c>
      <c r="H210" t="s">
        <v>14</v>
      </c>
      <c r="I210" t="s">
        <v>52</v>
      </c>
      <c r="J210" t="s">
        <v>423</v>
      </c>
      <c r="K210" t="s">
        <v>345</v>
      </c>
      <c r="L210" t="s">
        <v>54</v>
      </c>
      <c r="P210">
        <v>584</v>
      </c>
      <c r="Q210" t="s">
        <v>422</v>
      </c>
      <c r="R210" t="s">
        <v>51</v>
      </c>
      <c r="S210">
        <v>1</v>
      </c>
      <c r="T210" t="s">
        <v>14</v>
      </c>
      <c r="U210" t="s">
        <v>14</v>
      </c>
      <c r="V210">
        <v>1900</v>
      </c>
      <c r="W210" t="s">
        <v>14</v>
      </c>
      <c r="X210">
        <v>1440</v>
      </c>
      <c r="Y210" t="s">
        <v>1168</v>
      </c>
      <c r="Z210">
        <v>290.53186192828502</v>
      </c>
      <c r="AA210">
        <v>0</v>
      </c>
      <c r="AB210">
        <v>0</v>
      </c>
      <c r="AF210">
        <f t="shared" si="37"/>
        <v>584</v>
      </c>
      <c r="AG210" t="str">
        <f t="shared" si="38"/>
        <v>Mag4 15% Lynx Harv 10 - time period 10</v>
      </c>
      <c r="AH210" t="str">
        <f t="shared" si="39"/>
        <v>HARD</v>
      </c>
      <c r="AI210">
        <f t="shared" si="40"/>
        <v>1</v>
      </c>
      <c r="AJ210" t="str">
        <f t="shared" si="41"/>
        <v>null</v>
      </c>
      <c r="AK210" t="str">
        <f t="shared" si="42"/>
        <v>null</v>
      </c>
      <c r="AL210">
        <f t="shared" si="43"/>
        <v>1900</v>
      </c>
      <c r="AM210" t="str">
        <f t="shared" si="44"/>
        <v>null</v>
      </c>
      <c r="AN210" t="str">
        <f t="shared" si="45"/>
        <v>NoParameter</v>
      </c>
      <c r="AO210" t="str">
        <f t="shared" si="46"/>
        <v>0 B A;1 N;2 4;3 L B W U;4 B C D E F G H I U;5 F G H I J K L M N O P Q R S Z;6 NG_E PB_E GS_E EA_E MS_E BS_E NG_R PB_R GS_R EA_R;7 10</v>
      </c>
      <c r="AP210" t="str">
        <f t="shared" si="47"/>
        <v>62 bb cs-bb sc-bb</v>
      </c>
      <c r="AQ210" t="str">
        <f t="shared" si="48"/>
        <v>62 bb bs cs-bb ct ct-bb ct-ub gp-ct-ub msf na no-action pct plant sc-bb ss ub</v>
      </c>
    </row>
    <row r="211" spans="1:43" x14ac:dyDescent="0.25">
      <c r="A211">
        <v>585</v>
      </c>
      <c r="B211" t="s">
        <v>424</v>
      </c>
      <c r="C211" t="s">
        <v>51</v>
      </c>
      <c r="D211">
        <v>1</v>
      </c>
      <c r="E211" t="s">
        <v>14</v>
      </c>
      <c r="F211" t="s">
        <v>14</v>
      </c>
      <c r="G211">
        <v>1900</v>
      </c>
      <c r="H211" t="s">
        <v>14</v>
      </c>
      <c r="I211" t="s">
        <v>52</v>
      </c>
      <c r="J211" t="s">
        <v>425</v>
      </c>
      <c r="K211" t="s">
        <v>345</v>
      </c>
      <c r="L211" t="s">
        <v>54</v>
      </c>
      <c r="P211">
        <v>585</v>
      </c>
      <c r="Q211" t="s">
        <v>424</v>
      </c>
      <c r="R211" t="s">
        <v>51</v>
      </c>
      <c r="S211">
        <v>1</v>
      </c>
      <c r="T211" t="s">
        <v>14</v>
      </c>
      <c r="U211" t="s">
        <v>14</v>
      </c>
      <c r="V211">
        <v>1900</v>
      </c>
      <c r="W211" t="s">
        <v>14</v>
      </c>
      <c r="X211">
        <v>1441</v>
      </c>
      <c r="Y211" t="s">
        <v>1169</v>
      </c>
      <c r="Z211">
        <v>0</v>
      </c>
      <c r="AA211">
        <v>0</v>
      </c>
      <c r="AB211">
        <v>0</v>
      </c>
      <c r="AF211">
        <f t="shared" si="37"/>
        <v>585</v>
      </c>
      <c r="AG211" t="str">
        <f t="shared" si="38"/>
        <v>Mag4 15% Lynx Harv 11 - time period 11</v>
      </c>
      <c r="AH211" t="str">
        <f t="shared" si="39"/>
        <v>HARD</v>
      </c>
      <c r="AI211">
        <f t="shared" si="40"/>
        <v>1</v>
      </c>
      <c r="AJ211" t="str">
        <f t="shared" si="41"/>
        <v>null</v>
      </c>
      <c r="AK211" t="str">
        <f t="shared" si="42"/>
        <v>null</v>
      </c>
      <c r="AL211">
        <f t="shared" si="43"/>
        <v>1900</v>
      </c>
      <c r="AM211" t="str">
        <f t="shared" si="44"/>
        <v>null</v>
      </c>
      <c r="AN211" t="str">
        <f t="shared" si="45"/>
        <v>NoParameter</v>
      </c>
      <c r="AO211" t="str">
        <f t="shared" si="46"/>
        <v>0 B A;1 N;2 4;3 L B W U;4 B C D E F G H I U;5 F G H I J K L M N O P Q R S Z;6 NG_E PB_E GS_E EA_E MS_E BS_E NG_R PB_R GS_R EA_R;7 11</v>
      </c>
      <c r="AP211" t="str">
        <f t="shared" si="47"/>
        <v>62 bb cs-bb sc-bb</v>
      </c>
      <c r="AQ211" t="str">
        <f t="shared" si="48"/>
        <v>62 bb bs cs-bb ct ct-bb ct-ub gp-ct-ub msf na no-action pct plant sc-bb ss ub</v>
      </c>
    </row>
    <row r="212" spans="1:43" x14ac:dyDescent="0.25">
      <c r="A212">
        <v>586</v>
      </c>
      <c r="B212" t="s">
        <v>426</v>
      </c>
      <c r="C212" t="s">
        <v>51</v>
      </c>
      <c r="D212">
        <v>1</v>
      </c>
      <c r="E212" t="s">
        <v>14</v>
      </c>
      <c r="F212" t="s">
        <v>14</v>
      </c>
      <c r="G212">
        <v>1900</v>
      </c>
      <c r="H212" t="s">
        <v>14</v>
      </c>
      <c r="I212" t="s">
        <v>52</v>
      </c>
      <c r="J212" t="s">
        <v>427</v>
      </c>
      <c r="K212" t="s">
        <v>345</v>
      </c>
      <c r="L212" t="s">
        <v>54</v>
      </c>
      <c r="P212">
        <v>586</v>
      </c>
      <c r="Q212" t="s">
        <v>426</v>
      </c>
      <c r="R212" t="s">
        <v>51</v>
      </c>
      <c r="S212">
        <v>1</v>
      </c>
      <c r="T212" t="s">
        <v>14</v>
      </c>
      <c r="U212" t="s">
        <v>14</v>
      </c>
      <c r="V212">
        <v>1900</v>
      </c>
      <c r="W212" t="s">
        <v>14</v>
      </c>
      <c r="X212">
        <v>1442</v>
      </c>
      <c r="Y212" t="s">
        <v>1170</v>
      </c>
      <c r="Z212">
        <v>0</v>
      </c>
      <c r="AA212">
        <v>0</v>
      </c>
      <c r="AB212">
        <v>0</v>
      </c>
      <c r="AF212">
        <f t="shared" si="37"/>
        <v>586</v>
      </c>
      <c r="AG212" t="str">
        <f t="shared" si="38"/>
        <v>Mag4 15% Lynx Harv 12 - time period 12</v>
      </c>
      <c r="AH212" t="str">
        <f t="shared" si="39"/>
        <v>HARD</v>
      </c>
      <c r="AI212">
        <f t="shared" si="40"/>
        <v>1</v>
      </c>
      <c r="AJ212" t="str">
        <f t="shared" si="41"/>
        <v>null</v>
      </c>
      <c r="AK212" t="str">
        <f t="shared" si="42"/>
        <v>null</v>
      </c>
      <c r="AL212">
        <f t="shared" si="43"/>
        <v>1900</v>
      </c>
      <c r="AM212" t="str">
        <f t="shared" si="44"/>
        <v>null</v>
      </c>
      <c r="AN212" t="str">
        <f t="shared" si="45"/>
        <v>NoParameter</v>
      </c>
      <c r="AO212" t="str">
        <f t="shared" si="46"/>
        <v>0 B A;1 N;2 4;3 L B W U;4 B C D E F G H I U;5 F G H I J K L M N O P Q R S Z;6 NG_E PB_E GS_E EA_E MS_E BS_E NG_R PB_R GS_R EA_R;7 12</v>
      </c>
      <c r="AP212" t="str">
        <f t="shared" si="47"/>
        <v>62 bb cs-bb sc-bb</v>
      </c>
      <c r="AQ212" t="str">
        <f t="shared" si="48"/>
        <v>62 bb bs cs-bb ct ct-bb ct-ub gp-ct-ub msf na no-action pct plant sc-bb ss ub</v>
      </c>
    </row>
    <row r="213" spans="1:43" x14ac:dyDescent="0.25">
      <c r="A213">
        <v>587</v>
      </c>
      <c r="B213" t="s">
        <v>428</v>
      </c>
      <c r="C213" t="s">
        <v>51</v>
      </c>
      <c r="D213">
        <v>1</v>
      </c>
      <c r="E213" t="s">
        <v>14</v>
      </c>
      <c r="F213" t="s">
        <v>14</v>
      </c>
      <c r="G213">
        <v>1900</v>
      </c>
      <c r="H213" t="s">
        <v>14</v>
      </c>
      <c r="I213" t="s">
        <v>52</v>
      </c>
      <c r="J213" t="s">
        <v>429</v>
      </c>
      <c r="K213" t="s">
        <v>345</v>
      </c>
      <c r="L213" t="s">
        <v>54</v>
      </c>
      <c r="P213">
        <v>587</v>
      </c>
      <c r="Q213" t="s">
        <v>428</v>
      </c>
      <c r="R213" t="s">
        <v>51</v>
      </c>
      <c r="S213">
        <v>1</v>
      </c>
      <c r="T213" t="s">
        <v>14</v>
      </c>
      <c r="U213" t="s">
        <v>14</v>
      </c>
      <c r="V213">
        <v>1900</v>
      </c>
      <c r="W213" t="s">
        <v>14</v>
      </c>
      <c r="X213">
        <v>1443</v>
      </c>
      <c r="Y213" t="s">
        <v>1171</v>
      </c>
      <c r="Z213">
        <v>111.23256859367901</v>
      </c>
      <c r="AA213">
        <v>0</v>
      </c>
      <c r="AB213">
        <v>0</v>
      </c>
      <c r="AF213">
        <f t="shared" si="37"/>
        <v>587</v>
      </c>
      <c r="AG213" t="str">
        <f t="shared" si="38"/>
        <v>Mag4 15% Lynx Harv 13 - time period 13</v>
      </c>
      <c r="AH213" t="str">
        <f t="shared" si="39"/>
        <v>HARD</v>
      </c>
      <c r="AI213">
        <f t="shared" si="40"/>
        <v>1</v>
      </c>
      <c r="AJ213" t="str">
        <f t="shared" si="41"/>
        <v>null</v>
      </c>
      <c r="AK213" t="str">
        <f t="shared" si="42"/>
        <v>null</v>
      </c>
      <c r="AL213">
        <f t="shared" si="43"/>
        <v>1900</v>
      </c>
      <c r="AM213" t="str">
        <f t="shared" si="44"/>
        <v>null</v>
      </c>
      <c r="AN213" t="str">
        <f t="shared" si="45"/>
        <v>NoParameter</v>
      </c>
      <c r="AO213" t="str">
        <f t="shared" si="46"/>
        <v>0 B A;1 N;2 4;3 L B W U;4 B C D E F G H I U;5 F G H I J K L M N O P Q R S Z;6 NG_E PB_E GS_E EA_E MS_E BS_E NG_R PB_R GS_R EA_R;7 13</v>
      </c>
      <c r="AP213" t="str">
        <f t="shared" si="47"/>
        <v>62 bb cs-bb sc-bb</v>
      </c>
      <c r="AQ213" t="str">
        <f t="shared" si="48"/>
        <v>62 bb bs cs-bb ct ct-bb ct-ub gp-ct-ub msf na no-action pct plant sc-bb ss ub</v>
      </c>
    </row>
    <row r="214" spans="1:43" x14ac:dyDescent="0.25">
      <c r="A214">
        <v>588</v>
      </c>
      <c r="B214" t="s">
        <v>430</v>
      </c>
      <c r="C214" t="s">
        <v>51</v>
      </c>
      <c r="D214">
        <v>1</v>
      </c>
      <c r="E214" t="s">
        <v>14</v>
      </c>
      <c r="F214" t="s">
        <v>14</v>
      </c>
      <c r="G214">
        <v>1900</v>
      </c>
      <c r="H214" t="s">
        <v>14</v>
      </c>
      <c r="I214" t="s">
        <v>52</v>
      </c>
      <c r="J214" t="s">
        <v>431</v>
      </c>
      <c r="K214" t="s">
        <v>345</v>
      </c>
      <c r="L214" t="s">
        <v>54</v>
      </c>
      <c r="P214">
        <v>588</v>
      </c>
      <c r="Q214" t="s">
        <v>430</v>
      </c>
      <c r="R214" t="s">
        <v>51</v>
      </c>
      <c r="S214">
        <v>1</v>
      </c>
      <c r="T214" t="s">
        <v>14</v>
      </c>
      <c r="U214" t="s">
        <v>14</v>
      </c>
      <c r="V214">
        <v>1900</v>
      </c>
      <c r="W214" t="s">
        <v>14</v>
      </c>
      <c r="X214">
        <v>1444</v>
      </c>
      <c r="Y214" t="s">
        <v>1172</v>
      </c>
      <c r="Z214">
        <v>0</v>
      </c>
      <c r="AA214">
        <v>0</v>
      </c>
      <c r="AB214">
        <v>0</v>
      </c>
      <c r="AF214">
        <f t="shared" si="37"/>
        <v>588</v>
      </c>
      <c r="AG214" t="str">
        <f t="shared" si="38"/>
        <v>Mag4 15% Lynx Harv 14 - time period 14</v>
      </c>
      <c r="AH214" t="str">
        <f t="shared" si="39"/>
        <v>HARD</v>
      </c>
      <c r="AI214">
        <f t="shared" si="40"/>
        <v>1</v>
      </c>
      <c r="AJ214" t="str">
        <f t="shared" si="41"/>
        <v>null</v>
      </c>
      <c r="AK214" t="str">
        <f t="shared" si="42"/>
        <v>null</v>
      </c>
      <c r="AL214">
        <f t="shared" si="43"/>
        <v>1900</v>
      </c>
      <c r="AM214" t="str">
        <f t="shared" si="44"/>
        <v>null</v>
      </c>
      <c r="AN214" t="str">
        <f t="shared" si="45"/>
        <v>NoParameter</v>
      </c>
      <c r="AO214" t="str">
        <f t="shared" si="46"/>
        <v>0 B A;1 N;2 4;3 L B W U;4 B C D E F G H I U;5 F G H I J K L M N O P Q R S Z;6 NG_E PB_E GS_E EA_E MS_E BS_E NG_R PB_R GS_R EA_R;7 14</v>
      </c>
      <c r="AP214" t="str">
        <f t="shared" si="47"/>
        <v>62 bb cs-bb sc-bb</v>
      </c>
      <c r="AQ214" t="str">
        <f t="shared" si="48"/>
        <v>62 bb bs cs-bb ct ct-bb ct-ub gp-ct-ub msf na no-action pct plant sc-bb ss ub</v>
      </c>
    </row>
    <row r="215" spans="1:43" x14ac:dyDescent="0.25">
      <c r="A215">
        <v>589</v>
      </c>
      <c r="B215" t="s">
        <v>432</v>
      </c>
      <c r="C215" t="s">
        <v>51</v>
      </c>
      <c r="D215">
        <v>1</v>
      </c>
      <c r="E215" t="s">
        <v>14</v>
      </c>
      <c r="F215" t="s">
        <v>14</v>
      </c>
      <c r="G215">
        <v>1900</v>
      </c>
      <c r="H215" t="s">
        <v>14</v>
      </c>
      <c r="I215" t="s">
        <v>52</v>
      </c>
      <c r="J215" t="s">
        <v>433</v>
      </c>
      <c r="K215" t="s">
        <v>345</v>
      </c>
      <c r="L215" t="s">
        <v>54</v>
      </c>
      <c r="P215">
        <v>589</v>
      </c>
      <c r="Q215" t="s">
        <v>432</v>
      </c>
      <c r="R215" t="s">
        <v>51</v>
      </c>
      <c r="S215">
        <v>1</v>
      </c>
      <c r="T215" t="s">
        <v>14</v>
      </c>
      <c r="U215" t="s">
        <v>14</v>
      </c>
      <c r="V215">
        <v>1900</v>
      </c>
      <c r="W215" t="s">
        <v>14</v>
      </c>
      <c r="X215">
        <v>1445</v>
      </c>
      <c r="Y215" t="s">
        <v>1173</v>
      </c>
      <c r="Z215">
        <v>236.89174799921699</v>
      </c>
      <c r="AA215">
        <v>0</v>
      </c>
      <c r="AB215">
        <v>0</v>
      </c>
      <c r="AF215">
        <f t="shared" si="37"/>
        <v>589</v>
      </c>
      <c r="AG215" t="str">
        <f t="shared" si="38"/>
        <v>Mag4 15% Lynx Harv 15 - time period 15</v>
      </c>
      <c r="AH215" t="str">
        <f t="shared" si="39"/>
        <v>HARD</v>
      </c>
      <c r="AI215">
        <f t="shared" si="40"/>
        <v>1</v>
      </c>
      <c r="AJ215" t="str">
        <f t="shared" si="41"/>
        <v>null</v>
      </c>
      <c r="AK215" t="str">
        <f t="shared" si="42"/>
        <v>null</v>
      </c>
      <c r="AL215">
        <f t="shared" si="43"/>
        <v>1900</v>
      </c>
      <c r="AM215" t="str">
        <f t="shared" si="44"/>
        <v>null</v>
      </c>
      <c r="AN215" t="str">
        <f t="shared" si="45"/>
        <v>NoParameter</v>
      </c>
      <c r="AO215" t="str">
        <f t="shared" si="46"/>
        <v>0 B A;1 N;2 4;3 L B W U;4 B C D E F G H I U;5 F G H I J K L M N O P Q R S Z;6 NG_E PB_E GS_E EA_E MS_E BS_E NG_R PB_R GS_R EA_R;7 15</v>
      </c>
      <c r="AP215" t="str">
        <f t="shared" si="47"/>
        <v>62 bb cs-bb sc-bb</v>
      </c>
      <c r="AQ215" t="str">
        <f t="shared" si="48"/>
        <v>62 bb bs cs-bb ct ct-bb ct-ub gp-ct-ub msf na no-action pct plant sc-bb ss ub</v>
      </c>
    </row>
    <row r="216" spans="1:43" x14ac:dyDescent="0.25">
      <c r="A216">
        <v>590</v>
      </c>
      <c r="B216" t="s">
        <v>434</v>
      </c>
      <c r="C216" t="s">
        <v>51</v>
      </c>
      <c r="D216">
        <v>1</v>
      </c>
      <c r="E216" t="s">
        <v>14</v>
      </c>
      <c r="F216" t="s">
        <v>14</v>
      </c>
      <c r="G216">
        <v>17300</v>
      </c>
      <c r="H216" t="s">
        <v>14</v>
      </c>
      <c r="I216" t="s">
        <v>52</v>
      </c>
      <c r="J216" t="s">
        <v>435</v>
      </c>
      <c r="K216" t="s">
        <v>345</v>
      </c>
      <c r="L216" t="s">
        <v>54</v>
      </c>
      <c r="P216">
        <v>590</v>
      </c>
      <c r="Q216" t="s">
        <v>434</v>
      </c>
      <c r="R216" t="s">
        <v>51</v>
      </c>
      <c r="S216">
        <v>1</v>
      </c>
      <c r="T216" t="s">
        <v>14</v>
      </c>
      <c r="U216" t="s">
        <v>14</v>
      </c>
      <c r="V216">
        <v>17300</v>
      </c>
      <c r="W216" t="s">
        <v>14</v>
      </c>
      <c r="X216">
        <v>1446</v>
      </c>
      <c r="Y216" t="s">
        <v>1174</v>
      </c>
      <c r="Z216">
        <v>15600.047328410599</v>
      </c>
      <c r="AA216">
        <v>0</v>
      </c>
      <c r="AB216">
        <v>0</v>
      </c>
      <c r="AF216">
        <f t="shared" si="37"/>
        <v>590</v>
      </c>
      <c r="AG216" t="str">
        <f t="shared" si="38"/>
        <v>Mag5 15% Lynx Harb 1 - time period 1</v>
      </c>
      <c r="AH216" t="str">
        <f t="shared" si="39"/>
        <v>HARD</v>
      </c>
      <c r="AI216">
        <f t="shared" si="40"/>
        <v>1</v>
      </c>
      <c r="AJ216" t="str">
        <f t="shared" si="41"/>
        <v>null</v>
      </c>
      <c r="AK216" t="str">
        <f t="shared" si="42"/>
        <v>null</v>
      </c>
      <c r="AL216">
        <f t="shared" si="43"/>
        <v>17300</v>
      </c>
      <c r="AM216" t="str">
        <f t="shared" si="44"/>
        <v>null</v>
      </c>
      <c r="AN216" t="str">
        <f t="shared" si="45"/>
        <v>NoParameter</v>
      </c>
      <c r="AO216" t="str">
        <f t="shared" si="46"/>
        <v>0 B A;1 N;2 5;3 L B W U;4 B C D E F G H I U;5 F G H I J K L M N O P Q R S Z;6 NG_E PB_E GS_E EA_E MS_E BS_E NG_R PB_R GS_R EA_R;7 1</v>
      </c>
      <c r="AP216" t="str">
        <f t="shared" si="47"/>
        <v>62 bb cs-bb sc-bb</v>
      </c>
      <c r="AQ216" t="str">
        <f t="shared" si="48"/>
        <v>62 bb bs cs-bb ct ct-bb ct-ub gp-ct-ub msf na no-action pct plant sc-bb ss ub</v>
      </c>
    </row>
    <row r="217" spans="1:43" x14ac:dyDescent="0.25">
      <c r="A217">
        <v>591</v>
      </c>
      <c r="B217" t="s">
        <v>436</v>
      </c>
      <c r="C217" t="s">
        <v>51</v>
      </c>
      <c r="D217">
        <v>1</v>
      </c>
      <c r="E217" t="s">
        <v>14</v>
      </c>
      <c r="F217" t="s">
        <v>14</v>
      </c>
      <c r="G217">
        <v>17300</v>
      </c>
      <c r="H217" t="s">
        <v>14</v>
      </c>
      <c r="I217" t="s">
        <v>52</v>
      </c>
      <c r="J217" t="s">
        <v>437</v>
      </c>
      <c r="K217" t="s">
        <v>345</v>
      </c>
      <c r="L217" t="s">
        <v>54</v>
      </c>
      <c r="P217">
        <v>591</v>
      </c>
      <c r="Q217" t="s">
        <v>436</v>
      </c>
      <c r="R217" t="s">
        <v>51</v>
      </c>
      <c r="S217">
        <v>1</v>
      </c>
      <c r="T217" t="s">
        <v>14</v>
      </c>
      <c r="U217" t="s">
        <v>14</v>
      </c>
      <c r="V217">
        <v>17300</v>
      </c>
      <c r="W217" t="s">
        <v>14</v>
      </c>
      <c r="X217">
        <v>1447</v>
      </c>
      <c r="Y217" t="s">
        <v>1175</v>
      </c>
      <c r="Z217">
        <v>10817.782508746301</v>
      </c>
      <c r="AA217">
        <v>0</v>
      </c>
      <c r="AB217">
        <v>0</v>
      </c>
      <c r="AF217">
        <f t="shared" si="37"/>
        <v>591</v>
      </c>
      <c r="AG217" t="str">
        <f t="shared" si="38"/>
        <v>Mag5 15% Lynx Harb 2 - time period 2</v>
      </c>
      <c r="AH217" t="str">
        <f t="shared" si="39"/>
        <v>HARD</v>
      </c>
      <c r="AI217">
        <f t="shared" si="40"/>
        <v>1</v>
      </c>
      <c r="AJ217" t="str">
        <f t="shared" si="41"/>
        <v>null</v>
      </c>
      <c r="AK217" t="str">
        <f t="shared" si="42"/>
        <v>null</v>
      </c>
      <c r="AL217">
        <f t="shared" si="43"/>
        <v>17300</v>
      </c>
      <c r="AM217" t="str">
        <f t="shared" si="44"/>
        <v>null</v>
      </c>
      <c r="AN217" t="str">
        <f t="shared" si="45"/>
        <v>NoParameter</v>
      </c>
      <c r="AO217" t="str">
        <f t="shared" si="46"/>
        <v>0 B A;1 N;2 5;3 L B W U;4 B C D E F G H I U;5 F G H I J K L M N O P Q R S Z;6 NG_E PB_E GS_E EA_E MS_E BS_E NG_R PB_R GS_R EA_R;7 2</v>
      </c>
      <c r="AP217" t="str">
        <f t="shared" si="47"/>
        <v>62 bb cs-bb sc-bb</v>
      </c>
      <c r="AQ217" t="str">
        <f t="shared" si="48"/>
        <v>62 bb bs cs-bb ct ct-bb ct-ub gp-ct-ub msf na no-action pct plant sc-bb ss ub</v>
      </c>
    </row>
    <row r="218" spans="1:43" x14ac:dyDescent="0.25">
      <c r="A218">
        <v>592</v>
      </c>
      <c r="B218" t="s">
        <v>438</v>
      </c>
      <c r="C218" t="s">
        <v>51</v>
      </c>
      <c r="D218">
        <v>1</v>
      </c>
      <c r="E218" t="s">
        <v>14</v>
      </c>
      <c r="F218" t="s">
        <v>14</v>
      </c>
      <c r="G218">
        <v>17300</v>
      </c>
      <c r="H218" t="s">
        <v>14</v>
      </c>
      <c r="I218" t="s">
        <v>52</v>
      </c>
      <c r="J218" t="s">
        <v>439</v>
      </c>
      <c r="K218" t="s">
        <v>345</v>
      </c>
      <c r="L218" t="s">
        <v>54</v>
      </c>
      <c r="P218">
        <v>592</v>
      </c>
      <c r="Q218" t="s">
        <v>438</v>
      </c>
      <c r="R218" t="s">
        <v>51</v>
      </c>
      <c r="S218">
        <v>1</v>
      </c>
      <c r="T218" t="s">
        <v>14</v>
      </c>
      <c r="U218" t="s">
        <v>14</v>
      </c>
      <c r="V218">
        <v>17300</v>
      </c>
      <c r="W218" t="s">
        <v>14</v>
      </c>
      <c r="X218">
        <v>1448</v>
      </c>
      <c r="Y218" t="s">
        <v>1176</v>
      </c>
      <c r="Z218">
        <v>1404.7668159999901</v>
      </c>
      <c r="AA218">
        <v>0</v>
      </c>
      <c r="AB218">
        <v>0</v>
      </c>
      <c r="AF218">
        <f t="shared" si="37"/>
        <v>592</v>
      </c>
      <c r="AG218" t="str">
        <f t="shared" si="38"/>
        <v>Mag5 15% Lynx Harb 3 - time period 3</v>
      </c>
      <c r="AH218" t="str">
        <f t="shared" si="39"/>
        <v>HARD</v>
      </c>
      <c r="AI218">
        <f t="shared" si="40"/>
        <v>1</v>
      </c>
      <c r="AJ218" t="str">
        <f t="shared" si="41"/>
        <v>null</v>
      </c>
      <c r="AK218" t="str">
        <f t="shared" si="42"/>
        <v>null</v>
      </c>
      <c r="AL218">
        <f t="shared" si="43"/>
        <v>17300</v>
      </c>
      <c r="AM218" t="str">
        <f t="shared" si="44"/>
        <v>null</v>
      </c>
      <c r="AN218" t="str">
        <f t="shared" si="45"/>
        <v>NoParameter</v>
      </c>
      <c r="AO218" t="str">
        <f t="shared" si="46"/>
        <v>0 B A;1 N;2 5;3 L B W U;4 B C D E F G H I U;5 F G H I J K L M N O P Q R S Z;6 NG_E PB_E GS_E EA_E MS_E BS_E NG_R PB_R GS_R EA_R;7 3</v>
      </c>
      <c r="AP218" t="str">
        <f t="shared" si="47"/>
        <v>62 bb cs-bb sc-bb</v>
      </c>
      <c r="AQ218" t="str">
        <f t="shared" si="48"/>
        <v>62 bb bs cs-bb ct ct-bb ct-ub gp-ct-ub msf na no-action pct plant sc-bb ss ub</v>
      </c>
    </row>
    <row r="219" spans="1:43" x14ac:dyDescent="0.25">
      <c r="A219">
        <v>593</v>
      </c>
      <c r="B219" t="s">
        <v>440</v>
      </c>
      <c r="C219" t="s">
        <v>51</v>
      </c>
      <c r="D219">
        <v>1</v>
      </c>
      <c r="E219" t="s">
        <v>14</v>
      </c>
      <c r="F219" t="s">
        <v>14</v>
      </c>
      <c r="G219">
        <v>17300</v>
      </c>
      <c r="H219" t="s">
        <v>14</v>
      </c>
      <c r="I219" t="s">
        <v>52</v>
      </c>
      <c r="J219" t="s">
        <v>441</v>
      </c>
      <c r="K219" t="s">
        <v>345</v>
      </c>
      <c r="L219" t="s">
        <v>54</v>
      </c>
      <c r="P219">
        <v>593</v>
      </c>
      <c r="Q219" t="s">
        <v>440</v>
      </c>
      <c r="R219" t="s">
        <v>51</v>
      </c>
      <c r="S219">
        <v>1</v>
      </c>
      <c r="T219" t="s">
        <v>14</v>
      </c>
      <c r="U219" t="s">
        <v>14</v>
      </c>
      <c r="V219">
        <v>17300</v>
      </c>
      <c r="W219" t="s">
        <v>14</v>
      </c>
      <c r="X219">
        <v>1449</v>
      </c>
      <c r="Y219" t="s">
        <v>1177</v>
      </c>
      <c r="Z219">
        <v>515.67280128000004</v>
      </c>
      <c r="AA219">
        <v>0</v>
      </c>
      <c r="AB219">
        <v>0</v>
      </c>
      <c r="AF219">
        <f t="shared" si="37"/>
        <v>593</v>
      </c>
      <c r="AG219" t="str">
        <f t="shared" si="38"/>
        <v>Mag5 15% Lynx Harb 4 - time period 4</v>
      </c>
      <c r="AH219" t="str">
        <f t="shared" si="39"/>
        <v>HARD</v>
      </c>
      <c r="AI219">
        <f t="shared" si="40"/>
        <v>1</v>
      </c>
      <c r="AJ219" t="str">
        <f t="shared" si="41"/>
        <v>null</v>
      </c>
      <c r="AK219" t="str">
        <f t="shared" si="42"/>
        <v>null</v>
      </c>
      <c r="AL219">
        <f t="shared" si="43"/>
        <v>17300</v>
      </c>
      <c r="AM219" t="str">
        <f t="shared" si="44"/>
        <v>null</v>
      </c>
      <c r="AN219" t="str">
        <f t="shared" si="45"/>
        <v>NoParameter</v>
      </c>
      <c r="AO219" t="str">
        <f t="shared" si="46"/>
        <v>0 B A;1 N;2 5;3 L B W U;4 B C D E F G H I U;5 F G H I J K L M N O P Q R S Z;6 NG_E PB_E GS_E EA_E MS_E BS_E NG_R PB_R GS_R EA_R;7 4</v>
      </c>
      <c r="AP219" t="str">
        <f t="shared" si="47"/>
        <v>62 bb cs-bb sc-bb</v>
      </c>
      <c r="AQ219" t="str">
        <f t="shared" si="48"/>
        <v>62 bb bs cs-bb ct ct-bb ct-ub gp-ct-ub msf na no-action pct plant sc-bb ss ub</v>
      </c>
    </row>
    <row r="220" spans="1:43" x14ac:dyDescent="0.25">
      <c r="A220">
        <v>594</v>
      </c>
      <c r="B220" t="s">
        <v>442</v>
      </c>
      <c r="C220" t="s">
        <v>51</v>
      </c>
      <c r="D220">
        <v>1</v>
      </c>
      <c r="E220" t="s">
        <v>14</v>
      </c>
      <c r="F220" t="s">
        <v>14</v>
      </c>
      <c r="G220">
        <v>17300</v>
      </c>
      <c r="H220" t="s">
        <v>14</v>
      </c>
      <c r="I220" t="s">
        <v>52</v>
      </c>
      <c r="J220" t="s">
        <v>443</v>
      </c>
      <c r="K220" t="s">
        <v>345</v>
      </c>
      <c r="L220" t="s">
        <v>54</v>
      </c>
      <c r="P220">
        <v>594</v>
      </c>
      <c r="Q220" t="s">
        <v>442</v>
      </c>
      <c r="R220" t="s">
        <v>51</v>
      </c>
      <c r="S220">
        <v>1</v>
      </c>
      <c r="T220" t="s">
        <v>14</v>
      </c>
      <c r="U220" t="s">
        <v>14</v>
      </c>
      <c r="V220">
        <v>17300</v>
      </c>
      <c r="W220" t="s">
        <v>14</v>
      </c>
      <c r="X220">
        <v>1450</v>
      </c>
      <c r="Y220" t="s">
        <v>1178</v>
      </c>
      <c r="Z220">
        <v>0</v>
      </c>
      <c r="AA220">
        <v>0</v>
      </c>
      <c r="AB220">
        <v>0</v>
      </c>
      <c r="AF220">
        <f t="shared" si="37"/>
        <v>594</v>
      </c>
      <c r="AG220" t="str">
        <f t="shared" si="38"/>
        <v>Mag5 15% Lynx Harb 5 - time period 5</v>
      </c>
      <c r="AH220" t="str">
        <f t="shared" si="39"/>
        <v>HARD</v>
      </c>
      <c r="AI220">
        <f t="shared" si="40"/>
        <v>1</v>
      </c>
      <c r="AJ220" t="str">
        <f t="shared" si="41"/>
        <v>null</v>
      </c>
      <c r="AK220" t="str">
        <f t="shared" si="42"/>
        <v>null</v>
      </c>
      <c r="AL220">
        <f t="shared" si="43"/>
        <v>17300</v>
      </c>
      <c r="AM220" t="str">
        <f t="shared" si="44"/>
        <v>null</v>
      </c>
      <c r="AN220" t="str">
        <f t="shared" si="45"/>
        <v>NoParameter</v>
      </c>
      <c r="AO220" t="str">
        <f t="shared" si="46"/>
        <v>0 B A;1 N;2 5;3 L B W U;4 B C D E F G H I U;5 F G H I J K L M N O P Q R S Z;6 NG_E PB_E GS_E EA_E MS_E BS_E NG_R PB_R GS_R EA_R;7 5</v>
      </c>
      <c r="AP220" t="str">
        <f t="shared" si="47"/>
        <v>62 bb cs-bb sc-bb</v>
      </c>
      <c r="AQ220" t="str">
        <f t="shared" si="48"/>
        <v>62 bb bs cs-bb ct ct-bb ct-ub gp-ct-ub msf na no-action pct plant sc-bb ss ub</v>
      </c>
    </row>
    <row r="221" spans="1:43" x14ac:dyDescent="0.25">
      <c r="A221">
        <v>595</v>
      </c>
      <c r="B221" t="s">
        <v>444</v>
      </c>
      <c r="C221" t="s">
        <v>51</v>
      </c>
      <c r="D221">
        <v>1</v>
      </c>
      <c r="E221" t="s">
        <v>14</v>
      </c>
      <c r="F221" t="s">
        <v>14</v>
      </c>
      <c r="G221">
        <v>17300</v>
      </c>
      <c r="H221" t="s">
        <v>14</v>
      </c>
      <c r="I221" t="s">
        <v>52</v>
      </c>
      <c r="J221" t="s">
        <v>445</v>
      </c>
      <c r="K221" t="s">
        <v>345</v>
      </c>
      <c r="L221" t="s">
        <v>54</v>
      </c>
      <c r="P221">
        <v>595</v>
      </c>
      <c r="Q221" t="s">
        <v>444</v>
      </c>
      <c r="R221" t="s">
        <v>51</v>
      </c>
      <c r="S221">
        <v>1</v>
      </c>
      <c r="T221" t="s">
        <v>14</v>
      </c>
      <c r="U221" t="s">
        <v>14</v>
      </c>
      <c r="V221">
        <v>17300</v>
      </c>
      <c r="W221" t="s">
        <v>14</v>
      </c>
      <c r="X221">
        <v>1451</v>
      </c>
      <c r="Y221" t="s">
        <v>1179</v>
      </c>
      <c r="Z221">
        <v>6472.0367482561196</v>
      </c>
      <c r="AA221">
        <v>0</v>
      </c>
      <c r="AB221">
        <v>0</v>
      </c>
      <c r="AF221">
        <f t="shared" si="37"/>
        <v>595</v>
      </c>
      <c r="AG221" t="str">
        <f t="shared" si="38"/>
        <v>Mag5 15% Lynx Harb 6 - time period 6</v>
      </c>
      <c r="AH221" t="str">
        <f t="shared" si="39"/>
        <v>HARD</v>
      </c>
      <c r="AI221">
        <f t="shared" si="40"/>
        <v>1</v>
      </c>
      <c r="AJ221" t="str">
        <f t="shared" si="41"/>
        <v>null</v>
      </c>
      <c r="AK221" t="str">
        <f t="shared" si="42"/>
        <v>null</v>
      </c>
      <c r="AL221">
        <f t="shared" si="43"/>
        <v>17300</v>
      </c>
      <c r="AM221" t="str">
        <f t="shared" si="44"/>
        <v>null</v>
      </c>
      <c r="AN221" t="str">
        <f t="shared" si="45"/>
        <v>NoParameter</v>
      </c>
      <c r="AO221" t="str">
        <f t="shared" si="46"/>
        <v>0 B A;1 N;2 5;3 L B W U;4 B C D E F G H I U;5 F G H I J K L M N O P Q R S Z;6 NG_E PB_E GS_E EA_E MS_E BS_E NG_R PB_R GS_R EA_R;7 6</v>
      </c>
      <c r="AP221" t="str">
        <f t="shared" si="47"/>
        <v>62 bb cs-bb sc-bb</v>
      </c>
      <c r="AQ221" t="str">
        <f t="shared" si="48"/>
        <v>62 bb bs cs-bb ct ct-bb ct-ub gp-ct-ub msf na no-action pct plant sc-bb ss ub</v>
      </c>
    </row>
    <row r="222" spans="1:43" x14ac:dyDescent="0.25">
      <c r="A222">
        <v>596</v>
      </c>
      <c r="B222" t="s">
        <v>446</v>
      </c>
      <c r="C222" t="s">
        <v>51</v>
      </c>
      <c r="D222">
        <v>1</v>
      </c>
      <c r="E222" t="s">
        <v>14</v>
      </c>
      <c r="F222" t="s">
        <v>14</v>
      </c>
      <c r="G222">
        <v>17300</v>
      </c>
      <c r="H222" t="s">
        <v>14</v>
      </c>
      <c r="I222" t="s">
        <v>52</v>
      </c>
      <c r="J222" t="s">
        <v>447</v>
      </c>
      <c r="K222" t="s">
        <v>345</v>
      </c>
      <c r="L222" t="s">
        <v>54</v>
      </c>
      <c r="P222">
        <v>596</v>
      </c>
      <c r="Q222" t="s">
        <v>446</v>
      </c>
      <c r="R222" t="s">
        <v>51</v>
      </c>
      <c r="S222">
        <v>1</v>
      </c>
      <c r="T222" t="s">
        <v>14</v>
      </c>
      <c r="U222" t="s">
        <v>14</v>
      </c>
      <c r="V222">
        <v>17300</v>
      </c>
      <c r="W222" t="s">
        <v>14</v>
      </c>
      <c r="X222">
        <v>1452</v>
      </c>
      <c r="Y222" t="s">
        <v>1180</v>
      </c>
      <c r="Z222">
        <v>10249.896676784099</v>
      </c>
      <c r="AA222">
        <v>0</v>
      </c>
      <c r="AB222">
        <v>0</v>
      </c>
      <c r="AF222">
        <f t="shared" si="37"/>
        <v>596</v>
      </c>
      <c r="AG222" t="str">
        <f t="shared" si="38"/>
        <v>Mag5 15% Lynx Harb 7 - time period 7</v>
      </c>
      <c r="AH222" t="str">
        <f t="shared" si="39"/>
        <v>HARD</v>
      </c>
      <c r="AI222">
        <f t="shared" si="40"/>
        <v>1</v>
      </c>
      <c r="AJ222" t="str">
        <f t="shared" si="41"/>
        <v>null</v>
      </c>
      <c r="AK222" t="str">
        <f t="shared" si="42"/>
        <v>null</v>
      </c>
      <c r="AL222">
        <f t="shared" si="43"/>
        <v>17300</v>
      </c>
      <c r="AM222" t="str">
        <f t="shared" si="44"/>
        <v>null</v>
      </c>
      <c r="AN222" t="str">
        <f t="shared" si="45"/>
        <v>NoParameter</v>
      </c>
      <c r="AO222" t="str">
        <f t="shared" si="46"/>
        <v>0 B A;1 N;2 5;3 L B W U;4 B C D E F G H I U;5 F G H I J K L M N O P Q R S Z;6 NG_E PB_E GS_E EA_E MS_E BS_E NG_R PB_R GS_R EA_R;7 7</v>
      </c>
      <c r="AP222" t="str">
        <f t="shared" si="47"/>
        <v>62 bb cs-bb sc-bb</v>
      </c>
      <c r="AQ222" t="str">
        <f t="shared" si="48"/>
        <v>62 bb bs cs-bb ct ct-bb ct-ub gp-ct-ub msf na no-action pct plant sc-bb ss ub</v>
      </c>
    </row>
    <row r="223" spans="1:43" x14ac:dyDescent="0.25">
      <c r="A223">
        <v>597</v>
      </c>
      <c r="B223" t="s">
        <v>448</v>
      </c>
      <c r="C223" t="s">
        <v>51</v>
      </c>
      <c r="D223">
        <v>1</v>
      </c>
      <c r="E223" t="s">
        <v>14</v>
      </c>
      <c r="F223" t="s">
        <v>14</v>
      </c>
      <c r="G223">
        <v>17300</v>
      </c>
      <c r="H223" t="s">
        <v>14</v>
      </c>
      <c r="I223" t="s">
        <v>52</v>
      </c>
      <c r="J223" t="s">
        <v>449</v>
      </c>
      <c r="K223" t="s">
        <v>345</v>
      </c>
      <c r="L223" t="s">
        <v>54</v>
      </c>
      <c r="P223">
        <v>597</v>
      </c>
      <c r="Q223" t="s">
        <v>448</v>
      </c>
      <c r="R223" t="s">
        <v>51</v>
      </c>
      <c r="S223">
        <v>1</v>
      </c>
      <c r="T223" t="s">
        <v>14</v>
      </c>
      <c r="U223" t="s">
        <v>14</v>
      </c>
      <c r="V223">
        <v>17300</v>
      </c>
      <c r="W223" t="s">
        <v>14</v>
      </c>
      <c r="X223">
        <v>1453</v>
      </c>
      <c r="Y223" t="s">
        <v>1181</v>
      </c>
      <c r="Z223">
        <v>0</v>
      </c>
      <c r="AA223">
        <v>0</v>
      </c>
      <c r="AB223">
        <v>0</v>
      </c>
      <c r="AF223">
        <f t="shared" si="37"/>
        <v>597</v>
      </c>
      <c r="AG223" t="str">
        <f t="shared" si="38"/>
        <v>Mag5 15% Lynx Harb 8 - time period 8</v>
      </c>
      <c r="AH223" t="str">
        <f t="shared" si="39"/>
        <v>HARD</v>
      </c>
      <c r="AI223">
        <f t="shared" si="40"/>
        <v>1</v>
      </c>
      <c r="AJ223" t="str">
        <f t="shared" si="41"/>
        <v>null</v>
      </c>
      <c r="AK223" t="str">
        <f t="shared" si="42"/>
        <v>null</v>
      </c>
      <c r="AL223">
        <f t="shared" si="43"/>
        <v>17300</v>
      </c>
      <c r="AM223" t="str">
        <f t="shared" si="44"/>
        <v>null</v>
      </c>
      <c r="AN223" t="str">
        <f t="shared" si="45"/>
        <v>NoParameter</v>
      </c>
      <c r="AO223" t="str">
        <f t="shared" si="46"/>
        <v>0 B A;1 N;2 5;3 L B W U;4 B C D E F G H I U;5 F G H I J K L M N O P Q R S Z;6 NG_E PB_E GS_E EA_E MS_E BS_E NG_R PB_R GS_R EA_R;7 8</v>
      </c>
      <c r="AP223" t="str">
        <f t="shared" si="47"/>
        <v>62 bb cs-bb sc-bb</v>
      </c>
      <c r="AQ223" t="str">
        <f t="shared" si="48"/>
        <v>62 bb bs cs-bb ct ct-bb ct-ub gp-ct-ub msf na no-action pct plant sc-bb ss ub</v>
      </c>
    </row>
    <row r="224" spans="1:43" x14ac:dyDescent="0.25">
      <c r="A224">
        <v>598</v>
      </c>
      <c r="B224" t="s">
        <v>450</v>
      </c>
      <c r="C224" t="s">
        <v>51</v>
      </c>
      <c r="D224">
        <v>1</v>
      </c>
      <c r="E224" t="s">
        <v>14</v>
      </c>
      <c r="F224" t="s">
        <v>14</v>
      </c>
      <c r="G224">
        <v>17300</v>
      </c>
      <c r="H224" t="s">
        <v>14</v>
      </c>
      <c r="I224" t="s">
        <v>52</v>
      </c>
      <c r="J224" t="s">
        <v>451</v>
      </c>
      <c r="K224" t="s">
        <v>345</v>
      </c>
      <c r="L224" t="s">
        <v>54</v>
      </c>
      <c r="P224">
        <v>598</v>
      </c>
      <c r="Q224" t="s">
        <v>450</v>
      </c>
      <c r="R224" t="s">
        <v>51</v>
      </c>
      <c r="S224">
        <v>1</v>
      </c>
      <c r="T224" t="s">
        <v>14</v>
      </c>
      <c r="U224" t="s">
        <v>14</v>
      </c>
      <c r="V224">
        <v>17300</v>
      </c>
      <c r="W224" t="s">
        <v>14</v>
      </c>
      <c r="X224">
        <v>1454</v>
      </c>
      <c r="Y224" t="s">
        <v>1182</v>
      </c>
      <c r="Z224">
        <v>414.46537676193901</v>
      </c>
      <c r="AA224">
        <v>0</v>
      </c>
      <c r="AB224">
        <v>0</v>
      </c>
      <c r="AF224">
        <f t="shared" si="37"/>
        <v>598</v>
      </c>
      <c r="AG224" t="str">
        <f t="shared" si="38"/>
        <v>Mag5 15% Lynx Harb 9 - time period 9</v>
      </c>
      <c r="AH224" t="str">
        <f t="shared" si="39"/>
        <v>HARD</v>
      </c>
      <c r="AI224">
        <f t="shared" si="40"/>
        <v>1</v>
      </c>
      <c r="AJ224" t="str">
        <f t="shared" si="41"/>
        <v>null</v>
      </c>
      <c r="AK224" t="str">
        <f t="shared" si="42"/>
        <v>null</v>
      </c>
      <c r="AL224">
        <f t="shared" si="43"/>
        <v>17300</v>
      </c>
      <c r="AM224" t="str">
        <f t="shared" si="44"/>
        <v>null</v>
      </c>
      <c r="AN224" t="str">
        <f t="shared" si="45"/>
        <v>NoParameter</v>
      </c>
      <c r="AO224" t="str">
        <f t="shared" si="46"/>
        <v>0 B A;1 N;2 5;3 L B W U;4 B C D E F G H I U;5 F G H I J K L M N O P Q R S Z;6 NG_E PB_E GS_E EA_E MS_E BS_E NG_R PB_R GS_R EA_R;7 9</v>
      </c>
      <c r="AP224" t="str">
        <f t="shared" si="47"/>
        <v>62 bb cs-bb sc-bb</v>
      </c>
      <c r="AQ224" t="str">
        <f t="shared" si="48"/>
        <v>62 bb bs cs-bb ct ct-bb ct-ub gp-ct-ub msf na no-action pct plant sc-bb ss ub</v>
      </c>
    </row>
    <row r="225" spans="1:43" x14ac:dyDescent="0.25">
      <c r="A225">
        <v>599</v>
      </c>
      <c r="B225" t="s">
        <v>452</v>
      </c>
      <c r="C225" t="s">
        <v>51</v>
      </c>
      <c r="D225">
        <v>1</v>
      </c>
      <c r="E225" t="s">
        <v>14</v>
      </c>
      <c r="F225" t="s">
        <v>14</v>
      </c>
      <c r="G225">
        <v>17300</v>
      </c>
      <c r="H225" t="s">
        <v>14</v>
      </c>
      <c r="I225" t="s">
        <v>52</v>
      </c>
      <c r="J225" t="s">
        <v>453</v>
      </c>
      <c r="K225" t="s">
        <v>345</v>
      </c>
      <c r="L225" t="s">
        <v>54</v>
      </c>
      <c r="P225">
        <v>599</v>
      </c>
      <c r="Q225" t="s">
        <v>452</v>
      </c>
      <c r="R225" t="s">
        <v>51</v>
      </c>
      <c r="S225">
        <v>1</v>
      </c>
      <c r="T225" t="s">
        <v>14</v>
      </c>
      <c r="U225" t="s">
        <v>14</v>
      </c>
      <c r="V225">
        <v>17300</v>
      </c>
      <c r="W225" t="s">
        <v>14</v>
      </c>
      <c r="X225">
        <v>1455</v>
      </c>
      <c r="Y225" t="s">
        <v>1183</v>
      </c>
      <c r="Z225">
        <v>639.48453355382401</v>
      </c>
      <c r="AA225">
        <v>0</v>
      </c>
      <c r="AB225">
        <v>0</v>
      </c>
      <c r="AF225">
        <f t="shared" si="37"/>
        <v>599</v>
      </c>
      <c r="AG225" t="str">
        <f t="shared" si="38"/>
        <v>Mag5 15% Lynx Harb 10 - time period 10</v>
      </c>
      <c r="AH225" t="str">
        <f t="shared" si="39"/>
        <v>HARD</v>
      </c>
      <c r="AI225">
        <f t="shared" si="40"/>
        <v>1</v>
      </c>
      <c r="AJ225" t="str">
        <f t="shared" si="41"/>
        <v>null</v>
      </c>
      <c r="AK225" t="str">
        <f t="shared" si="42"/>
        <v>null</v>
      </c>
      <c r="AL225">
        <f t="shared" si="43"/>
        <v>17300</v>
      </c>
      <c r="AM225" t="str">
        <f t="shared" si="44"/>
        <v>null</v>
      </c>
      <c r="AN225" t="str">
        <f t="shared" si="45"/>
        <v>NoParameter</v>
      </c>
      <c r="AO225" t="str">
        <f t="shared" si="46"/>
        <v>0 B A;1 N;2 5;3 L B W U;4 B C D E F G H I U;5 F G H I J K L M N O P Q R S Z;6 NG_E PB_E GS_E EA_E MS_E BS_E NG_R PB_R GS_R EA_R;7 10</v>
      </c>
      <c r="AP225" t="str">
        <f t="shared" si="47"/>
        <v>62 bb cs-bb sc-bb</v>
      </c>
      <c r="AQ225" t="str">
        <f t="shared" si="48"/>
        <v>62 bb bs cs-bb ct ct-bb ct-ub gp-ct-ub msf na no-action pct plant sc-bb ss ub</v>
      </c>
    </row>
    <row r="226" spans="1:43" x14ac:dyDescent="0.25">
      <c r="A226">
        <v>600</v>
      </c>
      <c r="B226" t="s">
        <v>454</v>
      </c>
      <c r="C226" t="s">
        <v>51</v>
      </c>
      <c r="D226">
        <v>1</v>
      </c>
      <c r="E226" t="s">
        <v>14</v>
      </c>
      <c r="F226" t="s">
        <v>14</v>
      </c>
      <c r="G226">
        <v>17300</v>
      </c>
      <c r="H226" t="s">
        <v>14</v>
      </c>
      <c r="I226" t="s">
        <v>52</v>
      </c>
      <c r="J226" t="s">
        <v>455</v>
      </c>
      <c r="K226" t="s">
        <v>345</v>
      </c>
      <c r="L226" t="s">
        <v>54</v>
      </c>
      <c r="P226">
        <v>600</v>
      </c>
      <c r="Q226" t="s">
        <v>454</v>
      </c>
      <c r="R226" t="s">
        <v>51</v>
      </c>
      <c r="S226">
        <v>1</v>
      </c>
      <c r="T226" t="s">
        <v>14</v>
      </c>
      <c r="U226" t="s">
        <v>14</v>
      </c>
      <c r="V226">
        <v>17300</v>
      </c>
      <c r="W226" t="s">
        <v>14</v>
      </c>
      <c r="X226">
        <v>1456</v>
      </c>
      <c r="Y226" t="s">
        <v>1184</v>
      </c>
      <c r="Z226">
        <v>1148.25031723756</v>
      </c>
      <c r="AA226">
        <v>0</v>
      </c>
      <c r="AB226">
        <v>0</v>
      </c>
      <c r="AF226">
        <f t="shared" si="37"/>
        <v>600</v>
      </c>
      <c r="AG226" t="str">
        <f t="shared" si="38"/>
        <v>Mag5 15% Lynx Harb 11 - time period 11</v>
      </c>
      <c r="AH226" t="str">
        <f t="shared" si="39"/>
        <v>HARD</v>
      </c>
      <c r="AI226">
        <f t="shared" si="40"/>
        <v>1</v>
      </c>
      <c r="AJ226" t="str">
        <f t="shared" si="41"/>
        <v>null</v>
      </c>
      <c r="AK226" t="str">
        <f t="shared" si="42"/>
        <v>null</v>
      </c>
      <c r="AL226">
        <f t="shared" si="43"/>
        <v>17300</v>
      </c>
      <c r="AM226" t="str">
        <f t="shared" si="44"/>
        <v>null</v>
      </c>
      <c r="AN226" t="str">
        <f t="shared" si="45"/>
        <v>NoParameter</v>
      </c>
      <c r="AO226" t="str">
        <f t="shared" si="46"/>
        <v>0 B A;1 N;2 5;3 L B W U;4 B C D E F G H I U;5 F G H I J K L M N O P Q R S Z;6 NG_E PB_E GS_E EA_E MS_E BS_E NG_R PB_R GS_R EA_R;7 11</v>
      </c>
      <c r="AP226" t="str">
        <f t="shared" si="47"/>
        <v>62 bb cs-bb sc-bb</v>
      </c>
      <c r="AQ226" t="str">
        <f t="shared" si="48"/>
        <v>62 bb bs cs-bb ct ct-bb ct-ub gp-ct-ub msf na no-action pct plant sc-bb ss ub</v>
      </c>
    </row>
    <row r="227" spans="1:43" x14ac:dyDescent="0.25">
      <c r="A227">
        <v>601</v>
      </c>
      <c r="B227" t="s">
        <v>456</v>
      </c>
      <c r="C227" t="s">
        <v>51</v>
      </c>
      <c r="D227">
        <v>1</v>
      </c>
      <c r="E227" t="s">
        <v>14</v>
      </c>
      <c r="F227" t="s">
        <v>14</v>
      </c>
      <c r="G227">
        <v>17300</v>
      </c>
      <c r="H227" t="s">
        <v>14</v>
      </c>
      <c r="I227" t="s">
        <v>52</v>
      </c>
      <c r="J227" t="s">
        <v>457</v>
      </c>
      <c r="K227" t="s">
        <v>345</v>
      </c>
      <c r="L227" t="s">
        <v>54</v>
      </c>
      <c r="P227">
        <v>601</v>
      </c>
      <c r="Q227" t="s">
        <v>456</v>
      </c>
      <c r="R227" t="s">
        <v>51</v>
      </c>
      <c r="S227">
        <v>1</v>
      </c>
      <c r="T227" t="s">
        <v>14</v>
      </c>
      <c r="U227" t="s">
        <v>14</v>
      </c>
      <c r="V227">
        <v>17300</v>
      </c>
      <c r="W227" t="s">
        <v>14</v>
      </c>
      <c r="X227">
        <v>1457</v>
      </c>
      <c r="Y227" t="s">
        <v>1185</v>
      </c>
      <c r="Z227">
        <v>654.59180724414205</v>
      </c>
      <c r="AA227">
        <v>0</v>
      </c>
      <c r="AB227">
        <v>0</v>
      </c>
      <c r="AF227">
        <f t="shared" si="37"/>
        <v>601</v>
      </c>
      <c r="AG227" t="str">
        <f t="shared" si="38"/>
        <v>Mag5 15% Lynx Harb 12 - time period 12</v>
      </c>
      <c r="AH227" t="str">
        <f t="shared" si="39"/>
        <v>HARD</v>
      </c>
      <c r="AI227">
        <f t="shared" si="40"/>
        <v>1</v>
      </c>
      <c r="AJ227" t="str">
        <f t="shared" si="41"/>
        <v>null</v>
      </c>
      <c r="AK227" t="str">
        <f t="shared" si="42"/>
        <v>null</v>
      </c>
      <c r="AL227">
        <f t="shared" si="43"/>
        <v>17300</v>
      </c>
      <c r="AM227" t="str">
        <f t="shared" si="44"/>
        <v>null</v>
      </c>
      <c r="AN227" t="str">
        <f t="shared" si="45"/>
        <v>NoParameter</v>
      </c>
      <c r="AO227" t="str">
        <f t="shared" si="46"/>
        <v>0 B A;1 N;2 5;3 L B W U;4 B C D E F G H I U;5 F G H I J K L M N O P Q R S Z;6 NG_E PB_E GS_E EA_E MS_E BS_E NG_R PB_R GS_R EA_R;7 12</v>
      </c>
      <c r="AP227" t="str">
        <f t="shared" si="47"/>
        <v>62 bb cs-bb sc-bb</v>
      </c>
      <c r="AQ227" t="str">
        <f t="shared" si="48"/>
        <v>62 bb bs cs-bb ct ct-bb ct-ub gp-ct-ub msf na no-action pct plant sc-bb ss ub</v>
      </c>
    </row>
    <row r="228" spans="1:43" x14ac:dyDescent="0.25">
      <c r="A228">
        <v>602</v>
      </c>
      <c r="B228" t="s">
        <v>458</v>
      </c>
      <c r="C228" t="s">
        <v>51</v>
      </c>
      <c r="D228">
        <v>1</v>
      </c>
      <c r="E228" t="s">
        <v>14</v>
      </c>
      <c r="F228" t="s">
        <v>14</v>
      </c>
      <c r="G228">
        <v>17300</v>
      </c>
      <c r="H228" t="s">
        <v>14</v>
      </c>
      <c r="I228" t="s">
        <v>52</v>
      </c>
      <c r="J228" t="s">
        <v>459</v>
      </c>
      <c r="K228" t="s">
        <v>345</v>
      </c>
      <c r="L228" t="s">
        <v>54</v>
      </c>
      <c r="P228">
        <v>602</v>
      </c>
      <c r="Q228" t="s">
        <v>458</v>
      </c>
      <c r="R228" t="s">
        <v>51</v>
      </c>
      <c r="S228">
        <v>1</v>
      </c>
      <c r="T228" t="s">
        <v>14</v>
      </c>
      <c r="U228" t="s">
        <v>14</v>
      </c>
      <c r="V228">
        <v>17300</v>
      </c>
      <c r="W228" t="s">
        <v>14</v>
      </c>
      <c r="X228">
        <v>1458</v>
      </c>
      <c r="Y228" t="s">
        <v>1186</v>
      </c>
      <c r="Z228">
        <v>791.70266777658605</v>
      </c>
      <c r="AA228">
        <v>0</v>
      </c>
      <c r="AB228">
        <v>0</v>
      </c>
      <c r="AF228">
        <f t="shared" si="37"/>
        <v>602</v>
      </c>
      <c r="AG228" t="str">
        <f t="shared" si="38"/>
        <v>Mag5 15% Lynx Harb 13 - time period 13</v>
      </c>
      <c r="AH228" t="str">
        <f t="shared" si="39"/>
        <v>HARD</v>
      </c>
      <c r="AI228">
        <f t="shared" si="40"/>
        <v>1</v>
      </c>
      <c r="AJ228" t="str">
        <f t="shared" si="41"/>
        <v>null</v>
      </c>
      <c r="AK228" t="str">
        <f t="shared" si="42"/>
        <v>null</v>
      </c>
      <c r="AL228">
        <f t="shared" si="43"/>
        <v>17300</v>
      </c>
      <c r="AM228" t="str">
        <f t="shared" si="44"/>
        <v>null</v>
      </c>
      <c r="AN228" t="str">
        <f t="shared" si="45"/>
        <v>NoParameter</v>
      </c>
      <c r="AO228" t="str">
        <f t="shared" si="46"/>
        <v>0 B A;1 N;2 5;3 L B W U;4 B C D E F G H I U;5 F G H I J K L M N O P Q R S Z;6 NG_E PB_E GS_E EA_E MS_E BS_E NG_R PB_R GS_R EA_R;7 13</v>
      </c>
      <c r="AP228" t="str">
        <f t="shared" si="47"/>
        <v>62 bb cs-bb sc-bb</v>
      </c>
      <c r="AQ228" t="str">
        <f t="shared" si="48"/>
        <v>62 bb bs cs-bb ct ct-bb ct-ub gp-ct-ub msf na no-action pct plant sc-bb ss ub</v>
      </c>
    </row>
    <row r="229" spans="1:43" x14ac:dyDescent="0.25">
      <c r="A229">
        <v>603</v>
      </c>
      <c r="B229" t="s">
        <v>460</v>
      </c>
      <c r="C229" t="s">
        <v>51</v>
      </c>
      <c r="D229">
        <v>1</v>
      </c>
      <c r="E229" t="s">
        <v>14</v>
      </c>
      <c r="F229" t="s">
        <v>14</v>
      </c>
      <c r="G229">
        <v>17300</v>
      </c>
      <c r="H229" t="s">
        <v>14</v>
      </c>
      <c r="I229" t="s">
        <v>52</v>
      </c>
      <c r="J229" t="s">
        <v>461</v>
      </c>
      <c r="K229" t="s">
        <v>345</v>
      </c>
      <c r="L229" t="s">
        <v>54</v>
      </c>
      <c r="P229">
        <v>603</v>
      </c>
      <c r="Q229" t="s">
        <v>460</v>
      </c>
      <c r="R229" t="s">
        <v>51</v>
      </c>
      <c r="S229">
        <v>1</v>
      </c>
      <c r="T229" t="s">
        <v>14</v>
      </c>
      <c r="U229" t="s">
        <v>14</v>
      </c>
      <c r="V229">
        <v>17300</v>
      </c>
      <c r="W229" t="s">
        <v>14</v>
      </c>
      <c r="X229">
        <v>1459</v>
      </c>
      <c r="Y229" t="s">
        <v>1187</v>
      </c>
      <c r="Z229">
        <v>943.46193984820798</v>
      </c>
      <c r="AA229">
        <v>0</v>
      </c>
      <c r="AB229">
        <v>0</v>
      </c>
      <c r="AF229">
        <f t="shared" si="37"/>
        <v>603</v>
      </c>
      <c r="AG229" t="str">
        <f t="shared" si="38"/>
        <v>Mag5 15% Lynx Harb 14 - time period 14</v>
      </c>
      <c r="AH229" t="str">
        <f t="shared" si="39"/>
        <v>HARD</v>
      </c>
      <c r="AI229">
        <f t="shared" si="40"/>
        <v>1</v>
      </c>
      <c r="AJ229" t="str">
        <f t="shared" si="41"/>
        <v>null</v>
      </c>
      <c r="AK229" t="str">
        <f t="shared" si="42"/>
        <v>null</v>
      </c>
      <c r="AL229">
        <f t="shared" si="43"/>
        <v>17300</v>
      </c>
      <c r="AM229" t="str">
        <f t="shared" si="44"/>
        <v>null</v>
      </c>
      <c r="AN229" t="str">
        <f t="shared" si="45"/>
        <v>NoParameter</v>
      </c>
      <c r="AO229" t="str">
        <f t="shared" si="46"/>
        <v>0 B A;1 N;2 5;3 L B W U;4 B C D E F G H I U;5 F G H I J K L M N O P Q R S Z;6 NG_E PB_E GS_E EA_E MS_E BS_E NG_R PB_R GS_R EA_R;7 14</v>
      </c>
      <c r="AP229" t="str">
        <f t="shared" si="47"/>
        <v>62 bb cs-bb sc-bb</v>
      </c>
      <c r="AQ229" t="str">
        <f t="shared" si="48"/>
        <v>62 bb bs cs-bb ct ct-bb ct-ub gp-ct-ub msf na no-action pct plant sc-bb ss ub</v>
      </c>
    </row>
    <row r="230" spans="1:43" x14ac:dyDescent="0.25">
      <c r="A230">
        <v>604</v>
      </c>
      <c r="B230" t="s">
        <v>462</v>
      </c>
      <c r="C230" t="s">
        <v>51</v>
      </c>
      <c r="D230">
        <v>1</v>
      </c>
      <c r="E230" t="s">
        <v>14</v>
      </c>
      <c r="F230" t="s">
        <v>14</v>
      </c>
      <c r="G230">
        <v>17300</v>
      </c>
      <c r="H230" t="s">
        <v>14</v>
      </c>
      <c r="I230" t="s">
        <v>52</v>
      </c>
      <c r="J230" t="s">
        <v>463</v>
      </c>
      <c r="K230" t="s">
        <v>345</v>
      </c>
      <c r="L230" t="s">
        <v>54</v>
      </c>
      <c r="P230">
        <v>604</v>
      </c>
      <c r="Q230" t="s">
        <v>462</v>
      </c>
      <c r="R230" t="s">
        <v>51</v>
      </c>
      <c r="S230">
        <v>1</v>
      </c>
      <c r="T230" t="s">
        <v>14</v>
      </c>
      <c r="U230" t="s">
        <v>14</v>
      </c>
      <c r="V230">
        <v>17300</v>
      </c>
      <c r="W230" t="s">
        <v>14</v>
      </c>
      <c r="X230">
        <v>1460</v>
      </c>
      <c r="Y230" t="s">
        <v>1188</v>
      </c>
      <c r="Z230">
        <v>1940.6366244819301</v>
      </c>
      <c r="AA230">
        <v>0</v>
      </c>
      <c r="AB230">
        <v>0</v>
      </c>
      <c r="AF230">
        <f t="shared" si="37"/>
        <v>604</v>
      </c>
      <c r="AG230" t="str">
        <f t="shared" si="38"/>
        <v>Mag5 15% Lynx Harb 15 - time period 15</v>
      </c>
      <c r="AH230" t="str">
        <f t="shared" si="39"/>
        <v>HARD</v>
      </c>
      <c r="AI230">
        <f t="shared" si="40"/>
        <v>1</v>
      </c>
      <c r="AJ230" t="str">
        <f t="shared" si="41"/>
        <v>null</v>
      </c>
      <c r="AK230" t="str">
        <f t="shared" si="42"/>
        <v>null</v>
      </c>
      <c r="AL230">
        <f t="shared" si="43"/>
        <v>17300</v>
      </c>
      <c r="AM230" t="str">
        <f t="shared" si="44"/>
        <v>null</v>
      </c>
      <c r="AN230" t="str">
        <f t="shared" si="45"/>
        <v>NoParameter</v>
      </c>
      <c r="AO230" t="str">
        <f t="shared" si="46"/>
        <v>0 B A;1 N;2 5;3 L B W U;4 B C D E F G H I U;5 F G H I J K L M N O P Q R S Z;6 NG_E PB_E GS_E EA_E MS_E BS_E NG_R PB_R GS_R EA_R;7 15</v>
      </c>
      <c r="AP230" t="str">
        <f t="shared" si="47"/>
        <v>62 bb cs-bb sc-bb</v>
      </c>
      <c r="AQ230" t="str">
        <f t="shared" si="48"/>
        <v>62 bb bs cs-bb ct ct-bb ct-ub gp-ct-ub msf na no-action pct plant sc-bb ss ub</v>
      </c>
    </row>
    <row r="231" spans="1:43" x14ac:dyDescent="0.25">
      <c r="A231">
        <v>605</v>
      </c>
      <c r="B231" t="s">
        <v>464</v>
      </c>
      <c r="C231" t="s">
        <v>51</v>
      </c>
      <c r="D231">
        <v>1</v>
      </c>
      <c r="E231" t="s">
        <v>14</v>
      </c>
      <c r="F231" t="s">
        <v>14</v>
      </c>
      <c r="G231">
        <v>19800</v>
      </c>
      <c r="H231" t="s">
        <v>14</v>
      </c>
      <c r="I231" t="s">
        <v>52</v>
      </c>
      <c r="J231" t="s">
        <v>465</v>
      </c>
      <c r="K231" t="s">
        <v>345</v>
      </c>
      <c r="L231" t="s">
        <v>54</v>
      </c>
      <c r="P231">
        <v>605</v>
      </c>
      <c r="Q231" t="s">
        <v>464</v>
      </c>
      <c r="R231" t="s">
        <v>51</v>
      </c>
      <c r="S231">
        <v>1</v>
      </c>
      <c r="T231" t="s">
        <v>14</v>
      </c>
      <c r="U231" t="s">
        <v>14</v>
      </c>
      <c r="V231">
        <v>19800</v>
      </c>
      <c r="W231" t="s">
        <v>14</v>
      </c>
      <c r="X231">
        <v>1461</v>
      </c>
      <c r="Y231" t="s">
        <v>1189</v>
      </c>
      <c r="Z231">
        <v>17342.439999999999</v>
      </c>
      <c r="AA231">
        <v>0</v>
      </c>
      <c r="AB231">
        <v>0</v>
      </c>
      <c r="AF231">
        <f t="shared" si="37"/>
        <v>605</v>
      </c>
      <c r="AG231" t="str">
        <f t="shared" si="38"/>
        <v>MAG6 15% LynxHarv 1 - time period 1</v>
      </c>
      <c r="AH231" t="str">
        <f t="shared" si="39"/>
        <v>HARD</v>
      </c>
      <c r="AI231">
        <f t="shared" si="40"/>
        <v>1</v>
      </c>
      <c r="AJ231" t="str">
        <f t="shared" si="41"/>
        <v>null</v>
      </c>
      <c r="AK231" t="str">
        <f t="shared" si="42"/>
        <v>null</v>
      </c>
      <c r="AL231">
        <f t="shared" si="43"/>
        <v>19800</v>
      </c>
      <c r="AM231" t="str">
        <f t="shared" si="44"/>
        <v>null</v>
      </c>
      <c r="AN231" t="str">
        <f t="shared" si="45"/>
        <v>NoParameter</v>
      </c>
      <c r="AO231" t="str">
        <f t="shared" si="46"/>
        <v>0 B A;1 N;2 6;3 L B W U;4 B C D E F G H I U;5 F G H I J K L M N O P Q R S Z;6 NG_E PB_E GS_E EA_E MS_E BS_E NG_R PB_R GS_R EA_R;7 1</v>
      </c>
      <c r="AP231" t="str">
        <f t="shared" si="47"/>
        <v>62 bb cs-bb sc-bb</v>
      </c>
      <c r="AQ231" t="str">
        <f t="shared" si="48"/>
        <v>62 bb bs cs-bb ct ct-bb ct-ub gp-ct-ub msf na no-action pct plant sc-bb ss ub</v>
      </c>
    </row>
    <row r="232" spans="1:43" x14ac:dyDescent="0.25">
      <c r="A232">
        <v>606</v>
      </c>
      <c r="B232" t="s">
        <v>466</v>
      </c>
      <c r="C232" t="s">
        <v>51</v>
      </c>
      <c r="D232">
        <v>1</v>
      </c>
      <c r="E232" t="s">
        <v>14</v>
      </c>
      <c r="F232" t="s">
        <v>14</v>
      </c>
      <c r="G232">
        <v>19800</v>
      </c>
      <c r="H232" t="s">
        <v>14</v>
      </c>
      <c r="I232" t="s">
        <v>52</v>
      </c>
      <c r="J232" t="s">
        <v>467</v>
      </c>
      <c r="K232" t="s">
        <v>345</v>
      </c>
      <c r="L232" t="s">
        <v>54</v>
      </c>
      <c r="P232">
        <v>606</v>
      </c>
      <c r="Q232" t="s">
        <v>466</v>
      </c>
      <c r="R232" t="s">
        <v>51</v>
      </c>
      <c r="S232">
        <v>1</v>
      </c>
      <c r="T232" t="s">
        <v>14</v>
      </c>
      <c r="U232" t="s">
        <v>14</v>
      </c>
      <c r="V232">
        <v>19800</v>
      </c>
      <c r="W232" t="s">
        <v>14</v>
      </c>
      <c r="X232">
        <v>1462</v>
      </c>
      <c r="Y232" t="s">
        <v>1190</v>
      </c>
      <c r="Z232">
        <v>1414.0223999999901</v>
      </c>
      <c r="AA232">
        <v>0</v>
      </c>
      <c r="AB232">
        <v>0</v>
      </c>
      <c r="AF232">
        <f t="shared" si="37"/>
        <v>606</v>
      </c>
      <c r="AG232" t="str">
        <f t="shared" si="38"/>
        <v>MAG6 15% LynxHarv 2 - time period 2</v>
      </c>
      <c r="AH232" t="str">
        <f t="shared" si="39"/>
        <v>HARD</v>
      </c>
      <c r="AI232">
        <f t="shared" si="40"/>
        <v>1</v>
      </c>
      <c r="AJ232" t="str">
        <f t="shared" si="41"/>
        <v>null</v>
      </c>
      <c r="AK232" t="str">
        <f t="shared" si="42"/>
        <v>null</v>
      </c>
      <c r="AL232">
        <f t="shared" si="43"/>
        <v>19800</v>
      </c>
      <c r="AM232" t="str">
        <f t="shared" si="44"/>
        <v>null</v>
      </c>
      <c r="AN232" t="str">
        <f t="shared" si="45"/>
        <v>NoParameter</v>
      </c>
      <c r="AO232" t="str">
        <f t="shared" si="46"/>
        <v>0 B A;1 N;2 6;3 L B W U;4 B C D E F G H I U;5 F G H I J K L M N O P Q R S Z;6 NG_E PB_E GS_E EA_E MS_E BS_E NG_R PB_R GS_R EA_R;7 2</v>
      </c>
      <c r="AP232" t="str">
        <f t="shared" si="47"/>
        <v>62 bb cs-bb sc-bb</v>
      </c>
      <c r="AQ232" t="str">
        <f t="shared" si="48"/>
        <v>62 bb bs cs-bb ct ct-bb ct-ub gp-ct-ub msf na no-action pct plant sc-bb ss ub</v>
      </c>
    </row>
    <row r="233" spans="1:43" x14ac:dyDescent="0.25">
      <c r="A233">
        <v>607</v>
      </c>
      <c r="B233" t="s">
        <v>468</v>
      </c>
      <c r="C233" t="s">
        <v>51</v>
      </c>
      <c r="D233">
        <v>1</v>
      </c>
      <c r="E233" t="s">
        <v>14</v>
      </c>
      <c r="F233" t="s">
        <v>14</v>
      </c>
      <c r="G233">
        <v>19800</v>
      </c>
      <c r="H233" t="s">
        <v>14</v>
      </c>
      <c r="I233" t="s">
        <v>52</v>
      </c>
      <c r="J233" t="s">
        <v>469</v>
      </c>
      <c r="K233" t="s">
        <v>345</v>
      </c>
      <c r="L233" t="s">
        <v>54</v>
      </c>
      <c r="P233">
        <v>607</v>
      </c>
      <c r="Q233" t="s">
        <v>468</v>
      </c>
      <c r="R233" t="s">
        <v>51</v>
      </c>
      <c r="S233">
        <v>1</v>
      </c>
      <c r="T233" t="s">
        <v>14</v>
      </c>
      <c r="U233" t="s">
        <v>14</v>
      </c>
      <c r="V233">
        <v>19800</v>
      </c>
      <c r="W233" t="s">
        <v>14</v>
      </c>
      <c r="X233">
        <v>1463</v>
      </c>
      <c r="Y233" t="s">
        <v>1191</v>
      </c>
      <c r="Z233">
        <v>605.39774399999999</v>
      </c>
      <c r="AA233">
        <v>0</v>
      </c>
      <c r="AB233">
        <v>0</v>
      </c>
      <c r="AF233">
        <f t="shared" si="37"/>
        <v>607</v>
      </c>
      <c r="AG233" t="str">
        <f t="shared" si="38"/>
        <v>MAG6 15% LynxHarv 3 - time period 3</v>
      </c>
      <c r="AH233" t="str">
        <f t="shared" si="39"/>
        <v>HARD</v>
      </c>
      <c r="AI233">
        <f t="shared" si="40"/>
        <v>1</v>
      </c>
      <c r="AJ233" t="str">
        <f t="shared" si="41"/>
        <v>null</v>
      </c>
      <c r="AK233" t="str">
        <f t="shared" si="42"/>
        <v>null</v>
      </c>
      <c r="AL233">
        <f t="shared" si="43"/>
        <v>19800</v>
      </c>
      <c r="AM233" t="str">
        <f t="shared" si="44"/>
        <v>null</v>
      </c>
      <c r="AN233" t="str">
        <f t="shared" si="45"/>
        <v>NoParameter</v>
      </c>
      <c r="AO233" t="str">
        <f t="shared" si="46"/>
        <v>0 B A;1 N;2 6;3 L B W U;4 B C D E F G H I U;5 F G H I J K L M N O P Q R S Z;6 NG_E PB_E GS_E EA_E MS_E BS_E NG_R PB_R GS_R EA_R;7 3</v>
      </c>
      <c r="AP233" t="str">
        <f t="shared" si="47"/>
        <v>62 bb cs-bb sc-bb</v>
      </c>
      <c r="AQ233" t="str">
        <f t="shared" si="48"/>
        <v>62 bb bs cs-bb ct ct-bb ct-ub gp-ct-ub msf na no-action pct plant sc-bb ss ub</v>
      </c>
    </row>
    <row r="234" spans="1:43" x14ac:dyDescent="0.25">
      <c r="A234">
        <v>608</v>
      </c>
      <c r="B234" t="s">
        <v>470</v>
      </c>
      <c r="C234" t="s">
        <v>51</v>
      </c>
      <c r="D234">
        <v>1</v>
      </c>
      <c r="E234" t="s">
        <v>14</v>
      </c>
      <c r="F234" t="s">
        <v>14</v>
      </c>
      <c r="G234">
        <v>19800</v>
      </c>
      <c r="H234" t="s">
        <v>14</v>
      </c>
      <c r="I234" t="s">
        <v>52</v>
      </c>
      <c r="J234" t="s">
        <v>471</v>
      </c>
      <c r="K234" t="s">
        <v>345</v>
      </c>
      <c r="L234" t="s">
        <v>54</v>
      </c>
      <c r="P234">
        <v>608</v>
      </c>
      <c r="Q234" t="s">
        <v>470</v>
      </c>
      <c r="R234" t="s">
        <v>51</v>
      </c>
      <c r="S234">
        <v>1</v>
      </c>
      <c r="T234" t="s">
        <v>14</v>
      </c>
      <c r="U234" t="s">
        <v>14</v>
      </c>
      <c r="V234">
        <v>19800</v>
      </c>
      <c r="W234" t="s">
        <v>14</v>
      </c>
      <c r="X234">
        <v>1464</v>
      </c>
      <c r="Y234" t="s">
        <v>1192</v>
      </c>
      <c r="Z234">
        <v>0</v>
      </c>
      <c r="AA234">
        <v>0</v>
      </c>
      <c r="AB234">
        <v>0</v>
      </c>
      <c r="AF234">
        <f t="shared" si="37"/>
        <v>608</v>
      </c>
      <c r="AG234" t="str">
        <f t="shared" si="38"/>
        <v>MAG6 15% LynxHarv 4 - time period 4</v>
      </c>
      <c r="AH234" t="str">
        <f t="shared" si="39"/>
        <v>HARD</v>
      </c>
      <c r="AI234">
        <f t="shared" si="40"/>
        <v>1</v>
      </c>
      <c r="AJ234" t="str">
        <f t="shared" si="41"/>
        <v>null</v>
      </c>
      <c r="AK234" t="str">
        <f t="shared" si="42"/>
        <v>null</v>
      </c>
      <c r="AL234">
        <f t="shared" si="43"/>
        <v>19800</v>
      </c>
      <c r="AM234" t="str">
        <f t="shared" si="44"/>
        <v>null</v>
      </c>
      <c r="AN234" t="str">
        <f t="shared" si="45"/>
        <v>NoParameter</v>
      </c>
      <c r="AO234" t="str">
        <f t="shared" si="46"/>
        <v>0 B A;1 N;2 6;3 L B W U;4 B C D E F G H I U;5 F G H I J K L M N O P Q R S Z;6 NG_E PB_E GS_E EA_E MS_E BS_E NG_R PB_R GS_R EA_R;7 4</v>
      </c>
      <c r="AP234" t="str">
        <f t="shared" si="47"/>
        <v>62 bb cs-bb sc-bb</v>
      </c>
      <c r="AQ234" t="str">
        <f t="shared" si="48"/>
        <v>62 bb bs cs-bb ct ct-bb ct-ub gp-ct-ub msf na no-action pct plant sc-bb ss ub</v>
      </c>
    </row>
    <row r="235" spans="1:43" x14ac:dyDescent="0.25">
      <c r="A235">
        <v>609</v>
      </c>
      <c r="B235" t="s">
        <v>472</v>
      </c>
      <c r="C235" t="s">
        <v>51</v>
      </c>
      <c r="D235">
        <v>1</v>
      </c>
      <c r="E235" t="s">
        <v>14</v>
      </c>
      <c r="F235" t="s">
        <v>14</v>
      </c>
      <c r="G235">
        <v>19800</v>
      </c>
      <c r="H235" t="s">
        <v>14</v>
      </c>
      <c r="I235" t="s">
        <v>52</v>
      </c>
      <c r="J235" t="s">
        <v>473</v>
      </c>
      <c r="K235" t="s">
        <v>345</v>
      </c>
      <c r="L235" t="s">
        <v>54</v>
      </c>
      <c r="P235">
        <v>609</v>
      </c>
      <c r="Q235" t="s">
        <v>472</v>
      </c>
      <c r="R235" t="s">
        <v>51</v>
      </c>
      <c r="S235">
        <v>1</v>
      </c>
      <c r="T235" t="s">
        <v>14</v>
      </c>
      <c r="U235" t="s">
        <v>14</v>
      </c>
      <c r="V235">
        <v>19800</v>
      </c>
      <c r="W235" t="s">
        <v>14</v>
      </c>
      <c r="X235">
        <v>1465</v>
      </c>
      <c r="Y235" t="s">
        <v>1193</v>
      </c>
      <c r="Z235">
        <v>0</v>
      </c>
      <c r="AA235">
        <v>0</v>
      </c>
      <c r="AB235">
        <v>0</v>
      </c>
      <c r="AF235">
        <f t="shared" si="37"/>
        <v>609</v>
      </c>
      <c r="AG235" t="str">
        <f t="shared" si="38"/>
        <v>MAG6 15% LynxHarv 5 - time period 5</v>
      </c>
      <c r="AH235" t="str">
        <f t="shared" si="39"/>
        <v>HARD</v>
      </c>
      <c r="AI235">
        <f t="shared" si="40"/>
        <v>1</v>
      </c>
      <c r="AJ235" t="str">
        <f t="shared" si="41"/>
        <v>null</v>
      </c>
      <c r="AK235" t="str">
        <f t="shared" si="42"/>
        <v>null</v>
      </c>
      <c r="AL235">
        <f t="shared" si="43"/>
        <v>19800</v>
      </c>
      <c r="AM235" t="str">
        <f t="shared" si="44"/>
        <v>null</v>
      </c>
      <c r="AN235" t="str">
        <f t="shared" si="45"/>
        <v>NoParameter</v>
      </c>
      <c r="AO235" t="str">
        <f t="shared" si="46"/>
        <v>0 B A;1 N;2 6;3 L B W U;4 B C D E F G H I U;5 F G H I J K L M N O P Q R S Z;6 NG_E PB_E GS_E EA_E MS_E BS_E NG_R PB_R GS_R EA_R;7 5</v>
      </c>
      <c r="AP235" t="str">
        <f t="shared" si="47"/>
        <v>62 bb cs-bb sc-bb</v>
      </c>
      <c r="AQ235" t="str">
        <f t="shared" si="48"/>
        <v>62 bb bs cs-bb ct ct-bb ct-ub gp-ct-ub msf na no-action pct plant sc-bb ss ub</v>
      </c>
    </row>
    <row r="236" spans="1:43" x14ac:dyDescent="0.25">
      <c r="A236">
        <v>610</v>
      </c>
      <c r="B236" t="s">
        <v>474</v>
      </c>
      <c r="C236" t="s">
        <v>51</v>
      </c>
      <c r="D236">
        <v>1</v>
      </c>
      <c r="E236" t="s">
        <v>14</v>
      </c>
      <c r="F236" t="s">
        <v>14</v>
      </c>
      <c r="G236">
        <v>19800</v>
      </c>
      <c r="H236" t="s">
        <v>14</v>
      </c>
      <c r="I236" t="s">
        <v>52</v>
      </c>
      <c r="J236" t="s">
        <v>475</v>
      </c>
      <c r="K236" t="s">
        <v>345</v>
      </c>
      <c r="L236" t="s">
        <v>54</v>
      </c>
      <c r="P236">
        <v>610</v>
      </c>
      <c r="Q236" t="s">
        <v>474</v>
      </c>
      <c r="R236" t="s">
        <v>51</v>
      </c>
      <c r="S236">
        <v>1</v>
      </c>
      <c r="T236" t="s">
        <v>14</v>
      </c>
      <c r="U236" t="s">
        <v>14</v>
      </c>
      <c r="V236">
        <v>19800</v>
      </c>
      <c r="W236" t="s">
        <v>14</v>
      </c>
      <c r="X236">
        <v>1466</v>
      </c>
      <c r="Y236" t="s">
        <v>1194</v>
      </c>
      <c r="Z236">
        <v>15676.1921832561</v>
      </c>
      <c r="AA236">
        <v>0</v>
      </c>
      <c r="AB236">
        <v>0</v>
      </c>
      <c r="AF236">
        <f t="shared" si="37"/>
        <v>610</v>
      </c>
      <c r="AG236" t="str">
        <f t="shared" si="38"/>
        <v>MAG6 15% LynxHarv 6 - time period 6</v>
      </c>
      <c r="AH236" t="str">
        <f t="shared" si="39"/>
        <v>HARD</v>
      </c>
      <c r="AI236">
        <f t="shared" si="40"/>
        <v>1</v>
      </c>
      <c r="AJ236" t="str">
        <f t="shared" si="41"/>
        <v>null</v>
      </c>
      <c r="AK236" t="str">
        <f t="shared" si="42"/>
        <v>null</v>
      </c>
      <c r="AL236">
        <f t="shared" si="43"/>
        <v>19800</v>
      </c>
      <c r="AM236" t="str">
        <f t="shared" si="44"/>
        <v>null</v>
      </c>
      <c r="AN236" t="str">
        <f t="shared" si="45"/>
        <v>NoParameter</v>
      </c>
      <c r="AO236" t="str">
        <f t="shared" si="46"/>
        <v>0 B A;1 N;2 6;3 L B W U;4 B C D E F G H I U;5 F G H I J K L M N O P Q R S Z;6 NG_E PB_E GS_E EA_E MS_E BS_E NG_R PB_R GS_R EA_R;7 6</v>
      </c>
      <c r="AP236" t="str">
        <f t="shared" si="47"/>
        <v>62 bb cs-bb sc-bb</v>
      </c>
      <c r="AQ236" t="str">
        <f t="shared" si="48"/>
        <v>62 bb bs cs-bb ct ct-bb ct-ub gp-ct-ub msf na no-action pct plant sc-bb ss ub</v>
      </c>
    </row>
    <row r="237" spans="1:43" x14ac:dyDescent="0.25">
      <c r="A237">
        <v>611</v>
      </c>
      <c r="B237" t="s">
        <v>476</v>
      </c>
      <c r="C237" t="s">
        <v>51</v>
      </c>
      <c r="D237">
        <v>1</v>
      </c>
      <c r="E237" t="s">
        <v>14</v>
      </c>
      <c r="F237" t="s">
        <v>14</v>
      </c>
      <c r="G237">
        <v>19800</v>
      </c>
      <c r="H237" t="s">
        <v>14</v>
      </c>
      <c r="I237" t="s">
        <v>52</v>
      </c>
      <c r="J237" t="s">
        <v>477</v>
      </c>
      <c r="K237" t="s">
        <v>345</v>
      </c>
      <c r="L237" t="s">
        <v>54</v>
      </c>
      <c r="P237">
        <v>611</v>
      </c>
      <c r="Q237" t="s">
        <v>476</v>
      </c>
      <c r="R237" t="s">
        <v>51</v>
      </c>
      <c r="S237">
        <v>1</v>
      </c>
      <c r="T237" t="s">
        <v>14</v>
      </c>
      <c r="U237" t="s">
        <v>14</v>
      </c>
      <c r="V237">
        <v>19800</v>
      </c>
      <c r="W237" t="s">
        <v>14</v>
      </c>
      <c r="X237">
        <v>1467</v>
      </c>
      <c r="Y237" t="s">
        <v>1195</v>
      </c>
      <c r="Z237">
        <v>1278.16425450104</v>
      </c>
      <c r="AA237">
        <v>0</v>
      </c>
      <c r="AB237">
        <v>0</v>
      </c>
      <c r="AF237">
        <f t="shared" si="37"/>
        <v>611</v>
      </c>
      <c r="AG237" t="str">
        <f t="shared" si="38"/>
        <v>MAG6 15% LynxHarv 7 - time period 7</v>
      </c>
      <c r="AH237" t="str">
        <f t="shared" si="39"/>
        <v>HARD</v>
      </c>
      <c r="AI237">
        <f t="shared" si="40"/>
        <v>1</v>
      </c>
      <c r="AJ237" t="str">
        <f t="shared" si="41"/>
        <v>null</v>
      </c>
      <c r="AK237" t="str">
        <f t="shared" si="42"/>
        <v>null</v>
      </c>
      <c r="AL237">
        <f t="shared" si="43"/>
        <v>19800</v>
      </c>
      <c r="AM237" t="str">
        <f t="shared" si="44"/>
        <v>null</v>
      </c>
      <c r="AN237" t="str">
        <f t="shared" si="45"/>
        <v>NoParameter</v>
      </c>
      <c r="AO237" t="str">
        <f t="shared" si="46"/>
        <v>0 B A;1 N;2 6;3 L B W U;4 B C D E F G H I U;5 F G H I J K L M N O P Q R S Z;6 NG_E PB_E GS_E EA_E MS_E BS_E NG_R PB_R GS_R EA_R;7 7</v>
      </c>
      <c r="AP237" t="str">
        <f t="shared" si="47"/>
        <v>62 bb cs-bb sc-bb</v>
      </c>
      <c r="AQ237" t="str">
        <f t="shared" si="48"/>
        <v>62 bb bs cs-bb ct ct-bb ct-ub gp-ct-ub msf na no-action pct plant sc-bb ss ub</v>
      </c>
    </row>
    <row r="238" spans="1:43" x14ac:dyDescent="0.25">
      <c r="A238">
        <v>612</v>
      </c>
      <c r="B238" t="s">
        <v>478</v>
      </c>
      <c r="C238" t="s">
        <v>51</v>
      </c>
      <c r="D238">
        <v>1</v>
      </c>
      <c r="E238" t="s">
        <v>14</v>
      </c>
      <c r="F238" t="s">
        <v>14</v>
      </c>
      <c r="G238">
        <v>19800</v>
      </c>
      <c r="H238" t="s">
        <v>14</v>
      </c>
      <c r="I238" t="s">
        <v>52</v>
      </c>
      <c r="J238" t="s">
        <v>479</v>
      </c>
      <c r="K238" t="s">
        <v>345</v>
      </c>
      <c r="L238" t="s">
        <v>54</v>
      </c>
      <c r="P238">
        <v>612</v>
      </c>
      <c r="Q238" t="s">
        <v>478</v>
      </c>
      <c r="R238" t="s">
        <v>51</v>
      </c>
      <c r="S238">
        <v>1</v>
      </c>
      <c r="T238" t="s">
        <v>14</v>
      </c>
      <c r="U238" t="s">
        <v>14</v>
      </c>
      <c r="V238">
        <v>19800</v>
      </c>
      <c r="W238" t="s">
        <v>14</v>
      </c>
      <c r="X238">
        <v>1468</v>
      </c>
      <c r="Y238" t="s">
        <v>1196</v>
      </c>
      <c r="Z238">
        <v>0</v>
      </c>
      <c r="AA238">
        <v>0</v>
      </c>
      <c r="AB238">
        <v>0</v>
      </c>
      <c r="AF238">
        <f t="shared" si="37"/>
        <v>612</v>
      </c>
      <c r="AG238" t="str">
        <f t="shared" si="38"/>
        <v>MAG6 15% LynxHarv 8 - time period 8</v>
      </c>
      <c r="AH238" t="str">
        <f t="shared" si="39"/>
        <v>HARD</v>
      </c>
      <c r="AI238">
        <f t="shared" si="40"/>
        <v>1</v>
      </c>
      <c r="AJ238" t="str">
        <f t="shared" si="41"/>
        <v>null</v>
      </c>
      <c r="AK238" t="str">
        <f t="shared" si="42"/>
        <v>null</v>
      </c>
      <c r="AL238">
        <f t="shared" si="43"/>
        <v>19800</v>
      </c>
      <c r="AM238" t="str">
        <f t="shared" si="44"/>
        <v>null</v>
      </c>
      <c r="AN238" t="str">
        <f t="shared" si="45"/>
        <v>NoParameter</v>
      </c>
      <c r="AO238" t="str">
        <f t="shared" si="46"/>
        <v>0 B A;1 N;2 6;3 L B W U;4 B C D E F G H I U;5 F G H I J K L M N O P Q R S Z;6 NG_E PB_E GS_E EA_E MS_E BS_E NG_R PB_R GS_R EA_R;7 8</v>
      </c>
      <c r="AP238" t="str">
        <f t="shared" si="47"/>
        <v>62 bb cs-bb sc-bb</v>
      </c>
      <c r="AQ238" t="str">
        <f t="shared" si="48"/>
        <v>62 bb bs cs-bb ct ct-bb ct-ub gp-ct-ub msf na no-action pct plant sc-bb ss ub</v>
      </c>
    </row>
    <row r="239" spans="1:43" x14ac:dyDescent="0.25">
      <c r="A239">
        <v>613</v>
      </c>
      <c r="B239" t="s">
        <v>480</v>
      </c>
      <c r="C239" t="s">
        <v>51</v>
      </c>
      <c r="D239">
        <v>1</v>
      </c>
      <c r="E239" t="s">
        <v>14</v>
      </c>
      <c r="F239" t="s">
        <v>14</v>
      </c>
      <c r="G239">
        <v>19800</v>
      </c>
      <c r="H239" t="s">
        <v>14</v>
      </c>
      <c r="I239" t="s">
        <v>52</v>
      </c>
      <c r="J239" t="s">
        <v>481</v>
      </c>
      <c r="K239" t="s">
        <v>345</v>
      </c>
      <c r="L239" t="s">
        <v>54</v>
      </c>
      <c r="P239">
        <v>613</v>
      </c>
      <c r="Q239" t="s">
        <v>480</v>
      </c>
      <c r="R239" t="s">
        <v>51</v>
      </c>
      <c r="S239">
        <v>1</v>
      </c>
      <c r="T239" t="s">
        <v>14</v>
      </c>
      <c r="U239" t="s">
        <v>14</v>
      </c>
      <c r="V239">
        <v>19800</v>
      </c>
      <c r="W239" t="s">
        <v>14</v>
      </c>
      <c r="X239">
        <v>1469</v>
      </c>
      <c r="Y239" t="s">
        <v>1197</v>
      </c>
      <c r="Z239">
        <v>0</v>
      </c>
      <c r="AA239">
        <v>0</v>
      </c>
      <c r="AB239">
        <v>0</v>
      </c>
      <c r="AF239">
        <f t="shared" si="37"/>
        <v>613</v>
      </c>
      <c r="AG239" t="str">
        <f t="shared" si="38"/>
        <v>MAG6 15% LynxHarv 9 - time period 9</v>
      </c>
      <c r="AH239" t="str">
        <f t="shared" si="39"/>
        <v>HARD</v>
      </c>
      <c r="AI239">
        <f t="shared" si="40"/>
        <v>1</v>
      </c>
      <c r="AJ239" t="str">
        <f t="shared" si="41"/>
        <v>null</v>
      </c>
      <c r="AK239" t="str">
        <f t="shared" si="42"/>
        <v>null</v>
      </c>
      <c r="AL239">
        <f t="shared" si="43"/>
        <v>19800</v>
      </c>
      <c r="AM239" t="str">
        <f t="shared" si="44"/>
        <v>null</v>
      </c>
      <c r="AN239" t="str">
        <f t="shared" si="45"/>
        <v>NoParameter</v>
      </c>
      <c r="AO239" t="str">
        <f t="shared" si="46"/>
        <v>0 B A;1 N;2 6;3 L B W U;4 B C D E F G H I U;5 F G H I J K L M N O P Q R S Z;6 NG_E PB_E GS_E EA_E MS_E BS_E NG_R PB_R GS_R EA_R;7 9</v>
      </c>
      <c r="AP239" t="str">
        <f t="shared" si="47"/>
        <v>62 bb cs-bb sc-bb</v>
      </c>
      <c r="AQ239" t="str">
        <f t="shared" si="48"/>
        <v>62 bb bs cs-bb ct ct-bb ct-ub gp-ct-ub msf na no-action pct plant sc-bb ss ub</v>
      </c>
    </row>
    <row r="240" spans="1:43" x14ac:dyDescent="0.25">
      <c r="A240">
        <v>614</v>
      </c>
      <c r="B240" t="s">
        <v>482</v>
      </c>
      <c r="C240" t="s">
        <v>51</v>
      </c>
      <c r="D240">
        <v>1</v>
      </c>
      <c r="E240" t="s">
        <v>14</v>
      </c>
      <c r="F240" t="s">
        <v>14</v>
      </c>
      <c r="G240">
        <v>19800</v>
      </c>
      <c r="H240" t="s">
        <v>14</v>
      </c>
      <c r="I240" t="s">
        <v>52</v>
      </c>
      <c r="J240" t="s">
        <v>483</v>
      </c>
      <c r="K240" t="s">
        <v>345</v>
      </c>
      <c r="L240" t="s">
        <v>54</v>
      </c>
      <c r="P240">
        <v>614</v>
      </c>
      <c r="Q240" t="s">
        <v>482</v>
      </c>
      <c r="R240" t="s">
        <v>51</v>
      </c>
      <c r="S240">
        <v>1</v>
      </c>
      <c r="T240" t="s">
        <v>14</v>
      </c>
      <c r="U240" t="s">
        <v>14</v>
      </c>
      <c r="V240">
        <v>19800</v>
      </c>
      <c r="W240" t="s">
        <v>14</v>
      </c>
      <c r="X240">
        <v>1470</v>
      </c>
      <c r="Y240" t="s">
        <v>1198</v>
      </c>
      <c r="Z240">
        <v>87.243365829298796</v>
      </c>
      <c r="AA240">
        <v>0</v>
      </c>
      <c r="AB240">
        <v>0</v>
      </c>
      <c r="AF240">
        <f t="shared" si="37"/>
        <v>614</v>
      </c>
      <c r="AG240" t="str">
        <f t="shared" si="38"/>
        <v>MAG6 15% LynxHarv 10 - time period 10</v>
      </c>
      <c r="AH240" t="str">
        <f t="shared" si="39"/>
        <v>HARD</v>
      </c>
      <c r="AI240">
        <f t="shared" si="40"/>
        <v>1</v>
      </c>
      <c r="AJ240" t="str">
        <f t="shared" si="41"/>
        <v>null</v>
      </c>
      <c r="AK240" t="str">
        <f t="shared" si="42"/>
        <v>null</v>
      </c>
      <c r="AL240">
        <f t="shared" si="43"/>
        <v>19800</v>
      </c>
      <c r="AM240" t="str">
        <f t="shared" si="44"/>
        <v>null</v>
      </c>
      <c r="AN240" t="str">
        <f t="shared" si="45"/>
        <v>NoParameter</v>
      </c>
      <c r="AO240" t="str">
        <f t="shared" si="46"/>
        <v>0 B A;1 N;2 6;3 L B W U;4 B C D E F G H I U;5 F G H I J K L M N O P Q R S Z;6 NG_E PB_E GS_E EA_E MS_E BS_E NG_R PB_R GS_R EA_R;7 10</v>
      </c>
      <c r="AP240" t="str">
        <f t="shared" si="47"/>
        <v>62 bb cs-bb sc-bb</v>
      </c>
      <c r="AQ240" t="str">
        <f t="shared" si="48"/>
        <v>62 bb bs cs-bb ct ct-bb ct-ub gp-ct-ub msf na no-action pct plant sc-bb ss ub</v>
      </c>
    </row>
    <row r="241" spans="1:43" x14ac:dyDescent="0.25">
      <c r="A241">
        <v>615</v>
      </c>
      <c r="B241" t="s">
        <v>484</v>
      </c>
      <c r="C241" t="s">
        <v>51</v>
      </c>
      <c r="D241">
        <v>1</v>
      </c>
      <c r="E241" t="s">
        <v>14</v>
      </c>
      <c r="F241" t="s">
        <v>14</v>
      </c>
      <c r="G241">
        <v>19800</v>
      </c>
      <c r="H241" t="s">
        <v>14</v>
      </c>
      <c r="I241" t="s">
        <v>52</v>
      </c>
      <c r="J241" t="s">
        <v>485</v>
      </c>
      <c r="K241" t="s">
        <v>345</v>
      </c>
      <c r="L241" t="s">
        <v>54</v>
      </c>
      <c r="P241">
        <v>615</v>
      </c>
      <c r="Q241" t="s">
        <v>484</v>
      </c>
      <c r="R241" t="s">
        <v>51</v>
      </c>
      <c r="S241">
        <v>1</v>
      </c>
      <c r="T241" t="s">
        <v>14</v>
      </c>
      <c r="U241" t="s">
        <v>14</v>
      </c>
      <c r="V241">
        <v>19800</v>
      </c>
      <c r="W241" t="s">
        <v>14</v>
      </c>
      <c r="X241">
        <v>1471</v>
      </c>
      <c r="Y241" t="s">
        <v>1199</v>
      </c>
      <c r="Z241">
        <v>898.45622792629899</v>
      </c>
      <c r="AA241">
        <v>0</v>
      </c>
      <c r="AB241">
        <v>0</v>
      </c>
      <c r="AF241">
        <f t="shared" si="37"/>
        <v>615</v>
      </c>
      <c r="AG241" t="str">
        <f t="shared" si="38"/>
        <v>MAG6 15% LynxHarv 11 - time period 11</v>
      </c>
      <c r="AH241" t="str">
        <f t="shared" si="39"/>
        <v>HARD</v>
      </c>
      <c r="AI241">
        <f t="shared" si="40"/>
        <v>1</v>
      </c>
      <c r="AJ241" t="str">
        <f t="shared" si="41"/>
        <v>null</v>
      </c>
      <c r="AK241" t="str">
        <f t="shared" si="42"/>
        <v>null</v>
      </c>
      <c r="AL241">
        <f t="shared" si="43"/>
        <v>19800</v>
      </c>
      <c r="AM241" t="str">
        <f t="shared" si="44"/>
        <v>null</v>
      </c>
      <c r="AN241" t="str">
        <f t="shared" si="45"/>
        <v>NoParameter</v>
      </c>
      <c r="AO241" t="str">
        <f t="shared" si="46"/>
        <v>0 B A;1 N;2 6;3 L B W U;4 B C D E F G H I U;5 F G H I J K L M N O P Q R S Z;6 NG_E PB_E GS_E EA_E MS_E BS_E NG_R PB_R GS_R EA_R;7 11</v>
      </c>
      <c r="AP241" t="str">
        <f t="shared" si="47"/>
        <v>62 bb cs-bb sc-bb</v>
      </c>
      <c r="AQ241" t="str">
        <f t="shared" si="48"/>
        <v>62 bb bs cs-bb ct ct-bb ct-ub gp-ct-ub msf na no-action pct plant sc-bb ss ub</v>
      </c>
    </row>
    <row r="242" spans="1:43" x14ac:dyDescent="0.25">
      <c r="A242">
        <v>616</v>
      </c>
      <c r="B242" t="s">
        <v>486</v>
      </c>
      <c r="C242" t="s">
        <v>51</v>
      </c>
      <c r="D242">
        <v>1</v>
      </c>
      <c r="E242" t="s">
        <v>14</v>
      </c>
      <c r="F242" t="s">
        <v>14</v>
      </c>
      <c r="G242">
        <v>19800</v>
      </c>
      <c r="H242" t="s">
        <v>14</v>
      </c>
      <c r="I242" t="s">
        <v>52</v>
      </c>
      <c r="J242" t="s">
        <v>487</v>
      </c>
      <c r="K242" t="s">
        <v>345</v>
      </c>
      <c r="L242" t="s">
        <v>54</v>
      </c>
      <c r="P242">
        <v>616</v>
      </c>
      <c r="Q242" t="s">
        <v>486</v>
      </c>
      <c r="R242" t="s">
        <v>51</v>
      </c>
      <c r="S242">
        <v>1</v>
      </c>
      <c r="T242" t="s">
        <v>14</v>
      </c>
      <c r="U242" t="s">
        <v>14</v>
      </c>
      <c r="V242">
        <v>19800</v>
      </c>
      <c r="W242" t="s">
        <v>14</v>
      </c>
      <c r="X242">
        <v>1472</v>
      </c>
      <c r="Y242" t="s">
        <v>1200</v>
      </c>
      <c r="Z242">
        <v>1546.3464893722</v>
      </c>
      <c r="AA242">
        <v>0</v>
      </c>
      <c r="AB242">
        <v>0</v>
      </c>
      <c r="AF242">
        <f t="shared" si="37"/>
        <v>616</v>
      </c>
      <c r="AG242" t="str">
        <f t="shared" si="38"/>
        <v>MAG6 15% LynxHarv 12 - time period 12</v>
      </c>
      <c r="AH242" t="str">
        <f t="shared" si="39"/>
        <v>HARD</v>
      </c>
      <c r="AI242">
        <f t="shared" si="40"/>
        <v>1</v>
      </c>
      <c r="AJ242" t="str">
        <f t="shared" si="41"/>
        <v>null</v>
      </c>
      <c r="AK242" t="str">
        <f t="shared" si="42"/>
        <v>null</v>
      </c>
      <c r="AL242">
        <f t="shared" si="43"/>
        <v>19800</v>
      </c>
      <c r="AM242" t="str">
        <f t="shared" si="44"/>
        <v>null</v>
      </c>
      <c r="AN242" t="str">
        <f t="shared" si="45"/>
        <v>NoParameter</v>
      </c>
      <c r="AO242" t="str">
        <f t="shared" si="46"/>
        <v>0 B A;1 N;2 6;3 L B W U;4 B C D E F G H I U;5 F G H I J K L M N O P Q R S Z;6 NG_E PB_E GS_E EA_E MS_E BS_E NG_R PB_R GS_R EA_R;7 12</v>
      </c>
      <c r="AP242" t="str">
        <f t="shared" si="47"/>
        <v>62 bb cs-bb sc-bb</v>
      </c>
      <c r="AQ242" t="str">
        <f t="shared" si="48"/>
        <v>62 bb bs cs-bb ct ct-bb ct-ub gp-ct-ub msf na no-action pct plant sc-bb ss ub</v>
      </c>
    </row>
    <row r="243" spans="1:43" x14ac:dyDescent="0.25">
      <c r="A243">
        <v>617</v>
      </c>
      <c r="B243" t="s">
        <v>488</v>
      </c>
      <c r="C243" t="s">
        <v>51</v>
      </c>
      <c r="D243">
        <v>1</v>
      </c>
      <c r="E243" t="s">
        <v>14</v>
      </c>
      <c r="F243" t="s">
        <v>14</v>
      </c>
      <c r="G243">
        <v>19800</v>
      </c>
      <c r="H243" t="s">
        <v>14</v>
      </c>
      <c r="I243" t="s">
        <v>52</v>
      </c>
      <c r="J243" t="s">
        <v>489</v>
      </c>
      <c r="K243" t="s">
        <v>345</v>
      </c>
      <c r="L243" t="s">
        <v>54</v>
      </c>
      <c r="P243">
        <v>617</v>
      </c>
      <c r="Q243" t="s">
        <v>488</v>
      </c>
      <c r="R243" t="s">
        <v>51</v>
      </c>
      <c r="S243">
        <v>1</v>
      </c>
      <c r="T243" t="s">
        <v>14</v>
      </c>
      <c r="U243" t="s">
        <v>14</v>
      </c>
      <c r="V243">
        <v>19800</v>
      </c>
      <c r="W243" t="s">
        <v>14</v>
      </c>
      <c r="X243">
        <v>1473</v>
      </c>
      <c r="Y243" t="s">
        <v>1201</v>
      </c>
      <c r="Z243">
        <v>1170.3237030857499</v>
      </c>
      <c r="AA243">
        <v>0</v>
      </c>
      <c r="AB243">
        <v>0</v>
      </c>
      <c r="AF243">
        <f t="shared" si="37"/>
        <v>617</v>
      </c>
      <c r="AG243" t="str">
        <f t="shared" si="38"/>
        <v>MAG6 15% LynxHarv 13 - time period 13</v>
      </c>
      <c r="AH243" t="str">
        <f t="shared" si="39"/>
        <v>HARD</v>
      </c>
      <c r="AI243">
        <f t="shared" si="40"/>
        <v>1</v>
      </c>
      <c r="AJ243" t="str">
        <f t="shared" si="41"/>
        <v>null</v>
      </c>
      <c r="AK243" t="str">
        <f t="shared" si="42"/>
        <v>null</v>
      </c>
      <c r="AL243">
        <f t="shared" si="43"/>
        <v>19800</v>
      </c>
      <c r="AM243" t="str">
        <f t="shared" si="44"/>
        <v>null</v>
      </c>
      <c r="AN243" t="str">
        <f t="shared" si="45"/>
        <v>NoParameter</v>
      </c>
      <c r="AO243" t="str">
        <f t="shared" si="46"/>
        <v>0 B A;1 N;2 6;3 L B W U;4 B C D E F G H I U;5 F G H I J K L M N O P Q R S Z;6 NG_E PB_E GS_E EA_E MS_E BS_E NG_R PB_R GS_R EA_R;7 13</v>
      </c>
      <c r="AP243" t="str">
        <f t="shared" si="47"/>
        <v>62 bb cs-bb sc-bb</v>
      </c>
      <c r="AQ243" t="str">
        <f t="shared" si="48"/>
        <v>62 bb bs cs-bb ct ct-bb ct-ub gp-ct-ub msf na no-action pct plant sc-bb ss ub</v>
      </c>
    </row>
    <row r="244" spans="1:43" x14ac:dyDescent="0.25">
      <c r="A244">
        <v>618</v>
      </c>
      <c r="B244" t="s">
        <v>490</v>
      </c>
      <c r="C244" t="s">
        <v>51</v>
      </c>
      <c r="D244">
        <v>1</v>
      </c>
      <c r="E244" t="s">
        <v>14</v>
      </c>
      <c r="F244" t="s">
        <v>14</v>
      </c>
      <c r="G244">
        <v>19800</v>
      </c>
      <c r="H244" t="s">
        <v>14</v>
      </c>
      <c r="I244" t="s">
        <v>52</v>
      </c>
      <c r="J244" t="s">
        <v>491</v>
      </c>
      <c r="K244" t="s">
        <v>345</v>
      </c>
      <c r="L244" t="s">
        <v>54</v>
      </c>
      <c r="P244">
        <v>618</v>
      </c>
      <c r="Q244" t="s">
        <v>490</v>
      </c>
      <c r="R244" t="s">
        <v>51</v>
      </c>
      <c r="S244">
        <v>1</v>
      </c>
      <c r="T244" t="s">
        <v>14</v>
      </c>
      <c r="U244" t="s">
        <v>14</v>
      </c>
      <c r="V244">
        <v>19800</v>
      </c>
      <c r="W244" t="s">
        <v>14</v>
      </c>
      <c r="X244">
        <v>1474</v>
      </c>
      <c r="Y244" t="s">
        <v>1202</v>
      </c>
      <c r="Z244">
        <v>574.97589767906197</v>
      </c>
      <c r="AA244">
        <v>0</v>
      </c>
      <c r="AB244">
        <v>0</v>
      </c>
      <c r="AF244">
        <f t="shared" si="37"/>
        <v>618</v>
      </c>
      <c r="AG244" t="str">
        <f t="shared" si="38"/>
        <v>MAG6 15% LynxHarv 14 - time period 14</v>
      </c>
      <c r="AH244" t="str">
        <f t="shared" si="39"/>
        <v>HARD</v>
      </c>
      <c r="AI244">
        <f t="shared" si="40"/>
        <v>1</v>
      </c>
      <c r="AJ244" t="str">
        <f t="shared" si="41"/>
        <v>null</v>
      </c>
      <c r="AK244" t="str">
        <f t="shared" si="42"/>
        <v>null</v>
      </c>
      <c r="AL244">
        <f t="shared" si="43"/>
        <v>19800</v>
      </c>
      <c r="AM244" t="str">
        <f t="shared" si="44"/>
        <v>null</v>
      </c>
      <c r="AN244" t="str">
        <f t="shared" si="45"/>
        <v>NoParameter</v>
      </c>
      <c r="AO244" t="str">
        <f t="shared" si="46"/>
        <v>0 B A;1 N;2 6;3 L B W U;4 B C D E F G H I U;5 F G H I J K L M N O P Q R S Z;6 NG_E PB_E GS_E EA_E MS_E BS_E NG_R PB_R GS_R EA_R;7 14</v>
      </c>
      <c r="AP244" t="str">
        <f t="shared" si="47"/>
        <v>62 bb cs-bb sc-bb</v>
      </c>
      <c r="AQ244" t="str">
        <f t="shared" si="48"/>
        <v>62 bb bs cs-bb ct ct-bb ct-ub gp-ct-ub msf na no-action pct plant sc-bb ss ub</v>
      </c>
    </row>
    <row r="245" spans="1:43" x14ac:dyDescent="0.25">
      <c r="A245">
        <v>619</v>
      </c>
      <c r="B245" t="s">
        <v>492</v>
      </c>
      <c r="C245" t="s">
        <v>51</v>
      </c>
      <c r="D245">
        <v>1</v>
      </c>
      <c r="E245" t="s">
        <v>14</v>
      </c>
      <c r="F245" t="s">
        <v>14</v>
      </c>
      <c r="G245">
        <v>19800</v>
      </c>
      <c r="H245" t="s">
        <v>14</v>
      </c>
      <c r="I245" t="s">
        <v>52</v>
      </c>
      <c r="J245" t="s">
        <v>493</v>
      </c>
      <c r="K245" t="s">
        <v>345</v>
      </c>
      <c r="L245" t="s">
        <v>54</v>
      </c>
      <c r="P245">
        <v>619</v>
      </c>
      <c r="Q245" t="s">
        <v>492</v>
      </c>
      <c r="R245" t="s">
        <v>51</v>
      </c>
      <c r="S245">
        <v>1</v>
      </c>
      <c r="T245" t="s">
        <v>14</v>
      </c>
      <c r="U245" t="s">
        <v>14</v>
      </c>
      <c r="V245">
        <v>19800</v>
      </c>
      <c r="W245" t="s">
        <v>14</v>
      </c>
      <c r="X245">
        <v>1475</v>
      </c>
      <c r="Y245" t="s">
        <v>1203</v>
      </c>
      <c r="Z245">
        <v>613.74310922180803</v>
      </c>
      <c r="AA245">
        <v>0</v>
      </c>
      <c r="AB245">
        <v>0</v>
      </c>
      <c r="AF245">
        <f t="shared" si="37"/>
        <v>619</v>
      </c>
      <c r="AG245" t="str">
        <f t="shared" si="38"/>
        <v>MAG6 15% LynxHarv 15 - time period 15</v>
      </c>
      <c r="AH245" t="str">
        <f t="shared" si="39"/>
        <v>HARD</v>
      </c>
      <c r="AI245">
        <f t="shared" si="40"/>
        <v>1</v>
      </c>
      <c r="AJ245" t="str">
        <f t="shared" si="41"/>
        <v>null</v>
      </c>
      <c r="AK245" t="str">
        <f t="shared" si="42"/>
        <v>null</v>
      </c>
      <c r="AL245">
        <f t="shared" si="43"/>
        <v>19800</v>
      </c>
      <c r="AM245" t="str">
        <f t="shared" si="44"/>
        <v>null</v>
      </c>
      <c r="AN245" t="str">
        <f t="shared" si="45"/>
        <v>NoParameter</v>
      </c>
      <c r="AO245" t="str">
        <f t="shared" si="46"/>
        <v>0 B A;1 N;2 6;3 L B W U;4 B C D E F G H I U;5 F G H I J K L M N O P Q R S Z;6 NG_E PB_E GS_E EA_E MS_E BS_E NG_R PB_R GS_R EA_R;7 15</v>
      </c>
      <c r="AP245" t="str">
        <f t="shared" si="47"/>
        <v>62 bb cs-bb sc-bb</v>
      </c>
      <c r="AQ245" t="str">
        <f t="shared" si="48"/>
        <v>62 bb bs cs-bb ct ct-bb ct-ub gp-ct-ub msf na no-action pct plant sc-bb ss ub</v>
      </c>
    </row>
    <row r="246" spans="1:43" x14ac:dyDescent="0.25">
      <c r="A246">
        <v>620</v>
      </c>
      <c r="B246" t="s">
        <v>494</v>
      </c>
      <c r="C246" t="s">
        <v>13</v>
      </c>
      <c r="D246">
        <v>1</v>
      </c>
      <c r="E246" t="s">
        <v>14</v>
      </c>
      <c r="F246" t="s">
        <v>14</v>
      </c>
      <c r="G246" t="s">
        <v>14</v>
      </c>
      <c r="H246" t="s">
        <v>14</v>
      </c>
      <c r="I246">
        <v>21</v>
      </c>
      <c r="J246" t="s">
        <v>46</v>
      </c>
      <c r="K246" t="s">
        <v>16</v>
      </c>
      <c r="L246" t="s">
        <v>16</v>
      </c>
      <c r="P246">
        <v>620</v>
      </c>
      <c r="Q246" t="s">
        <v>494</v>
      </c>
      <c r="R246" t="s">
        <v>13</v>
      </c>
      <c r="S246">
        <v>1</v>
      </c>
      <c r="T246" t="s">
        <v>14</v>
      </c>
      <c r="U246" t="s">
        <v>14</v>
      </c>
      <c r="V246" t="s">
        <v>14</v>
      </c>
      <c r="W246" t="s">
        <v>14</v>
      </c>
      <c r="X246">
        <v>1514</v>
      </c>
      <c r="Y246" t="s">
        <v>1204</v>
      </c>
      <c r="Z246" s="1">
        <v>12165759.189901801</v>
      </c>
      <c r="AA246">
        <v>0</v>
      </c>
      <c r="AB246">
        <v>0</v>
      </c>
      <c r="AF246">
        <f t="shared" si="37"/>
        <v>620</v>
      </c>
      <c r="AG246" t="str">
        <f t="shared" si="38"/>
        <v>rmcuft Per 15</v>
      </c>
      <c r="AH246" t="str">
        <f t="shared" si="39"/>
        <v>FREE</v>
      </c>
      <c r="AI246">
        <f t="shared" si="40"/>
        <v>1</v>
      </c>
      <c r="AJ246" t="str">
        <f t="shared" si="41"/>
        <v>null</v>
      </c>
      <c r="AK246" t="str">
        <f t="shared" si="42"/>
        <v>null</v>
      </c>
      <c r="AL246" t="str">
        <f t="shared" si="43"/>
        <v>null</v>
      </c>
      <c r="AM246" t="str">
        <f t="shared" si="44"/>
        <v>null</v>
      </c>
      <c r="AN246">
        <f t="shared" si="45"/>
        <v>21</v>
      </c>
      <c r="AO246" t="str">
        <f t="shared" si="46"/>
        <v>0 B A;1 N;2 5 6;3 L B W U G O;4 B C D E F G H I U;5 F G H I J K L M N O P Q R S Z;6 NG_E PB_E GS_E EA_E MS_E BS_E NG_R PB_R GS_R EA_R;7 15</v>
      </c>
      <c r="AP246" t="str">
        <f t="shared" si="47"/>
        <v>NoIdentifier</v>
      </c>
      <c r="AQ246" t="str">
        <f t="shared" si="48"/>
        <v>NoIdentifier</v>
      </c>
    </row>
    <row r="247" spans="1:43" x14ac:dyDescent="0.25">
      <c r="A247">
        <v>621</v>
      </c>
      <c r="B247" t="s">
        <v>495</v>
      </c>
      <c r="C247" t="s">
        <v>51</v>
      </c>
      <c r="D247">
        <v>1</v>
      </c>
      <c r="E247" t="s">
        <v>14</v>
      </c>
      <c r="F247" t="s">
        <v>14</v>
      </c>
      <c r="G247" s="1">
        <v>30657260</v>
      </c>
      <c r="H247" t="s">
        <v>14</v>
      </c>
      <c r="I247" t="s">
        <v>84</v>
      </c>
      <c r="J247" t="s">
        <v>64</v>
      </c>
      <c r="K247" t="s">
        <v>16</v>
      </c>
      <c r="L247" t="s">
        <v>16</v>
      </c>
      <c r="P247">
        <v>621</v>
      </c>
      <c r="Q247" t="s">
        <v>495</v>
      </c>
      <c r="R247" t="s">
        <v>51</v>
      </c>
      <c r="S247">
        <v>1</v>
      </c>
      <c r="T247" t="s">
        <v>14</v>
      </c>
      <c r="U247" t="s">
        <v>14</v>
      </c>
      <c r="V247" s="1">
        <v>30657260</v>
      </c>
      <c r="W247" t="s">
        <v>14</v>
      </c>
      <c r="X247">
        <v>1476</v>
      </c>
      <c r="Y247" t="s">
        <v>1205</v>
      </c>
      <c r="Z247" s="1">
        <v>30657260</v>
      </c>
      <c r="AA247">
        <v>-2.54504687736575E-3</v>
      </c>
      <c r="AB247">
        <v>0</v>
      </c>
      <c r="AF247">
        <f t="shared" si="37"/>
        <v>621</v>
      </c>
      <c r="AG247" t="str">
        <f t="shared" si="38"/>
        <v>Budget 1 - time period 6</v>
      </c>
      <c r="AH247" t="str">
        <f t="shared" si="39"/>
        <v>HARD</v>
      </c>
      <c r="AI247">
        <f t="shared" si="40"/>
        <v>1</v>
      </c>
      <c r="AJ247" t="str">
        <f t="shared" si="41"/>
        <v>null</v>
      </c>
      <c r="AK247" t="str">
        <f t="shared" si="42"/>
        <v>null</v>
      </c>
      <c r="AL247">
        <f t="shared" si="43"/>
        <v>30657260</v>
      </c>
      <c r="AM247" t="str">
        <f t="shared" si="44"/>
        <v>null</v>
      </c>
      <c r="AN247" t="str">
        <f t="shared" si="45"/>
        <v>CostParameter</v>
      </c>
      <c r="AO247" t="str">
        <f t="shared" si="46"/>
        <v>0 B A;1 N;2 1 2 3 4 5 6;3 L B W U G O;4 B C D E F G H I U;5 F G H I J K L M N O P Q R S Z;6 NG_E PB_E GS_E EA_E MS_E BS_E NG_R PB_R GS_R EA_R;7 6</v>
      </c>
      <c r="AP247" t="str">
        <f t="shared" si="47"/>
        <v>NoIdentifier</v>
      </c>
      <c r="AQ247" t="str">
        <f t="shared" si="48"/>
        <v>NoIdentifier</v>
      </c>
    </row>
    <row r="248" spans="1:43" x14ac:dyDescent="0.25">
      <c r="A248">
        <v>622</v>
      </c>
      <c r="B248" t="s">
        <v>496</v>
      </c>
      <c r="C248" t="s">
        <v>51</v>
      </c>
      <c r="D248">
        <v>1</v>
      </c>
      <c r="E248" t="s">
        <v>14</v>
      </c>
      <c r="F248" t="s">
        <v>14</v>
      </c>
      <c r="G248" s="1">
        <v>30657260</v>
      </c>
      <c r="H248" t="s">
        <v>14</v>
      </c>
      <c r="I248" t="s">
        <v>84</v>
      </c>
      <c r="J248" t="s">
        <v>66</v>
      </c>
      <c r="K248" t="s">
        <v>16</v>
      </c>
      <c r="L248" t="s">
        <v>16</v>
      </c>
      <c r="P248">
        <v>622</v>
      </c>
      <c r="Q248" t="s">
        <v>496</v>
      </c>
      <c r="R248" t="s">
        <v>51</v>
      </c>
      <c r="S248">
        <v>1</v>
      </c>
      <c r="T248" t="s">
        <v>14</v>
      </c>
      <c r="U248" t="s">
        <v>14</v>
      </c>
      <c r="V248" s="1">
        <v>30657260</v>
      </c>
      <c r="W248" t="s">
        <v>14</v>
      </c>
      <c r="X248">
        <v>1477</v>
      </c>
      <c r="Y248" t="s">
        <v>1206</v>
      </c>
      <c r="Z248" s="1">
        <v>30657260</v>
      </c>
      <c r="AA248">
        <v>-1.9050563724566801E-3</v>
      </c>
      <c r="AB248">
        <v>0</v>
      </c>
      <c r="AF248">
        <f t="shared" si="37"/>
        <v>622</v>
      </c>
      <c r="AG248" t="str">
        <f t="shared" si="38"/>
        <v>Budget 2 - time period 7</v>
      </c>
      <c r="AH248" t="str">
        <f t="shared" si="39"/>
        <v>HARD</v>
      </c>
      <c r="AI248">
        <f t="shared" si="40"/>
        <v>1</v>
      </c>
      <c r="AJ248" t="str">
        <f t="shared" si="41"/>
        <v>null</v>
      </c>
      <c r="AK248" t="str">
        <f t="shared" si="42"/>
        <v>null</v>
      </c>
      <c r="AL248">
        <f t="shared" si="43"/>
        <v>30657260</v>
      </c>
      <c r="AM248" t="str">
        <f t="shared" si="44"/>
        <v>null</v>
      </c>
      <c r="AN248" t="str">
        <f t="shared" si="45"/>
        <v>CostParameter</v>
      </c>
      <c r="AO248" t="str">
        <f t="shared" si="46"/>
        <v>0 B A;1 N;2 1 2 3 4 5 6;3 L B W U G O;4 B C D E F G H I U;5 F G H I J K L M N O P Q R S Z;6 NG_E PB_E GS_E EA_E MS_E BS_E NG_R PB_R GS_R EA_R;7 7</v>
      </c>
      <c r="AP248" t="str">
        <f t="shared" si="47"/>
        <v>NoIdentifier</v>
      </c>
      <c r="AQ248" t="str">
        <f t="shared" si="48"/>
        <v>NoIdentifier</v>
      </c>
    </row>
    <row r="249" spans="1:43" x14ac:dyDescent="0.25">
      <c r="A249">
        <v>623</v>
      </c>
      <c r="B249" t="s">
        <v>497</v>
      </c>
      <c r="C249" t="s">
        <v>51</v>
      </c>
      <c r="D249">
        <v>1</v>
      </c>
      <c r="E249" t="s">
        <v>14</v>
      </c>
      <c r="F249" t="s">
        <v>14</v>
      </c>
      <c r="G249" s="1">
        <v>30657260</v>
      </c>
      <c r="H249" t="s">
        <v>14</v>
      </c>
      <c r="I249" t="s">
        <v>84</v>
      </c>
      <c r="J249" t="s">
        <v>68</v>
      </c>
      <c r="K249" t="s">
        <v>16</v>
      </c>
      <c r="L249" t="s">
        <v>16</v>
      </c>
      <c r="P249">
        <v>623</v>
      </c>
      <c r="Q249" t="s">
        <v>497</v>
      </c>
      <c r="R249" t="s">
        <v>51</v>
      </c>
      <c r="S249">
        <v>1</v>
      </c>
      <c r="T249" t="s">
        <v>14</v>
      </c>
      <c r="U249" t="s">
        <v>14</v>
      </c>
      <c r="V249" s="1">
        <v>30657260</v>
      </c>
      <c r="W249" t="s">
        <v>14</v>
      </c>
      <c r="X249">
        <v>1478</v>
      </c>
      <c r="Y249" t="s">
        <v>1207</v>
      </c>
      <c r="Z249" s="1">
        <v>30657260</v>
      </c>
      <c r="AA249">
        <v>-2.1114057878529602E-3</v>
      </c>
      <c r="AB249">
        <v>0</v>
      </c>
      <c r="AF249">
        <f t="shared" si="37"/>
        <v>623</v>
      </c>
      <c r="AG249" t="str">
        <f t="shared" si="38"/>
        <v>Budget 3 - time period 8</v>
      </c>
      <c r="AH249" t="str">
        <f t="shared" si="39"/>
        <v>HARD</v>
      </c>
      <c r="AI249">
        <f t="shared" si="40"/>
        <v>1</v>
      </c>
      <c r="AJ249" t="str">
        <f t="shared" si="41"/>
        <v>null</v>
      </c>
      <c r="AK249" t="str">
        <f t="shared" si="42"/>
        <v>null</v>
      </c>
      <c r="AL249">
        <f t="shared" si="43"/>
        <v>30657260</v>
      </c>
      <c r="AM249" t="str">
        <f t="shared" si="44"/>
        <v>null</v>
      </c>
      <c r="AN249" t="str">
        <f t="shared" si="45"/>
        <v>CostParameter</v>
      </c>
      <c r="AO249" t="str">
        <f t="shared" si="46"/>
        <v>0 B A;1 N;2 1 2 3 4 5 6;3 L B W U G O;4 B C D E F G H I U;5 F G H I J K L M N O P Q R S Z;6 NG_E PB_E GS_E EA_E MS_E BS_E NG_R PB_R GS_R EA_R;7 8</v>
      </c>
      <c r="AP249" t="str">
        <f t="shared" si="47"/>
        <v>NoIdentifier</v>
      </c>
      <c r="AQ249" t="str">
        <f t="shared" si="48"/>
        <v>NoIdentifier</v>
      </c>
    </row>
    <row r="250" spans="1:43" x14ac:dyDescent="0.25">
      <c r="A250">
        <v>624</v>
      </c>
      <c r="B250" t="s">
        <v>498</v>
      </c>
      <c r="C250" t="s">
        <v>51</v>
      </c>
      <c r="D250">
        <v>1</v>
      </c>
      <c r="E250" t="s">
        <v>14</v>
      </c>
      <c r="F250" t="s">
        <v>14</v>
      </c>
      <c r="G250" s="1">
        <v>30657260</v>
      </c>
      <c r="H250" t="s">
        <v>14</v>
      </c>
      <c r="I250" t="s">
        <v>84</v>
      </c>
      <c r="J250" t="s">
        <v>70</v>
      </c>
      <c r="K250" t="s">
        <v>16</v>
      </c>
      <c r="L250" t="s">
        <v>16</v>
      </c>
      <c r="P250">
        <v>624</v>
      </c>
      <c r="Q250" t="s">
        <v>498</v>
      </c>
      <c r="R250" t="s">
        <v>51</v>
      </c>
      <c r="S250">
        <v>1</v>
      </c>
      <c r="T250" t="s">
        <v>14</v>
      </c>
      <c r="U250" t="s">
        <v>14</v>
      </c>
      <c r="V250" s="1">
        <v>30657260</v>
      </c>
      <c r="W250" t="s">
        <v>14</v>
      </c>
      <c r="X250">
        <v>1479</v>
      </c>
      <c r="Y250" t="s">
        <v>1208</v>
      </c>
      <c r="Z250" s="1">
        <v>30657260</v>
      </c>
      <c r="AA250">
        <v>-1.0634951074295399E-3</v>
      </c>
      <c r="AB250">
        <v>0</v>
      </c>
      <c r="AF250">
        <f t="shared" si="37"/>
        <v>624</v>
      </c>
      <c r="AG250" t="str">
        <f t="shared" si="38"/>
        <v>Budget 4 - time period 9</v>
      </c>
      <c r="AH250" t="str">
        <f t="shared" si="39"/>
        <v>HARD</v>
      </c>
      <c r="AI250">
        <f t="shared" si="40"/>
        <v>1</v>
      </c>
      <c r="AJ250" t="str">
        <f t="shared" si="41"/>
        <v>null</v>
      </c>
      <c r="AK250" t="str">
        <f t="shared" si="42"/>
        <v>null</v>
      </c>
      <c r="AL250">
        <f t="shared" si="43"/>
        <v>30657260</v>
      </c>
      <c r="AM250" t="str">
        <f t="shared" si="44"/>
        <v>null</v>
      </c>
      <c r="AN250" t="str">
        <f t="shared" si="45"/>
        <v>CostParameter</v>
      </c>
      <c r="AO250" t="str">
        <f t="shared" si="46"/>
        <v>0 B A;1 N;2 1 2 3 4 5 6;3 L B W U G O;4 B C D E F G H I U;5 F G H I J K L M N O P Q R S Z;6 NG_E PB_E GS_E EA_E MS_E BS_E NG_R PB_R GS_R EA_R;7 9</v>
      </c>
      <c r="AP250" t="str">
        <f t="shared" si="47"/>
        <v>NoIdentifier</v>
      </c>
      <c r="AQ250" t="str">
        <f t="shared" si="48"/>
        <v>NoIdentifier</v>
      </c>
    </row>
    <row r="251" spans="1:43" x14ac:dyDescent="0.25">
      <c r="A251">
        <v>625</v>
      </c>
      <c r="B251" t="s">
        <v>499</v>
      </c>
      <c r="C251" t="s">
        <v>51</v>
      </c>
      <c r="D251">
        <v>1</v>
      </c>
      <c r="E251" t="s">
        <v>14</v>
      </c>
      <c r="F251" t="s">
        <v>14</v>
      </c>
      <c r="G251" s="1">
        <v>30657260</v>
      </c>
      <c r="H251" t="s">
        <v>14</v>
      </c>
      <c r="I251" t="s">
        <v>84</v>
      </c>
      <c r="J251" t="s">
        <v>72</v>
      </c>
      <c r="K251" t="s">
        <v>16</v>
      </c>
      <c r="L251" t="s">
        <v>16</v>
      </c>
      <c r="P251">
        <v>625</v>
      </c>
      <c r="Q251" t="s">
        <v>499</v>
      </c>
      <c r="R251" t="s">
        <v>51</v>
      </c>
      <c r="S251">
        <v>1</v>
      </c>
      <c r="T251" t="s">
        <v>14</v>
      </c>
      <c r="U251" t="s">
        <v>14</v>
      </c>
      <c r="V251" s="1">
        <v>30657260</v>
      </c>
      <c r="W251" t="s">
        <v>14</v>
      </c>
      <c r="X251">
        <v>1480</v>
      </c>
      <c r="Y251" t="s">
        <v>1209</v>
      </c>
      <c r="Z251" s="1">
        <v>30657260</v>
      </c>
      <c r="AA251" s="1">
        <v>-2.3772737778308199E-4</v>
      </c>
      <c r="AB251">
        <v>0</v>
      </c>
      <c r="AF251">
        <f t="shared" si="37"/>
        <v>625</v>
      </c>
      <c r="AG251" t="str">
        <f t="shared" si="38"/>
        <v>Budget 5 - time period 10</v>
      </c>
      <c r="AH251" t="str">
        <f t="shared" si="39"/>
        <v>HARD</v>
      </c>
      <c r="AI251">
        <f t="shared" si="40"/>
        <v>1</v>
      </c>
      <c r="AJ251" t="str">
        <f t="shared" si="41"/>
        <v>null</v>
      </c>
      <c r="AK251" t="str">
        <f t="shared" si="42"/>
        <v>null</v>
      </c>
      <c r="AL251">
        <f t="shared" si="43"/>
        <v>30657260</v>
      </c>
      <c r="AM251" t="str">
        <f t="shared" si="44"/>
        <v>null</v>
      </c>
      <c r="AN251" t="str">
        <f t="shared" si="45"/>
        <v>CostParameter</v>
      </c>
      <c r="AO251" t="str">
        <f t="shared" si="46"/>
        <v>0 B A;1 N;2 1 2 3 4 5 6;3 L B W U G O;4 B C D E F G H I U;5 F G H I J K L M N O P Q R S Z;6 NG_E PB_E GS_E EA_E MS_E BS_E NG_R PB_R GS_R EA_R;7 10</v>
      </c>
      <c r="AP251" t="str">
        <f t="shared" si="47"/>
        <v>NoIdentifier</v>
      </c>
      <c r="AQ251" t="str">
        <f t="shared" si="48"/>
        <v>NoIdentifier</v>
      </c>
    </row>
    <row r="252" spans="1:43" x14ac:dyDescent="0.25">
      <c r="A252">
        <v>626</v>
      </c>
      <c r="B252" t="s">
        <v>500</v>
      </c>
      <c r="C252" t="s">
        <v>51</v>
      </c>
      <c r="D252">
        <v>1</v>
      </c>
      <c r="E252" t="s">
        <v>14</v>
      </c>
      <c r="F252" t="s">
        <v>14</v>
      </c>
      <c r="G252" s="1">
        <v>30657260</v>
      </c>
      <c r="H252" t="s">
        <v>14</v>
      </c>
      <c r="I252" t="s">
        <v>84</v>
      </c>
      <c r="J252" t="s">
        <v>74</v>
      </c>
      <c r="K252" t="s">
        <v>16</v>
      </c>
      <c r="L252" t="s">
        <v>16</v>
      </c>
      <c r="P252">
        <v>626</v>
      </c>
      <c r="Q252" t="s">
        <v>500</v>
      </c>
      <c r="R252" t="s">
        <v>51</v>
      </c>
      <c r="S252">
        <v>1</v>
      </c>
      <c r="T252" t="s">
        <v>14</v>
      </c>
      <c r="U252" t="s">
        <v>14</v>
      </c>
      <c r="V252" s="1">
        <v>30657260</v>
      </c>
      <c r="W252" t="s">
        <v>14</v>
      </c>
      <c r="X252">
        <v>1481</v>
      </c>
      <c r="Y252" t="s">
        <v>1210</v>
      </c>
      <c r="Z252" s="1">
        <v>26268771.008133199</v>
      </c>
      <c r="AA252">
        <v>0</v>
      </c>
      <c r="AB252">
        <v>0</v>
      </c>
      <c r="AF252">
        <f t="shared" si="37"/>
        <v>626</v>
      </c>
      <c r="AG252" t="str">
        <f t="shared" si="38"/>
        <v>Budget 6 - time period 11</v>
      </c>
      <c r="AH252" t="str">
        <f t="shared" si="39"/>
        <v>HARD</v>
      </c>
      <c r="AI252">
        <f t="shared" si="40"/>
        <v>1</v>
      </c>
      <c r="AJ252" t="str">
        <f t="shared" si="41"/>
        <v>null</v>
      </c>
      <c r="AK252" t="str">
        <f t="shared" si="42"/>
        <v>null</v>
      </c>
      <c r="AL252">
        <f t="shared" si="43"/>
        <v>30657260</v>
      </c>
      <c r="AM252" t="str">
        <f t="shared" si="44"/>
        <v>null</v>
      </c>
      <c r="AN252" t="str">
        <f t="shared" si="45"/>
        <v>CostParameter</v>
      </c>
      <c r="AO252" t="str">
        <f t="shared" si="46"/>
        <v>0 B A;1 N;2 1 2 3 4 5 6;3 L B W U G O;4 B C D E F G H I U;5 F G H I J K L M N O P Q R S Z;6 NG_E PB_E GS_E EA_E MS_E BS_E NG_R PB_R GS_R EA_R;7 11</v>
      </c>
      <c r="AP252" t="str">
        <f t="shared" si="47"/>
        <v>NoIdentifier</v>
      </c>
      <c r="AQ252" t="str">
        <f t="shared" si="48"/>
        <v>NoIdentifier</v>
      </c>
    </row>
    <row r="253" spans="1:43" x14ac:dyDescent="0.25">
      <c r="A253">
        <v>627</v>
      </c>
      <c r="B253" t="s">
        <v>501</v>
      </c>
      <c r="C253" t="s">
        <v>51</v>
      </c>
      <c r="D253">
        <v>1</v>
      </c>
      <c r="E253" t="s">
        <v>14</v>
      </c>
      <c r="F253" t="s">
        <v>14</v>
      </c>
      <c r="G253" s="1">
        <v>30657260</v>
      </c>
      <c r="H253" t="s">
        <v>14</v>
      </c>
      <c r="I253" t="s">
        <v>84</v>
      </c>
      <c r="J253" t="s">
        <v>76</v>
      </c>
      <c r="K253" t="s">
        <v>16</v>
      </c>
      <c r="L253" t="s">
        <v>16</v>
      </c>
      <c r="P253">
        <v>627</v>
      </c>
      <c r="Q253" t="s">
        <v>501</v>
      </c>
      <c r="R253" t="s">
        <v>51</v>
      </c>
      <c r="S253">
        <v>1</v>
      </c>
      <c r="T253" t="s">
        <v>14</v>
      </c>
      <c r="U253" t="s">
        <v>14</v>
      </c>
      <c r="V253" s="1">
        <v>30657260</v>
      </c>
      <c r="W253" t="s">
        <v>14</v>
      </c>
      <c r="X253">
        <v>1482</v>
      </c>
      <c r="Y253" t="s">
        <v>1211</v>
      </c>
      <c r="Z253" s="1">
        <v>29384853.969109401</v>
      </c>
      <c r="AA253">
        <v>0</v>
      </c>
      <c r="AB253">
        <v>0</v>
      </c>
      <c r="AF253">
        <f t="shared" si="37"/>
        <v>627</v>
      </c>
      <c r="AG253" t="str">
        <f t="shared" si="38"/>
        <v>Budget 7 - time period 12</v>
      </c>
      <c r="AH253" t="str">
        <f t="shared" si="39"/>
        <v>HARD</v>
      </c>
      <c r="AI253">
        <f t="shared" si="40"/>
        <v>1</v>
      </c>
      <c r="AJ253" t="str">
        <f t="shared" si="41"/>
        <v>null</v>
      </c>
      <c r="AK253" t="str">
        <f t="shared" si="42"/>
        <v>null</v>
      </c>
      <c r="AL253">
        <f t="shared" si="43"/>
        <v>30657260</v>
      </c>
      <c r="AM253" t="str">
        <f t="shared" si="44"/>
        <v>null</v>
      </c>
      <c r="AN253" t="str">
        <f t="shared" si="45"/>
        <v>CostParameter</v>
      </c>
      <c r="AO253" t="str">
        <f t="shared" si="46"/>
        <v>0 B A;1 N;2 1 2 3 4 5 6;3 L B W U G O;4 B C D E F G H I U;5 F G H I J K L M N O P Q R S Z;6 NG_E PB_E GS_E EA_E MS_E BS_E NG_R PB_R GS_R EA_R;7 12</v>
      </c>
      <c r="AP253" t="str">
        <f t="shared" si="47"/>
        <v>NoIdentifier</v>
      </c>
      <c r="AQ253" t="str">
        <f t="shared" si="48"/>
        <v>NoIdentifier</v>
      </c>
    </row>
    <row r="254" spans="1:43" x14ac:dyDescent="0.25">
      <c r="A254">
        <v>628</v>
      </c>
      <c r="B254" t="s">
        <v>502</v>
      </c>
      <c r="C254" t="s">
        <v>51</v>
      </c>
      <c r="D254">
        <v>1</v>
      </c>
      <c r="E254" t="s">
        <v>14</v>
      </c>
      <c r="F254" t="s">
        <v>14</v>
      </c>
      <c r="G254" s="1">
        <v>30657260</v>
      </c>
      <c r="H254" t="s">
        <v>14</v>
      </c>
      <c r="I254" t="s">
        <v>84</v>
      </c>
      <c r="J254" t="s">
        <v>78</v>
      </c>
      <c r="K254" t="s">
        <v>16</v>
      </c>
      <c r="L254" t="s">
        <v>16</v>
      </c>
      <c r="P254">
        <v>628</v>
      </c>
      <c r="Q254" t="s">
        <v>502</v>
      </c>
      <c r="R254" t="s">
        <v>51</v>
      </c>
      <c r="S254">
        <v>1</v>
      </c>
      <c r="T254" t="s">
        <v>14</v>
      </c>
      <c r="U254" t="s">
        <v>14</v>
      </c>
      <c r="V254" s="1">
        <v>30657260</v>
      </c>
      <c r="W254" t="s">
        <v>14</v>
      </c>
      <c r="X254">
        <v>1483</v>
      </c>
      <c r="Y254" t="s">
        <v>1212</v>
      </c>
      <c r="Z254" s="1">
        <v>30657260</v>
      </c>
      <c r="AA254" s="1">
        <v>-2.2277324229395701E-4</v>
      </c>
      <c r="AB254">
        <v>0</v>
      </c>
      <c r="AF254">
        <f t="shared" si="37"/>
        <v>628</v>
      </c>
      <c r="AG254" t="str">
        <f t="shared" si="38"/>
        <v>Budget 8 - time period 13</v>
      </c>
      <c r="AH254" t="str">
        <f t="shared" si="39"/>
        <v>HARD</v>
      </c>
      <c r="AI254">
        <f t="shared" si="40"/>
        <v>1</v>
      </c>
      <c r="AJ254" t="str">
        <f t="shared" si="41"/>
        <v>null</v>
      </c>
      <c r="AK254" t="str">
        <f t="shared" si="42"/>
        <v>null</v>
      </c>
      <c r="AL254">
        <f t="shared" si="43"/>
        <v>30657260</v>
      </c>
      <c r="AM254" t="str">
        <f t="shared" si="44"/>
        <v>null</v>
      </c>
      <c r="AN254" t="str">
        <f t="shared" si="45"/>
        <v>CostParameter</v>
      </c>
      <c r="AO254" t="str">
        <f t="shared" si="46"/>
        <v>0 B A;1 N;2 1 2 3 4 5 6;3 L B W U G O;4 B C D E F G H I U;5 F G H I J K L M N O P Q R S Z;6 NG_E PB_E GS_E EA_E MS_E BS_E NG_R PB_R GS_R EA_R;7 13</v>
      </c>
      <c r="AP254" t="str">
        <f t="shared" si="47"/>
        <v>NoIdentifier</v>
      </c>
      <c r="AQ254" t="str">
        <f t="shared" si="48"/>
        <v>NoIdentifier</v>
      </c>
    </row>
    <row r="255" spans="1:43" x14ac:dyDescent="0.25">
      <c r="A255">
        <v>629</v>
      </c>
      <c r="B255" t="s">
        <v>503</v>
      </c>
      <c r="C255" t="s">
        <v>51</v>
      </c>
      <c r="D255">
        <v>1</v>
      </c>
      <c r="E255" t="s">
        <v>14</v>
      </c>
      <c r="F255" t="s">
        <v>14</v>
      </c>
      <c r="G255" s="1">
        <v>30657260</v>
      </c>
      <c r="H255" t="s">
        <v>14</v>
      </c>
      <c r="I255" t="s">
        <v>84</v>
      </c>
      <c r="J255" t="s">
        <v>80</v>
      </c>
      <c r="K255" t="s">
        <v>16</v>
      </c>
      <c r="L255" t="s">
        <v>16</v>
      </c>
      <c r="P255">
        <v>629</v>
      </c>
      <c r="Q255" t="s">
        <v>503</v>
      </c>
      <c r="R255" t="s">
        <v>51</v>
      </c>
      <c r="S255">
        <v>1</v>
      </c>
      <c r="T255" t="s">
        <v>14</v>
      </c>
      <c r="U255" t="s">
        <v>14</v>
      </c>
      <c r="V255" s="1">
        <v>30657260</v>
      </c>
      <c r="W255" t="s">
        <v>14</v>
      </c>
      <c r="X255">
        <v>1484</v>
      </c>
      <c r="Y255" t="s">
        <v>1213</v>
      </c>
      <c r="Z255" s="1">
        <v>30657260</v>
      </c>
      <c r="AA255" s="1">
        <v>-2.69159850644089E-5</v>
      </c>
      <c r="AB255">
        <v>0</v>
      </c>
      <c r="AF255">
        <f t="shared" si="37"/>
        <v>629</v>
      </c>
      <c r="AG255" t="str">
        <f t="shared" si="38"/>
        <v>Budget 9 - time period 14</v>
      </c>
      <c r="AH255" t="str">
        <f t="shared" si="39"/>
        <v>HARD</v>
      </c>
      <c r="AI255">
        <f t="shared" si="40"/>
        <v>1</v>
      </c>
      <c r="AJ255" t="str">
        <f t="shared" si="41"/>
        <v>null</v>
      </c>
      <c r="AK255" t="str">
        <f t="shared" si="42"/>
        <v>null</v>
      </c>
      <c r="AL255">
        <f t="shared" si="43"/>
        <v>30657260</v>
      </c>
      <c r="AM255" t="str">
        <f t="shared" si="44"/>
        <v>null</v>
      </c>
      <c r="AN255" t="str">
        <f t="shared" si="45"/>
        <v>CostParameter</v>
      </c>
      <c r="AO255" t="str">
        <f t="shared" si="46"/>
        <v>0 B A;1 N;2 1 2 3 4 5 6;3 L B W U G O;4 B C D E F G H I U;5 F G H I J K L M N O P Q R S Z;6 NG_E PB_E GS_E EA_E MS_E BS_E NG_R PB_R GS_R EA_R;7 14</v>
      </c>
      <c r="AP255" t="str">
        <f t="shared" si="47"/>
        <v>NoIdentifier</v>
      </c>
      <c r="AQ255" t="str">
        <f t="shared" si="48"/>
        <v>NoIdentifier</v>
      </c>
    </row>
    <row r="256" spans="1:43" x14ac:dyDescent="0.25">
      <c r="A256">
        <v>630</v>
      </c>
      <c r="B256" t="s">
        <v>504</v>
      </c>
      <c r="C256" t="s">
        <v>51</v>
      </c>
      <c r="D256">
        <v>1</v>
      </c>
      <c r="E256" t="s">
        <v>14</v>
      </c>
      <c r="F256" t="s">
        <v>14</v>
      </c>
      <c r="G256" s="1">
        <v>30657260</v>
      </c>
      <c r="H256" t="s">
        <v>14</v>
      </c>
      <c r="I256" t="s">
        <v>84</v>
      </c>
      <c r="J256" t="s">
        <v>82</v>
      </c>
      <c r="K256" t="s">
        <v>16</v>
      </c>
      <c r="L256" t="s">
        <v>16</v>
      </c>
      <c r="P256">
        <v>630</v>
      </c>
      <c r="Q256" t="s">
        <v>504</v>
      </c>
      <c r="R256" t="s">
        <v>51</v>
      </c>
      <c r="S256">
        <v>1</v>
      </c>
      <c r="T256" t="s">
        <v>14</v>
      </c>
      <c r="U256" t="s">
        <v>14</v>
      </c>
      <c r="V256" s="1">
        <v>30657260</v>
      </c>
      <c r="W256" t="s">
        <v>14</v>
      </c>
      <c r="X256">
        <v>1485</v>
      </c>
      <c r="Y256" t="s">
        <v>1214</v>
      </c>
      <c r="Z256" s="1">
        <v>30657260</v>
      </c>
      <c r="AA256" s="1">
        <v>-2.2700719994597199E-4</v>
      </c>
      <c r="AB256">
        <v>0</v>
      </c>
      <c r="AF256">
        <f t="shared" si="37"/>
        <v>630</v>
      </c>
      <c r="AG256" t="str">
        <f t="shared" si="38"/>
        <v>Budget 10 - time period 15</v>
      </c>
      <c r="AH256" t="str">
        <f t="shared" si="39"/>
        <v>HARD</v>
      </c>
      <c r="AI256">
        <f t="shared" si="40"/>
        <v>1</v>
      </c>
      <c r="AJ256" t="str">
        <f t="shared" si="41"/>
        <v>null</v>
      </c>
      <c r="AK256" t="str">
        <f t="shared" si="42"/>
        <v>null</v>
      </c>
      <c r="AL256">
        <f t="shared" si="43"/>
        <v>30657260</v>
      </c>
      <c r="AM256" t="str">
        <f t="shared" si="44"/>
        <v>null</v>
      </c>
      <c r="AN256" t="str">
        <f t="shared" si="45"/>
        <v>CostParameter</v>
      </c>
      <c r="AO256" t="str">
        <f t="shared" si="46"/>
        <v>0 B A;1 N;2 1 2 3 4 5 6;3 L B W U G O;4 B C D E F G H I U;5 F G H I J K L M N O P Q R S Z;6 NG_E PB_E GS_E EA_E MS_E BS_E NG_R PB_R GS_R EA_R;7 15</v>
      </c>
      <c r="AP256" t="str">
        <f t="shared" si="47"/>
        <v>NoIdentifier</v>
      </c>
      <c r="AQ256" t="str">
        <f t="shared" si="48"/>
        <v>NoIdentifier</v>
      </c>
    </row>
    <row r="257" spans="1:43" x14ac:dyDescent="0.25">
      <c r="A257">
        <v>751</v>
      </c>
      <c r="B257" t="s">
        <v>505</v>
      </c>
      <c r="C257" t="s">
        <v>506</v>
      </c>
      <c r="D257">
        <v>1</v>
      </c>
      <c r="E257">
        <v>222159</v>
      </c>
      <c r="F257">
        <v>1</v>
      </c>
      <c r="G257">
        <v>323141</v>
      </c>
      <c r="H257">
        <v>1</v>
      </c>
      <c r="I257" t="s">
        <v>52</v>
      </c>
      <c r="J257" t="s">
        <v>15</v>
      </c>
      <c r="K257" t="s">
        <v>507</v>
      </c>
      <c r="L257" t="s">
        <v>508</v>
      </c>
      <c r="P257">
        <v>751</v>
      </c>
      <c r="Q257" t="s">
        <v>505</v>
      </c>
      <c r="R257" t="s">
        <v>506</v>
      </c>
      <c r="S257">
        <v>1</v>
      </c>
      <c r="T257">
        <v>222159</v>
      </c>
      <c r="U257">
        <v>1</v>
      </c>
      <c r="V257">
        <v>323141</v>
      </c>
      <c r="W257">
        <v>1</v>
      </c>
      <c r="X257">
        <v>0</v>
      </c>
      <c r="Y257" t="s">
        <v>1215</v>
      </c>
      <c r="Z257">
        <v>138949</v>
      </c>
      <c r="AA257">
        <v>0</v>
      </c>
      <c r="AB257">
        <v>83210</v>
      </c>
      <c r="AF257">
        <f t="shared" si="37"/>
        <v>751</v>
      </c>
      <c r="AG257" s="2" t="str">
        <f t="shared" si="38"/>
        <v>VegI LowDen 1 - time period 1</v>
      </c>
      <c r="AH257" s="2" t="s">
        <v>51</v>
      </c>
      <c r="AI257">
        <f t="shared" si="40"/>
        <v>1</v>
      </c>
      <c r="AJ257">
        <f>IF(Z257&lt;=T257,ROUND(Z257*(1-$AD$2),0)-1,T257-1)</f>
        <v>132001</v>
      </c>
      <c r="AK257">
        <f t="shared" si="42"/>
        <v>1</v>
      </c>
      <c r="AL257">
        <f t="shared" ref="AL257:AL320" si="49">IF(Z257&gt;=V257,ROUND(Z257*(1+$AD$2),0)+1,V257+1)</f>
        <v>323142</v>
      </c>
      <c r="AM257">
        <f t="shared" si="44"/>
        <v>1</v>
      </c>
      <c r="AN257" t="str">
        <f t="shared" si="45"/>
        <v>NoParameter</v>
      </c>
      <c r="AO257" t="str">
        <f t="shared" si="46"/>
        <v>0 B A;1 N;2 1 2 3 4 5 6;3 L B W U G O;4 B C D E F G H I U;5 F G H I J K L M N O P Q R S Z;6 NG_E PB_E GS_E EA_E MS_E BS_E NG_R PB_R GS_R EA_R;7 1</v>
      </c>
      <c r="AP257" t="str">
        <f t="shared" si="47"/>
        <v>6 I;45 F H I L M P Q</v>
      </c>
      <c r="AQ257" t="str">
        <f t="shared" si="48"/>
        <v>6 B C D E F G H I U;45 F G H I J K L M N O P Q R S Z</v>
      </c>
    </row>
    <row r="258" spans="1:43" x14ac:dyDescent="0.25">
      <c r="A258">
        <v>752</v>
      </c>
      <c r="B258" t="s">
        <v>509</v>
      </c>
      <c r="C258" t="s">
        <v>506</v>
      </c>
      <c r="D258">
        <v>1</v>
      </c>
      <c r="E258">
        <v>222159</v>
      </c>
      <c r="F258">
        <v>1</v>
      </c>
      <c r="G258">
        <v>323141</v>
      </c>
      <c r="H258">
        <v>1</v>
      </c>
      <c r="I258" t="s">
        <v>52</v>
      </c>
      <c r="J258" t="s">
        <v>56</v>
      </c>
      <c r="K258" t="s">
        <v>507</v>
      </c>
      <c r="L258" t="s">
        <v>508</v>
      </c>
      <c r="P258">
        <v>752</v>
      </c>
      <c r="Q258" t="s">
        <v>509</v>
      </c>
      <c r="R258" t="s">
        <v>506</v>
      </c>
      <c r="S258">
        <v>1</v>
      </c>
      <c r="T258">
        <v>222159</v>
      </c>
      <c r="U258">
        <v>1</v>
      </c>
      <c r="V258">
        <v>323141</v>
      </c>
      <c r="W258">
        <v>1</v>
      </c>
      <c r="X258">
        <v>1</v>
      </c>
      <c r="Y258" t="s">
        <v>1216</v>
      </c>
      <c r="Z258">
        <v>158431.69119999901</v>
      </c>
      <c r="AA258">
        <v>0</v>
      </c>
      <c r="AB258">
        <v>63727.308799999999</v>
      </c>
      <c r="AF258">
        <f t="shared" ref="AF258:AF321" si="50">A258</f>
        <v>752</v>
      </c>
      <c r="AG258" s="2" t="str">
        <f t="shared" ref="AG258:AG321" si="51">B258</f>
        <v>VegI LowDen 2 - time period 2</v>
      </c>
      <c r="AH258" s="2" t="s">
        <v>51</v>
      </c>
      <c r="AI258">
        <f t="shared" ref="AI258:AI321" si="52">D258</f>
        <v>1</v>
      </c>
      <c r="AJ258">
        <f t="shared" ref="AJ258:AJ321" si="53">IF(Z258&lt;=T258,ROUND(Z258*(1-$AD$2),0)-1,T258-1)</f>
        <v>150509</v>
      </c>
      <c r="AK258">
        <f t="shared" ref="AK258:AK321" si="54">F258</f>
        <v>1</v>
      </c>
      <c r="AL258">
        <f t="shared" si="49"/>
        <v>323142</v>
      </c>
      <c r="AM258">
        <f t="shared" ref="AM258:AM321" si="55">H258</f>
        <v>1</v>
      </c>
      <c r="AN258" t="str">
        <f t="shared" ref="AN258:AN321" si="56">I258</f>
        <v>NoParameter</v>
      </c>
      <c r="AO258" t="str">
        <f t="shared" ref="AO258:AO321" si="57">J258</f>
        <v>0 B A;1 N;2 1 2 3 4 5 6;3 L B W U G O;4 B C D E F G H I U;5 F G H I J K L M N O P Q R S Z;6 NG_E PB_E GS_E EA_E MS_E BS_E NG_R PB_R GS_R EA_R;7 2</v>
      </c>
      <c r="AP258" t="str">
        <f t="shared" ref="AP258:AP321" si="58">K258</f>
        <v>6 I;45 F H I L M P Q</v>
      </c>
      <c r="AQ258" t="str">
        <f t="shared" ref="AQ258:AQ321" si="59">L258</f>
        <v>6 B C D E F G H I U;45 F G H I J K L M N O P Q R S Z</v>
      </c>
    </row>
    <row r="259" spans="1:43" x14ac:dyDescent="0.25">
      <c r="A259">
        <v>753</v>
      </c>
      <c r="B259" t="s">
        <v>510</v>
      </c>
      <c r="C259" t="s">
        <v>506</v>
      </c>
      <c r="D259">
        <v>1</v>
      </c>
      <c r="E259">
        <v>222159</v>
      </c>
      <c r="F259">
        <v>1</v>
      </c>
      <c r="G259">
        <v>323141</v>
      </c>
      <c r="H259">
        <v>1</v>
      </c>
      <c r="I259" t="s">
        <v>52</v>
      </c>
      <c r="J259" t="s">
        <v>58</v>
      </c>
      <c r="K259" t="s">
        <v>507</v>
      </c>
      <c r="L259" t="s">
        <v>508</v>
      </c>
      <c r="P259">
        <v>753</v>
      </c>
      <c r="Q259" t="s">
        <v>510</v>
      </c>
      <c r="R259" t="s">
        <v>506</v>
      </c>
      <c r="S259">
        <v>1</v>
      </c>
      <c r="T259">
        <v>222159</v>
      </c>
      <c r="U259">
        <v>1</v>
      </c>
      <c r="V259">
        <v>323141</v>
      </c>
      <c r="W259">
        <v>1</v>
      </c>
      <c r="X259">
        <v>2</v>
      </c>
      <c r="Y259" t="s">
        <v>1217</v>
      </c>
      <c r="Z259">
        <v>177345.124925849</v>
      </c>
      <c r="AA259">
        <v>0</v>
      </c>
      <c r="AB259">
        <v>44813.875074150397</v>
      </c>
      <c r="AF259">
        <f t="shared" si="50"/>
        <v>753</v>
      </c>
      <c r="AG259" s="2" t="str">
        <f t="shared" si="51"/>
        <v>VegI LowDen 3 - time period 3</v>
      </c>
      <c r="AH259" s="2" t="s">
        <v>51</v>
      </c>
      <c r="AI259">
        <f t="shared" si="52"/>
        <v>1</v>
      </c>
      <c r="AJ259">
        <f t="shared" si="53"/>
        <v>168477</v>
      </c>
      <c r="AK259">
        <f t="shared" si="54"/>
        <v>1</v>
      </c>
      <c r="AL259">
        <f t="shared" si="49"/>
        <v>323142</v>
      </c>
      <c r="AM259">
        <f t="shared" si="55"/>
        <v>1</v>
      </c>
      <c r="AN259" t="str">
        <f t="shared" si="56"/>
        <v>NoParameter</v>
      </c>
      <c r="AO259" t="str">
        <f t="shared" si="57"/>
        <v>0 B A;1 N;2 1 2 3 4 5 6;3 L B W U G O;4 B C D E F G H I U;5 F G H I J K L M N O P Q R S Z;6 NG_E PB_E GS_E EA_E MS_E BS_E NG_R PB_R GS_R EA_R;7 3</v>
      </c>
      <c r="AP259" t="str">
        <f t="shared" si="58"/>
        <v>6 I;45 F H I L M P Q</v>
      </c>
      <c r="AQ259" t="str">
        <f t="shared" si="59"/>
        <v>6 B C D E F G H I U;45 F G H I J K L M N O P Q R S Z</v>
      </c>
    </row>
    <row r="260" spans="1:43" x14ac:dyDescent="0.25">
      <c r="A260">
        <v>754</v>
      </c>
      <c r="B260" t="s">
        <v>511</v>
      </c>
      <c r="C260" t="s">
        <v>506</v>
      </c>
      <c r="D260">
        <v>1</v>
      </c>
      <c r="E260">
        <v>222159</v>
      </c>
      <c r="F260">
        <v>1</v>
      </c>
      <c r="G260">
        <v>323141</v>
      </c>
      <c r="H260">
        <v>1</v>
      </c>
      <c r="I260" t="s">
        <v>52</v>
      </c>
      <c r="J260" t="s">
        <v>60</v>
      </c>
      <c r="K260" t="s">
        <v>507</v>
      </c>
      <c r="L260" t="s">
        <v>508</v>
      </c>
      <c r="P260">
        <v>754</v>
      </c>
      <c r="Q260" t="s">
        <v>511</v>
      </c>
      <c r="R260" t="s">
        <v>506</v>
      </c>
      <c r="S260">
        <v>1</v>
      </c>
      <c r="T260">
        <v>222159</v>
      </c>
      <c r="U260">
        <v>1</v>
      </c>
      <c r="V260">
        <v>323141</v>
      </c>
      <c r="W260">
        <v>1</v>
      </c>
      <c r="X260">
        <v>3</v>
      </c>
      <c r="Y260" t="s">
        <v>1218</v>
      </c>
      <c r="Z260">
        <v>190870.85221516201</v>
      </c>
      <c r="AA260">
        <v>0</v>
      </c>
      <c r="AB260">
        <v>31288.1477848379</v>
      </c>
      <c r="AF260">
        <f t="shared" si="50"/>
        <v>754</v>
      </c>
      <c r="AG260" s="2" t="str">
        <f t="shared" si="51"/>
        <v>VegI LowDen 4 - time period 4</v>
      </c>
      <c r="AH260" s="2" t="s">
        <v>51</v>
      </c>
      <c r="AI260">
        <f t="shared" si="52"/>
        <v>1</v>
      </c>
      <c r="AJ260">
        <f t="shared" si="53"/>
        <v>181326</v>
      </c>
      <c r="AK260">
        <f t="shared" si="54"/>
        <v>1</v>
      </c>
      <c r="AL260">
        <f t="shared" si="49"/>
        <v>323142</v>
      </c>
      <c r="AM260">
        <f t="shared" si="55"/>
        <v>1</v>
      </c>
      <c r="AN260" t="str">
        <f t="shared" si="56"/>
        <v>NoParameter</v>
      </c>
      <c r="AO260" t="str">
        <f t="shared" si="57"/>
        <v>0 B A;1 N;2 1 2 3 4 5 6;3 L B W U G O;4 B C D E F G H I U;5 F G H I J K L M N O P Q R S Z;6 NG_E PB_E GS_E EA_E MS_E BS_E NG_R PB_R GS_R EA_R;7 4</v>
      </c>
      <c r="AP260" t="str">
        <f t="shared" si="58"/>
        <v>6 I;45 F H I L M P Q</v>
      </c>
      <c r="AQ260" t="str">
        <f t="shared" si="59"/>
        <v>6 B C D E F G H I U;45 F G H I J K L M N O P Q R S Z</v>
      </c>
    </row>
    <row r="261" spans="1:43" x14ac:dyDescent="0.25">
      <c r="A261">
        <v>755</v>
      </c>
      <c r="B261" t="s">
        <v>512</v>
      </c>
      <c r="C261" t="s">
        <v>506</v>
      </c>
      <c r="D261">
        <v>1</v>
      </c>
      <c r="E261">
        <v>222159</v>
      </c>
      <c r="F261">
        <v>1</v>
      </c>
      <c r="G261">
        <v>323141</v>
      </c>
      <c r="H261">
        <v>1</v>
      </c>
      <c r="I261" t="s">
        <v>52</v>
      </c>
      <c r="J261" t="s">
        <v>62</v>
      </c>
      <c r="K261" t="s">
        <v>507</v>
      </c>
      <c r="L261" t="s">
        <v>508</v>
      </c>
      <c r="P261">
        <v>755</v>
      </c>
      <c r="Q261" t="s">
        <v>512</v>
      </c>
      <c r="R261" t="s">
        <v>506</v>
      </c>
      <c r="S261">
        <v>1</v>
      </c>
      <c r="T261">
        <v>222159</v>
      </c>
      <c r="U261">
        <v>1</v>
      </c>
      <c r="V261">
        <v>323141</v>
      </c>
      <c r="W261">
        <v>1</v>
      </c>
      <c r="X261">
        <v>4</v>
      </c>
      <c r="Y261" t="s">
        <v>1219</v>
      </c>
      <c r="Z261">
        <v>166443.45265750599</v>
      </c>
      <c r="AA261">
        <v>0</v>
      </c>
      <c r="AB261">
        <v>55715.547342493599</v>
      </c>
      <c r="AF261">
        <f t="shared" si="50"/>
        <v>755</v>
      </c>
      <c r="AG261" s="2" t="str">
        <f t="shared" si="51"/>
        <v>VegI LowDen 5 - time period 5</v>
      </c>
      <c r="AH261" s="2" t="s">
        <v>51</v>
      </c>
      <c r="AI261">
        <f t="shared" si="52"/>
        <v>1</v>
      </c>
      <c r="AJ261">
        <f t="shared" si="53"/>
        <v>158120</v>
      </c>
      <c r="AK261">
        <f t="shared" si="54"/>
        <v>1</v>
      </c>
      <c r="AL261">
        <f t="shared" si="49"/>
        <v>323142</v>
      </c>
      <c r="AM261">
        <f t="shared" si="55"/>
        <v>1</v>
      </c>
      <c r="AN261" t="str">
        <f t="shared" si="56"/>
        <v>NoParameter</v>
      </c>
      <c r="AO261" t="str">
        <f t="shared" si="57"/>
        <v>0 B A;1 N;2 1 2 3 4 5 6;3 L B W U G O;4 B C D E F G H I U;5 F G H I J K L M N O P Q R S Z;6 NG_E PB_E GS_E EA_E MS_E BS_E NG_R PB_R GS_R EA_R;7 5</v>
      </c>
      <c r="AP261" t="str">
        <f t="shared" si="58"/>
        <v>6 I;45 F H I L M P Q</v>
      </c>
      <c r="AQ261" t="str">
        <f t="shared" si="59"/>
        <v>6 B C D E F G H I U;45 F G H I J K L M N O P Q R S Z</v>
      </c>
    </row>
    <row r="262" spans="1:43" x14ac:dyDescent="0.25">
      <c r="A262">
        <v>756</v>
      </c>
      <c r="B262" t="s">
        <v>513</v>
      </c>
      <c r="C262" t="s">
        <v>506</v>
      </c>
      <c r="D262">
        <v>1</v>
      </c>
      <c r="E262">
        <v>222159</v>
      </c>
      <c r="F262">
        <v>0.5</v>
      </c>
      <c r="G262">
        <v>323141</v>
      </c>
      <c r="H262">
        <v>0.5</v>
      </c>
      <c r="I262" t="s">
        <v>52</v>
      </c>
      <c r="J262" t="s">
        <v>64</v>
      </c>
      <c r="K262" t="s">
        <v>507</v>
      </c>
      <c r="L262" t="s">
        <v>508</v>
      </c>
      <c r="P262">
        <v>756</v>
      </c>
      <c r="Q262" t="s">
        <v>513</v>
      </c>
      <c r="R262" t="s">
        <v>506</v>
      </c>
      <c r="S262">
        <v>1</v>
      </c>
      <c r="T262">
        <v>222159</v>
      </c>
      <c r="U262">
        <v>0.5</v>
      </c>
      <c r="V262">
        <v>323141</v>
      </c>
      <c r="W262">
        <v>0.5</v>
      </c>
      <c r="X262">
        <v>5</v>
      </c>
      <c r="Y262" t="s">
        <v>1220</v>
      </c>
      <c r="Z262">
        <v>171191.383604356</v>
      </c>
      <c r="AA262">
        <v>0</v>
      </c>
      <c r="AB262">
        <v>25483.8081978218</v>
      </c>
      <c r="AF262">
        <f t="shared" si="50"/>
        <v>756</v>
      </c>
      <c r="AG262" s="2" t="str">
        <f t="shared" si="51"/>
        <v>VegI LowDen 6 - time period 6</v>
      </c>
      <c r="AH262" s="2" t="s">
        <v>51</v>
      </c>
      <c r="AI262">
        <f t="shared" si="52"/>
        <v>1</v>
      </c>
      <c r="AJ262">
        <f t="shared" si="53"/>
        <v>162631</v>
      </c>
      <c r="AK262">
        <f t="shared" si="54"/>
        <v>0.5</v>
      </c>
      <c r="AL262">
        <f t="shared" si="49"/>
        <v>323142</v>
      </c>
      <c r="AM262">
        <f t="shared" si="55"/>
        <v>0.5</v>
      </c>
      <c r="AN262" t="str">
        <f t="shared" si="56"/>
        <v>NoParameter</v>
      </c>
      <c r="AO262" t="str">
        <f t="shared" si="57"/>
        <v>0 B A;1 N;2 1 2 3 4 5 6;3 L B W U G O;4 B C D E F G H I U;5 F G H I J K L M N O P Q R S Z;6 NG_E PB_E GS_E EA_E MS_E BS_E NG_R PB_R GS_R EA_R;7 6</v>
      </c>
      <c r="AP262" t="str">
        <f t="shared" si="58"/>
        <v>6 I;45 F H I L M P Q</v>
      </c>
      <c r="AQ262" t="str">
        <f t="shared" si="59"/>
        <v>6 B C D E F G H I U;45 F G H I J K L M N O P Q R S Z</v>
      </c>
    </row>
    <row r="263" spans="1:43" x14ac:dyDescent="0.25">
      <c r="A263">
        <v>757</v>
      </c>
      <c r="B263" t="s">
        <v>514</v>
      </c>
      <c r="C263" t="s">
        <v>506</v>
      </c>
      <c r="D263">
        <v>1</v>
      </c>
      <c r="E263">
        <v>222159</v>
      </c>
      <c r="F263">
        <v>0.5</v>
      </c>
      <c r="G263">
        <v>323141</v>
      </c>
      <c r="H263">
        <v>0.5</v>
      </c>
      <c r="I263" t="s">
        <v>52</v>
      </c>
      <c r="J263" t="s">
        <v>66</v>
      </c>
      <c r="K263" t="s">
        <v>507</v>
      </c>
      <c r="L263" t="s">
        <v>508</v>
      </c>
      <c r="P263">
        <v>757</v>
      </c>
      <c r="Q263" t="s">
        <v>514</v>
      </c>
      <c r="R263" t="s">
        <v>506</v>
      </c>
      <c r="S263">
        <v>1</v>
      </c>
      <c r="T263">
        <v>222159</v>
      </c>
      <c r="U263">
        <v>0.5</v>
      </c>
      <c r="V263">
        <v>323141</v>
      </c>
      <c r="W263">
        <v>0.5</v>
      </c>
      <c r="X263">
        <v>6</v>
      </c>
      <c r="Y263" t="s">
        <v>1221</v>
      </c>
      <c r="Z263">
        <v>184447.97912649199</v>
      </c>
      <c r="AA263">
        <v>0</v>
      </c>
      <c r="AB263">
        <v>18855.510436753899</v>
      </c>
      <c r="AF263">
        <f t="shared" si="50"/>
        <v>757</v>
      </c>
      <c r="AG263" s="2" t="str">
        <f t="shared" si="51"/>
        <v>VegI LowDen 7 - time period 7</v>
      </c>
      <c r="AH263" s="2" t="s">
        <v>51</v>
      </c>
      <c r="AI263">
        <f t="shared" si="52"/>
        <v>1</v>
      </c>
      <c r="AJ263">
        <f t="shared" si="53"/>
        <v>175225</v>
      </c>
      <c r="AK263">
        <f t="shared" si="54"/>
        <v>0.5</v>
      </c>
      <c r="AL263">
        <f t="shared" si="49"/>
        <v>323142</v>
      </c>
      <c r="AM263">
        <f t="shared" si="55"/>
        <v>0.5</v>
      </c>
      <c r="AN263" t="str">
        <f t="shared" si="56"/>
        <v>NoParameter</v>
      </c>
      <c r="AO263" t="str">
        <f t="shared" si="57"/>
        <v>0 B A;1 N;2 1 2 3 4 5 6;3 L B W U G O;4 B C D E F G H I U;5 F G H I J K L M N O P Q R S Z;6 NG_E PB_E GS_E EA_E MS_E BS_E NG_R PB_R GS_R EA_R;7 7</v>
      </c>
      <c r="AP263" t="str">
        <f t="shared" si="58"/>
        <v>6 I;45 F H I L M P Q</v>
      </c>
      <c r="AQ263" t="str">
        <f t="shared" si="59"/>
        <v>6 B C D E F G H I U;45 F G H I J K L M N O P Q R S Z</v>
      </c>
    </row>
    <row r="264" spans="1:43" x14ac:dyDescent="0.25">
      <c r="A264">
        <v>758</v>
      </c>
      <c r="B264" t="s">
        <v>515</v>
      </c>
      <c r="C264" t="s">
        <v>506</v>
      </c>
      <c r="D264">
        <v>1</v>
      </c>
      <c r="E264">
        <v>222159</v>
      </c>
      <c r="F264">
        <v>0.5</v>
      </c>
      <c r="G264">
        <v>323141</v>
      </c>
      <c r="H264">
        <v>0.5</v>
      </c>
      <c r="I264" t="s">
        <v>52</v>
      </c>
      <c r="J264" t="s">
        <v>68</v>
      </c>
      <c r="K264" t="s">
        <v>507</v>
      </c>
      <c r="L264" t="s">
        <v>508</v>
      </c>
      <c r="P264">
        <v>758</v>
      </c>
      <c r="Q264" t="s">
        <v>515</v>
      </c>
      <c r="R264" t="s">
        <v>506</v>
      </c>
      <c r="S264">
        <v>1</v>
      </c>
      <c r="T264">
        <v>222159</v>
      </c>
      <c r="U264">
        <v>0.5</v>
      </c>
      <c r="V264">
        <v>323141</v>
      </c>
      <c r="W264">
        <v>0.5</v>
      </c>
      <c r="X264">
        <v>7</v>
      </c>
      <c r="Y264" t="s">
        <v>1222</v>
      </c>
      <c r="Z264">
        <v>178493.60276934801</v>
      </c>
      <c r="AA264">
        <v>0</v>
      </c>
      <c r="AB264">
        <v>21832.6986153258</v>
      </c>
      <c r="AF264">
        <f t="shared" si="50"/>
        <v>758</v>
      </c>
      <c r="AG264" s="2" t="str">
        <f t="shared" si="51"/>
        <v>VegI LowDen 8 - time period 8</v>
      </c>
      <c r="AH264" s="2" t="s">
        <v>51</v>
      </c>
      <c r="AI264">
        <f t="shared" si="52"/>
        <v>1</v>
      </c>
      <c r="AJ264">
        <f t="shared" si="53"/>
        <v>169568</v>
      </c>
      <c r="AK264">
        <f t="shared" si="54"/>
        <v>0.5</v>
      </c>
      <c r="AL264">
        <f t="shared" si="49"/>
        <v>323142</v>
      </c>
      <c r="AM264">
        <f t="shared" si="55"/>
        <v>0.5</v>
      </c>
      <c r="AN264" t="str">
        <f t="shared" si="56"/>
        <v>NoParameter</v>
      </c>
      <c r="AO264" t="str">
        <f t="shared" si="57"/>
        <v>0 B A;1 N;2 1 2 3 4 5 6;3 L B W U G O;4 B C D E F G H I U;5 F G H I J K L M N O P Q R S Z;6 NG_E PB_E GS_E EA_E MS_E BS_E NG_R PB_R GS_R EA_R;7 8</v>
      </c>
      <c r="AP264" t="str">
        <f t="shared" si="58"/>
        <v>6 I;45 F H I L M P Q</v>
      </c>
      <c r="AQ264" t="str">
        <f t="shared" si="59"/>
        <v>6 B C D E F G H I U;45 F G H I J K L M N O P Q R S Z</v>
      </c>
    </row>
    <row r="265" spans="1:43" x14ac:dyDescent="0.25">
      <c r="A265">
        <v>759</v>
      </c>
      <c r="B265" t="s">
        <v>516</v>
      </c>
      <c r="C265" t="s">
        <v>506</v>
      </c>
      <c r="D265">
        <v>1</v>
      </c>
      <c r="E265">
        <v>222159</v>
      </c>
      <c r="F265">
        <v>0.5</v>
      </c>
      <c r="G265">
        <v>323141</v>
      </c>
      <c r="H265">
        <v>0.5</v>
      </c>
      <c r="I265" t="s">
        <v>52</v>
      </c>
      <c r="J265" t="s">
        <v>70</v>
      </c>
      <c r="K265" t="s">
        <v>507</v>
      </c>
      <c r="L265" t="s">
        <v>508</v>
      </c>
      <c r="P265">
        <v>759</v>
      </c>
      <c r="Q265" t="s">
        <v>516</v>
      </c>
      <c r="R265" t="s">
        <v>506</v>
      </c>
      <c r="S265">
        <v>1</v>
      </c>
      <c r="T265">
        <v>222159</v>
      </c>
      <c r="U265">
        <v>0.5</v>
      </c>
      <c r="V265">
        <v>323141</v>
      </c>
      <c r="W265">
        <v>0.5</v>
      </c>
      <c r="X265">
        <v>8</v>
      </c>
      <c r="Y265" t="s">
        <v>1223</v>
      </c>
      <c r="Z265">
        <v>177874.23832813199</v>
      </c>
      <c r="AA265">
        <v>0</v>
      </c>
      <c r="AB265">
        <v>22142.3808359336</v>
      </c>
      <c r="AF265">
        <f t="shared" si="50"/>
        <v>759</v>
      </c>
      <c r="AG265" s="2" t="str">
        <f t="shared" si="51"/>
        <v>VegI LowDen 9 - time period 9</v>
      </c>
      <c r="AH265" s="2" t="s">
        <v>51</v>
      </c>
      <c r="AI265">
        <f t="shared" si="52"/>
        <v>1</v>
      </c>
      <c r="AJ265">
        <f t="shared" si="53"/>
        <v>168980</v>
      </c>
      <c r="AK265">
        <f t="shared" si="54"/>
        <v>0.5</v>
      </c>
      <c r="AL265">
        <f t="shared" si="49"/>
        <v>323142</v>
      </c>
      <c r="AM265">
        <f t="shared" si="55"/>
        <v>0.5</v>
      </c>
      <c r="AN265" t="str">
        <f t="shared" si="56"/>
        <v>NoParameter</v>
      </c>
      <c r="AO265" t="str">
        <f t="shared" si="57"/>
        <v>0 B A;1 N;2 1 2 3 4 5 6;3 L B W U G O;4 B C D E F G H I U;5 F G H I J K L M N O P Q R S Z;6 NG_E PB_E GS_E EA_E MS_E BS_E NG_R PB_R GS_R EA_R;7 9</v>
      </c>
      <c r="AP265" t="str">
        <f t="shared" si="58"/>
        <v>6 I;45 F H I L M P Q</v>
      </c>
      <c r="AQ265" t="str">
        <f t="shared" si="59"/>
        <v>6 B C D E F G H I U;45 F G H I J K L M N O P Q R S Z</v>
      </c>
    </row>
    <row r="266" spans="1:43" x14ac:dyDescent="0.25">
      <c r="A266">
        <v>760</v>
      </c>
      <c r="B266" t="s">
        <v>517</v>
      </c>
      <c r="C266" t="s">
        <v>506</v>
      </c>
      <c r="D266">
        <v>1</v>
      </c>
      <c r="E266">
        <v>222159</v>
      </c>
      <c r="F266">
        <v>0.5</v>
      </c>
      <c r="G266">
        <v>323141</v>
      </c>
      <c r="H266">
        <v>0.5</v>
      </c>
      <c r="I266" t="s">
        <v>52</v>
      </c>
      <c r="J266" t="s">
        <v>72</v>
      </c>
      <c r="K266" t="s">
        <v>507</v>
      </c>
      <c r="L266" t="s">
        <v>508</v>
      </c>
      <c r="P266">
        <v>760</v>
      </c>
      <c r="Q266" t="s">
        <v>517</v>
      </c>
      <c r="R266" t="s">
        <v>506</v>
      </c>
      <c r="S266">
        <v>1</v>
      </c>
      <c r="T266">
        <v>222159</v>
      </c>
      <c r="U266">
        <v>0.5</v>
      </c>
      <c r="V266">
        <v>323141</v>
      </c>
      <c r="W266">
        <v>0.5</v>
      </c>
      <c r="X266">
        <v>9</v>
      </c>
      <c r="Y266" t="s">
        <v>1224</v>
      </c>
      <c r="Z266">
        <v>175690.14793699799</v>
      </c>
      <c r="AA266">
        <v>0</v>
      </c>
      <c r="AB266">
        <v>23234.4260315008</v>
      </c>
      <c r="AF266">
        <f t="shared" si="50"/>
        <v>760</v>
      </c>
      <c r="AG266" s="2" t="str">
        <f t="shared" si="51"/>
        <v>VegI LowDen 10 - time period 10</v>
      </c>
      <c r="AH266" s="2" t="s">
        <v>51</v>
      </c>
      <c r="AI266">
        <f t="shared" si="52"/>
        <v>1</v>
      </c>
      <c r="AJ266">
        <f t="shared" si="53"/>
        <v>166905</v>
      </c>
      <c r="AK266">
        <f t="shared" si="54"/>
        <v>0.5</v>
      </c>
      <c r="AL266">
        <f t="shared" si="49"/>
        <v>323142</v>
      </c>
      <c r="AM266">
        <f t="shared" si="55"/>
        <v>0.5</v>
      </c>
      <c r="AN266" t="str">
        <f t="shared" si="56"/>
        <v>NoParameter</v>
      </c>
      <c r="AO266" t="str">
        <f t="shared" si="57"/>
        <v>0 B A;1 N;2 1 2 3 4 5 6;3 L B W U G O;4 B C D E F G H I U;5 F G H I J K L M N O P Q R S Z;6 NG_E PB_E GS_E EA_E MS_E BS_E NG_R PB_R GS_R EA_R;7 10</v>
      </c>
      <c r="AP266" t="str">
        <f t="shared" si="58"/>
        <v>6 I;45 F H I L M P Q</v>
      </c>
      <c r="AQ266" t="str">
        <f t="shared" si="59"/>
        <v>6 B C D E F G H I U;45 F G H I J K L M N O P Q R S Z</v>
      </c>
    </row>
    <row r="267" spans="1:43" x14ac:dyDescent="0.25">
      <c r="A267">
        <v>761</v>
      </c>
      <c r="B267" t="s">
        <v>518</v>
      </c>
      <c r="C267" t="s">
        <v>506</v>
      </c>
      <c r="D267">
        <v>1</v>
      </c>
      <c r="E267">
        <v>222159</v>
      </c>
      <c r="F267">
        <v>0.5</v>
      </c>
      <c r="G267">
        <v>323141</v>
      </c>
      <c r="H267">
        <v>0.5</v>
      </c>
      <c r="I267" t="s">
        <v>52</v>
      </c>
      <c r="J267" t="s">
        <v>74</v>
      </c>
      <c r="K267" t="s">
        <v>507</v>
      </c>
      <c r="L267" t="s">
        <v>508</v>
      </c>
      <c r="P267">
        <v>761</v>
      </c>
      <c r="Q267" t="s">
        <v>518</v>
      </c>
      <c r="R267" t="s">
        <v>506</v>
      </c>
      <c r="S267">
        <v>1</v>
      </c>
      <c r="T267">
        <v>222159</v>
      </c>
      <c r="U267">
        <v>0.5</v>
      </c>
      <c r="V267">
        <v>323141</v>
      </c>
      <c r="W267">
        <v>0.5</v>
      </c>
      <c r="X267">
        <v>10</v>
      </c>
      <c r="Y267" t="s">
        <v>1225</v>
      </c>
      <c r="Z267">
        <v>173549.73935368599</v>
      </c>
      <c r="AA267">
        <v>0</v>
      </c>
      <c r="AB267">
        <v>24304.630323156602</v>
      </c>
      <c r="AF267">
        <f t="shared" si="50"/>
        <v>761</v>
      </c>
      <c r="AG267" s="2" t="str">
        <f t="shared" si="51"/>
        <v>VegI LowDen 11 - time period 11</v>
      </c>
      <c r="AH267" s="2" t="s">
        <v>51</v>
      </c>
      <c r="AI267">
        <f t="shared" si="52"/>
        <v>1</v>
      </c>
      <c r="AJ267">
        <f t="shared" si="53"/>
        <v>164871</v>
      </c>
      <c r="AK267">
        <f t="shared" si="54"/>
        <v>0.5</v>
      </c>
      <c r="AL267">
        <f t="shared" si="49"/>
        <v>323142</v>
      </c>
      <c r="AM267">
        <f t="shared" si="55"/>
        <v>0.5</v>
      </c>
      <c r="AN267" t="str">
        <f t="shared" si="56"/>
        <v>NoParameter</v>
      </c>
      <c r="AO267" t="str">
        <f t="shared" si="57"/>
        <v>0 B A;1 N;2 1 2 3 4 5 6;3 L B W U G O;4 B C D E F G H I U;5 F G H I J K L M N O P Q R S Z;6 NG_E PB_E GS_E EA_E MS_E BS_E NG_R PB_R GS_R EA_R;7 11</v>
      </c>
      <c r="AP267" t="str">
        <f t="shared" si="58"/>
        <v>6 I;45 F H I L M P Q</v>
      </c>
      <c r="AQ267" t="str">
        <f t="shared" si="59"/>
        <v>6 B C D E F G H I U;45 F G H I J K L M N O P Q R S Z</v>
      </c>
    </row>
    <row r="268" spans="1:43" x14ac:dyDescent="0.25">
      <c r="A268">
        <v>762</v>
      </c>
      <c r="B268" t="s">
        <v>519</v>
      </c>
      <c r="C268" t="s">
        <v>506</v>
      </c>
      <c r="D268">
        <v>1</v>
      </c>
      <c r="E268">
        <v>222159</v>
      </c>
      <c r="F268">
        <v>0.5</v>
      </c>
      <c r="G268">
        <v>323141</v>
      </c>
      <c r="H268">
        <v>0.5</v>
      </c>
      <c r="I268" t="s">
        <v>52</v>
      </c>
      <c r="J268" t="s">
        <v>76</v>
      </c>
      <c r="K268" t="s">
        <v>507</v>
      </c>
      <c r="L268" t="s">
        <v>508</v>
      </c>
      <c r="P268">
        <v>762</v>
      </c>
      <c r="Q268" t="s">
        <v>519</v>
      </c>
      <c r="R268" t="s">
        <v>506</v>
      </c>
      <c r="S268">
        <v>1</v>
      </c>
      <c r="T268">
        <v>222159</v>
      </c>
      <c r="U268">
        <v>0.5</v>
      </c>
      <c r="V268">
        <v>323141</v>
      </c>
      <c r="W268">
        <v>0.5</v>
      </c>
      <c r="X268">
        <v>11</v>
      </c>
      <c r="Y268" t="s">
        <v>1226</v>
      </c>
      <c r="Z268">
        <v>171452.138942041</v>
      </c>
      <c r="AA268">
        <v>0</v>
      </c>
      <c r="AB268">
        <v>25353.430528979301</v>
      </c>
      <c r="AF268">
        <f t="shared" si="50"/>
        <v>762</v>
      </c>
      <c r="AG268" s="2" t="str">
        <f t="shared" si="51"/>
        <v>VegI LowDen 12 - time period 12</v>
      </c>
      <c r="AH268" s="2" t="s">
        <v>51</v>
      </c>
      <c r="AI268">
        <f t="shared" si="52"/>
        <v>1</v>
      </c>
      <c r="AJ268">
        <f t="shared" si="53"/>
        <v>162879</v>
      </c>
      <c r="AK268">
        <f t="shared" si="54"/>
        <v>0.5</v>
      </c>
      <c r="AL268">
        <f t="shared" si="49"/>
        <v>323142</v>
      </c>
      <c r="AM268">
        <f t="shared" si="55"/>
        <v>0.5</v>
      </c>
      <c r="AN268" t="str">
        <f t="shared" si="56"/>
        <v>NoParameter</v>
      </c>
      <c r="AO268" t="str">
        <f t="shared" si="57"/>
        <v>0 B A;1 N;2 1 2 3 4 5 6;3 L B W U G O;4 B C D E F G H I U;5 F G H I J K L M N O P Q R S Z;6 NG_E PB_E GS_E EA_E MS_E BS_E NG_R PB_R GS_R EA_R;7 12</v>
      </c>
      <c r="AP268" t="str">
        <f t="shared" si="58"/>
        <v>6 I;45 F H I L M P Q</v>
      </c>
      <c r="AQ268" t="str">
        <f t="shared" si="59"/>
        <v>6 B C D E F G H I U;45 F G H I J K L M N O P Q R S Z</v>
      </c>
    </row>
    <row r="269" spans="1:43" x14ac:dyDescent="0.25">
      <c r="A269">
        <v>763</v>
      </c>
      <c r="B269" t="s">
        <v>520</v>
      </c>
      <c r="C269" t="s">
        <v>506</v>
      </c>
      <c r="D269">
        <v>1</v>
      </c>
      <c r="E269">
        <v>222159</v>
      </c>
      <c r="F269">
        <v>0.5</v>
      </c>
      <c r="G269">
        <v>323141</v>
      </c>
      <c r="H269">
        <v>0.5</v>
      </c>
      <c r="I269" t="s">
        <v>52</v>
      </c>
      <c r="J269" t="s">
        <v>78</v>
      </c>
      <c r="K269" t="s">
        <v>507</v>
      </c>
      <c r="L269" t="s">
        <v>508</v>
      </c>
      <c r="P269">
        <v>763</v>
      </c>
      <c r="Q269" t="s">
        <v>520</v>
      </c>
      <c r="R269" t="s">
        <v>506</v>
      </c>
      <c r="S269">
        <v>1</v>
      </c>
      <c r="T269">
        <v>222159</v>
      </c>
      <c r="U269">
        <v>0.5</v>
      </c>
      <c r="V269">
        <v>323141</v>
      </c>
      <c r="W269">
        <v>0.5</v>
      </c>
      <c r="X269">
        <v>12</v>
      </c>
      <c r="Y269" t="s">
        <v>1227</v>
      </c>
      <c r="Z269">
        <v>152867.719688582</v>
      </c>
      <c r="AA269">
        <v>0</v>
      </c>
      <c r="AB269">
        <v>34645.640155708803</v>
      </c>
      <c r="AF269">
        <f t="shared" si="50"/>
        <v>763</v>
      </c>
      <c r="AG269" s="2" t="str">
        <f t="shared" si="51"/>
        <v>VegI LowDen 13 - time period 13</v>
      </c>
      <c r="AH269" s="2" t="s">
        <v>51</v>
      </c>
      <c r="AI269">
        <f t="shared" si="52"/>
        <v>1</v>
      </c>
      <c r="AJ269">
        <f t="shared" si="53"/>
        <v>145223</v>
      </c>
      <c r="AK269">
        <f t="shared" si="54"/>
        <v>0.5</v>
      </c>
      <c r="AL269">
        <f t="shared" si="49"/>
        <v>323142</v>
      </c>
      <c r="AM269">
        <f t="shared" si="55"/>
        <v>0.5</v>
      </c>
      <c r="AN269" t="str">
        <f t="shared" si="56"/>
        <v>NoParameter</v>
      </c>
      <c r="AO269" t="str">
        <f t="shared" si="57"/>
        <v>0 B A;1 N;2 1 2 3 4 5 6;3 L B W U G O;4 B C D E F G H I U;5 F G H I J K L M N O P Q R S Z;6 NG_E PB_E GS_E EA_E MS_E BS_E NG_R PB_R GS_R EA_R;7 13</v>
      </c>
      <c r="AP269" t="str">
        <f t="shared" si="58"/>
        <v>6 I;45 F H I L M P Q</v>
      </c>
      <c r="AQ269" t="str">
        <f t="shared" si="59"/>
        <v>6 B C D E F G H I U;45 F G H I J K L M N O P Q R S Z</v>
      </c>
    </row>
    <row r="270" spans="1:43" x14ac:dyDescent="0.25">
      <c r="A270">
        <v>764</v>
      </c>
      <c r="B270" t="s">
        <v>521</v>
      </c>
      <c r="C270" t="s">
        <v>506</v>
      </c>
      <c r="D270">
        <v>1</v>
      </c>
      <c r="E270">
        <v>222159</v>
      </c>
      <c r="F270">
        <v>0.5</v>
      </c>
      <c r="G270">
        <v>323141</v>
      </c>
      <c r="H270">
        <v>0.5</v>
      </c>
      <c r="I270" t="s">
        <v>52</v>
      </c>
      <c r="J270" t="s">
        <v>80</v>
      </c>
      <c r="K270" t="s">
        <v>507</v>
      </c>
      <c r="L270" t="s">
        <v>508</v>
      </c>
      <c r="P270">
        <v>764</v>
      </c>
      <c r="Q270" t="s">
        <v>521</v>
      </c>
      <c r="R270" t="s">
        <v>506</v>
      </c>
      <c r="S270">
        <v>1</v>
      </c>
      <c r="T270">
        <v>222159</v>
      </c>
      <c r="U270">
        <v>0.5</v>
      </c>
      <c r="V270">
        <v>323141</v>
      </c>
      <c r="W270">
        <v>0.5</v>
      </c>
      <c r="X270">
        <v>13</v>
      </c>
      <c r="Y270" t="s">
        <v>1228</v>
      </c>
      <c r="Z270">
        <v>151183.75967023801</v>
      </c>
      <c r="AA270">
        <v>0</v>
      </c>
      <c r="AB270">
        <v>35487.6201648805</v>
      </c>
      <c r="AF270">
        <f t="shared" si="50"/>
        <v>764</v>
      </c>
      <c r="AG270" s="2" t="str">
        <f t="shared" si="51"/>
        <v>VegI LowDen 14 - time period 14</v>
      </c>
      <c r="AH270" s="2" t="s">
        <v>51</v>
      </c>
      <c r="AI270">
        <f t="shared" si="52"/>
        <v>1</v>
      </c>
      <c r="AJ270">
        <f t="shared" si="53"/>
        <v>143624</v>
      </c>
      <c r="AK270">
        <f t="shared" si="54"/>
        <v>0.5</v>
      </c>
      <c r="AL270">
        <f t="shared" si="49"/>
        <v>323142</v>
      </c>
      <c r="AM270">
        <f t="shared" si="55"/>
        <v>0.5</v>
      </c>
      <c r="AN270" t="str">
        <f t="shared" si="56"/>
        <v>NoParameter</v>
      </c>
      <c r="AO270" t="str">
        <f t="shared" si="57"/>
        <v>0 B A;1 N;2 1 2 3 4 5 6;3 L B W U G O;4 B C D E F G H I U;5 F G H I J K L M N O P Q R S Z;6 NG_E PB_E GS_E EA_E MS_E BS_E NG_R PB_R GS_R EA_R;7 14</v>
      </c>
      <c r="AP270" t="str">
        <f t="shared" si="58"/>
        <v>6 I;45 F H I L M P Q</v>
      </c>
      <c r="AQ270" t="str">
        <f t="shared" si="59"/>
        <v>6 B C D E F G H I U;45 F G H I J K L M N O P Q R S Z</v>
      </c>
    </row>
    <row r="271" spans="1:43" x14ac:dyDescent="0.25">
      <c r="A271">
        <v>765</v>
      </c>
      <c r="B271" t="s">
        <v>522</v>
      </c>
      <c r="C271" t="s">
        <v>506</v>
      </c>
      <c r="D271">
        <v>1</v>
      </c>
      <c r="E271">
        <v>222159</v>
      </c>
      <c r="F271">
        <v>0.5</v>
      </c>
      <c r="G271">
        <v>323141</v>
      </c>
      <c r="H271">
        <v>0.5</v>
      </c>
      <c r="I271" t="s">
        <v>52</v>
      </c>
      <c r="J271" t="s">
        <v>82</v>
      </c>
      <c r="K271" t="s">
        <v>507</v>
      </c>
      <c r="L271" t="s">
        <v>508</v>
      </c>
      <c r="P271">
        <v>765</v>
      </c>
      <c r="Q271" t="s">
        <v>522</v>
      </c>
      <c r="R271" t="s">
        <v>506</v>
      </c>
      <c r="S271">
        <v>1</v>
      </c>
      <c r="T271">
        <v>222159</v>
      </c>
      <c r="U271">
        <v>0.5</v>
      </c>
      <c r="V271">
        <v>323141</v>
      </c>
      <c r="W271">
        <v>0.5</v>
      </c>
      <c r="X271">
        <v>14</v>
      </c>
      <c r="Y271" t="s">
        <v>1229</v>
      </c>
      <c r="Z271">
        <v>149533.47885226199</v>
      </c>
      <c r="AA271">
        <v>0</v>
      </c>
      <c r="AB271">
        <v>36312.760573868698</v>
      </c>
      <c r="AF271">
        <f t="shared" si="50"/>
        <v>765</v>
      </c>
      <c r="AG271" s="2" t="str">
        <f t="shared" si="51"/>
        <v>VegI LowDen 15 - time period 15</v>
      </c>
      <c r="AH271" s="2" t="s">
        <v>51</v>
      </c>
      <c r="AI271">
        <f t="shared" si="52"/>
        <v>1</v>
      </c>
      <c r="AJ271">
        <f t="shared" si="53"/>
        <v>142056</v>
      </c>
      <c r="AK271">
        <f t="shared" si="54"/>
        <v>0.5</v>
      </c>
      <c r="AL271">
        <f t="shared" si="49"/>
        <v>323142</v>
      </c>
      <c r="AM271">
        <f t="shared" si="55"/>
        <v>0.5</v>
      </c>
      <c r="AN271" t="str">
        <f t="shared" si="56"/>
        <v>NoParameter</v>
      </c>
      <c r="AO271" t="str">
        <f t="shared" si="57"/>
        <v>0 B A;1 N;2 1 2 3 4 5 6;3 L B W U G O;4 B C D E F G H I U;5 F G H I J K L M N O P Q R S Z;6 NG_E PB_E GS_E EA_E MS_E BS_E NG_R PB_R GS_R EA_R;7 15</v>
      </c>
      <c r="AP271" t="str">
        <f t="shared" si="58"/>
        <v>6 I;45 F H I L M P Q</v>
      </c>
      <c r="AQ271" t="str">
        <f t="shared" si="59"/>
        <v>6 B C D E F G H I U;45 F G H I J K L M N O P Q R S Z</v>
      </c>
    </row>
    <row r="272" spans="1:43" x14ac:dyDescent="0.25">
      <c r="A272">
        <v>766</v>
      </c>
      <c r="B272" t="s">
        <v>523</v>
      </c>
      <c r="C272" t="s">
        <v>506</v>
      </c>
      <c r="D272">
        <v>1</v>
      </c>
      <c r="E272">
        <v>88136</v>
      </c>
      <c r="F272">
        <v>1</v>
      </c>
      <c r="G272">
        <v>352543</v>
      </c>
      <c r="H272">
        <v>1</v>
      </c>
      <c r="I272" t="s">
        <v>52</v>
      </c>
      <c r="J272" t="s">
        <v>15</v>
      </c>
      <c r="K272" t="s">
        <v>524</v>
      </c>
      <c r="L272" t="s">
        <v>508</v>
      </c>
      <c r="P272">
        <v>766</v>
      </c>
      <c r="Q272" t="s">
        <v>523</v>
      </c>
      <c r="R272" t="s">
        <v>506</v>
      </c>
      <c r="S272">
        <v>1</v>
      </c>
      <c r="T272">
        <v>88136</v>
      </c>
      <c r="U272">
        <v>1</v>
      </c>
      <c r="V272">
        <v>352543</v>
      </c>
      <c r="W272">
        <v>1</v>
      </c>
      <c r="X272">
        <v>15</v>
      </c>
      <c r="Y272" t="s">
        <v>1230</v>
      </c>
      <c r="Z272">
        <v>170901</v>
      </c>
      <c r="AA272">
        <v>0</v>
      </c>
      <c r="AB272">
        <v>0</v>
      </c>
      <c r="AF272">
        <f t="shared" si="50"/>
        <v>766</v>
      </c>
      <c r="AG272" s="2" t="str">
        <f t="shared" si="51"/>
        <v>FGH Low Den 1 - time period 1</v>
      </c>
      <c r="AH272" s="2" t="s">
        <v>51</v>
      </c>
      <c r="AI272">
        <f t="shared" si="52"/>
        <v>1</v>
      </c>
      <c r="AJ272">
        <f t="shared" si="53"/>
        <v>88135</v>
      </c>
      <c r="AK272">
        <f t="shared" si="54"/>
        <v>1</v>
      </c>
      <c r="AL272">
        <f t="shared" si="49"/>
        <v>352544</v>
      </c>
      <c r="AM272">
        <f t="shared" si="55"/>
        <v>1</v>
      </c>
      <c r="AN272" t="str">
        <f t="shared" si="56"/>
        <v>NoParameter</v>
      </c>
      <c r="AO272" t="str">
        <f t="shared" si="57"/>
        <v>0 B A;1 N;2 1 2 3 4 5 6;3 L B W U G O;4 B C D E F G H I U;5 F G H I J K L M N O P Q R S Z;6 NG_E PB_E GS_E EA_E MS_E BS_E NG_R PB_R GS_R EA_R;7 1</v>
      </c>
      <c r="AP272" t="str">
        <f t="shared" si="58"/>
        <v>6 F G H;45 F H I L M P Q</v>
      </c>
      <c r="AQ272" t="str">
        <f t="shared" si="59"/>
        <v>6 B C D E F G H I U;45 F G H I J K L M N O P Q R S Z</v>
      </c>
    </row>
    <row r="273" spans="1:43" x14ac:dyDescent="0.25">
      <c r="A273">
        <v>767</v>
      </c>
      <c r="B273" t="s">
        <v>525</v>
      </c>
      <c r="C273" t="s">
        <v>506</v>
      </c>
      <c r="D273">
        <v>1</v>
      </c>
      <c r="E273">
        <v>88136</v>
      </c>
      <c r="F273">
        <v>1</v>
      </c>
      <c r="G273">
        <v>352543</v>
      </c>
      <c r="H273">
        <v>1</v>
      </c>
      <c r="I273" t="s">
        <v>52</v>
      </c>
      <c r="J273" t="s">
        <v>56</v>
      </c>
      <c r="K273" t="s">
        <v>524</v>
      </c>
      <c r="L273" t="s">
        <v>508</v>
      </c>
      <c r="P273">
        <v>767</v>
      </c>
      <c r="Q273" t="s">
        <v>525</v>
      </c>
      <c r="R273" t="s">
        <v>506</v>
      </c>
      <c r="S273">
        <v>1</v>
      </c>
      <c r="T273">
        <v>88136</v>
      </c>
      <c r="U273">
        <v>1</v>
      </c>
      <c r="V273">
        <v>352543</v>
      </c>
      <c r="W273">
        <v>1</v>
      </c>
      <c r="X273">
        <v>16</v>
      </c>
      <c r="Y273" t="s">
        <v>1231</v>
      </c>
      <c r="Z273">
        <v>185560.948175356</v>
      </c>
      <c r="AA273">
        <v>0</v>
      </c>
      <c r="AB273">
        <v>0</v>
      </c>
      <c r="AF273">
        <f t="shared" si="50"/>
        <v>767</v>
      </c>
      <c r="AG273" s="2" t="str">
        <f t="shared" si="51"/>
        <v>FGH Low Den 2 - time period 2</v>
      </c>
      <c r="AH273" s="2" t="s">
        <v>51</v>
      </c>
      <c r="AI273">
        <f t="shared" si="52"/>
        <v>1</v>
      </c>
      <c r="AJ273">
        <f t="shared" si="53"/>
        <v>88135</v>
      </c>
      <c r="AK273">
        <f t="shared" si="54"/>
        <v>1</v>
      </c>
      <c r="AL273">
        <f t="shared" si="49"/>
        <v>352544</v>
      </c>
      <c r="AM273">
        <f t="shared" si="55"/>
        <v>1</v>
      </c>
      <c r="AN273" t="str">
        <f t="shared" si="56"/>
        <v>NoParameter</v>
      </c>
      <c r="AO273" t="str">
        <f t="shared" si="57"/>
        <v>0 B A;1 N;2 1 2 3 4 5 6;3 L B W U G O;4 B C D E F G H I U;5 F G H I J K L M N O P Q R S Z;6 NG_E PB_E GS_E EA_E MS_E BS_E NG_R PB_R GS_R EA_R;7 2</v>
      </c>
      <c r="AP273" t="str">
        <f t="shared" si="58"/>
        <v>6 F G H;45 F H I L M P Q</v>
      </c>
      <c r="AQ273" t="str">
        <f t="shared" si="59"/>
        <v>6 B C D E F G H I U;45 F G H I J K L M N O P Q R S Z</v>
      </c>
    </row>
    <row r="274" spans="1:43" x14ac:dyDescent="0.25">
      <c r="A274">
        <v>768</v>
      </c>
      <c r="B274" t="s">
        <v>526</v>
      </c>
      <c r="C274" t="s">
        <v>506</v>
      </c>
      <c r="D274">
        <v>1</v>
      </c>
      <c r="E274">
        <v>88136</v>
      </c>
      <c r="F274">
        <v>1</v>
      </c>
      <c r="G274">
        <v>352543</v>
      </c>
      <c r="H274">
        <v>1</v>
      </c>
      <c r="I274" t="s">
        <v>52</v>
      </c>
      <c r="J274" t="s">
        <v>58</v>
      </c>
      <c r="K274" t="s">
        <v>524</v>
      </c>
      <c r="L274" t="s">
        <v>508</v>
      </c>
      <c r="P274">
        <v>768</v>
      </c>
      <c r="Q274" t="s">
        <v>526</v>
      </c>
      <c r="R274" t="s">
        <v>506</v>
      </c>
      <c r="S274">
        <v>1</v>
      </c>
      <c r="T274">
        <v>88136</v>
      </c>
      <c r="U274">
        <v>1</v>
      </c>
      <c r="V274">
        <v>352543</v>
      </c>
      <c r="W274">
        <v>1</v>
      </c>
      <c r="X274">
        <v>17</v>
      </c>
      <c r="Y274" t="s">
        <v>1232</v>
      </c>
      <c r="Z274">
        <v>214856.258068</v>
      </c>
      <c r="AA274">
        <v>0</v>
      </c>
      <c r="AB274">
        <v>0</v>
      </c>
      <c r="AF274">
        <f t="shared" si="50"/>
        <v>768</v>
      </c>
      <c r="AG274" s="2" t="str">
        <f t="shared" si="51"/>
        <v>FGH Low Den 3 - time period 3</v>
      </c>
      <c r="AH274" s="2" t="s">
        <v>51</v>
      </c>
      <c r="AI274">
        <f t="shared" si="52"/>
        <v>1</v>
      </c>
      <c r="AJ274">
        <f t="shared" si="53"/>
        <v>88135</v>
      </c>
      <c r="AK274">
        <f t="shared" si="54"/>
        <v>1</v>
      </c>
      <c r="AL274">
        <f t="shared" si="49"/>
        <v>352544</v>
      </c>
      <c r="AM274">
        <f t="shared" si="55"/>
        <v>1</v>
      </c>
      <c r="AN274" t="str">
        <f t="shared" si="56"/>
        <v>NoParameter</v>
      </c>
      <c r="AO274" t="str">
        <f t="shared" si="57"/>
        <v>0 B A;1 N;2 1 2 3 4 5 6;3 L B W U G O;4 B C D E F G H I U;5 F G H I J K L M N O P Q R S Z;6 NG_E PB_E GS_E EA_E MS_E BS_E NG_R PB_R GS_R EA_R;7 3</v>
      </c>
      <c r="AP274" t="str">
        <f t="shared" si="58"/>
        <v>6 F G H;45 F H I L M P Q</v>
      </c>
      <c r="AQ274" t="str">
        <f t="shared" si="59"/>
        <v>6 B C D E F G H I U;45 F G H I J K L M N O P Q R S Z</v>
      </c>
    </row>
    <row r="275" spans="1:43" x14ac:dyDescent="0.25">
      <c r="A275">
        <v>769</v>
      </c>
      <c r="B275" t="s">
        <v>527</v>
      </c>
      <c r="C275" t="s">
        <v>506</v>
      </c>
      <c r="D275">
        <v>1</v>
      </c>
      <c r="E275">
        <v>88136</v>
      </c>
      <c r="F275">
        <v>1</v>
      </c>
      <c r="G275">
        <v>352543</v>
      </c>
      <c r="H275">
        <v>1</v>
      </c>
      <c r="I275" t="s">
        <v>52</v>
      </c>
      <c r="J275" t="s">
        <v>60</v>
      </c>
      <c r="K275" t="s">
        <v>524</v>
      </c>
      <c r="L275" t="s">
        <v>508</v>
      </c>
      <c r="P275">
        <v>769</v>
      </c>
      <c r="Q275" t="s">
        <v>527</v>
      </c>
      <c r="R275" t="s">
        <v>506</v>
      </c>
      <c r="S275">
        <v>1</v>
      </c>
      <c r="T275">
        <v>88136</v>
      </c>
      <c r="U275">
        <v>1</v>
      </c>
      <c r="V275">
        <v>352543</v>
      </c>
      <c r="W275">
        <v>1</v>
      </c>
      <c r="X275">
        <v>18</v>
      </c>
      <c r="Y275" t="s">
        <v>1233</v>
      </c>
      <c r="Z275">
        <v>212751.32141003999</v>
      </c>
      <c r="AA275">
        <v>0</v>
      </c>
      <c r="AB275">
        <v>0</v>
      </c>
      <c r="AF275">
        <f t="shared" si="50"/>
        <v>769</v>
      </c>
      <c r="AG275" s="2" t="str">
        <f t="shared" si="51"/>
        <v>FGH Low Den 4 - time period 4</v>
      </c>
      <c r="AH275" s="2" t="s">
        <v>51</v>
      </c>
      <c r="AI275">
        <f t="shared" si="52"/>
        <v>1</v>
      </c>
      <c r="AJ275">
        <f t="shared" si="53"/>
        <v>88135</v>
      </c>
      <c r="AK275">
        <f t="shared" si="54"/>
        <v>1</v>
      </c>
      <c r="AL275">
        <f t="shared" si="49"/>
        <v>352544</v>
      </c>
      <c r="AM275">
        <f t="shared" si="55"/>
        <v>1</v>
      </c>
      <c r="AN275" t="str">
        <f t="shared" si="56"/>
        <v>NoParameter</v>
      </c>
      <c r="AO275" t="str">
        <f t="shared" si="57"/>
        <v>0 B A;1 N;2 1 2 3 4 5 6;3 L B W U G O;4 B C D E F G H I U;5 F G H I J K L M N O P Q R S Z;6 NG_E PB_E GS_E EA_E MS_E BS_E NG_R PB_R GS_R EA_R;7 4</v>
      </c>
      <c r="AP275" t="str">
        <f t="shared" si="58"/>
        <v>6 F G H;45 F H I L M P Q</v>
      </c>
      <c r="AQ275" t="str">
        <f t="shared" si="59"/>
        <v>6 B C D E F G H I U;45 F G H I J K L M N O P Q R S Z</v>
      </c>
    </row>
    <row r="276" spans="1:43" x14ac:dyDescent="0.25">
      <c r="A276">
        <v>770</v>
      </c>
      <c r="B276" t="s">
        <v>528</v>
      </c>
      <c r="C276" t="s">
        <v>506</v>
      </c>
      <c r="D276">
        <v>1</v>
      </c>
      <c r="E276">
        <v>88136</v>
      </c>
      <c r="F276">
        <v>1</v>
      </c>
      <c r="G276">
        <v>352543</v>
      </c>
      <c r="H276">
        <v>1</v>
      </c>
      <c r="I276" t="s">
        <v>52</v>
      </c>
      <c r="J276" t="s">
        <v>62</v>
      </c>
      <c r="K276" t="s">
        <v>524</v>
      </c>
      <c r="L276" t="s">
        <v>508</v>
      </c>
      <c r="P276">
        <v>770</v>
      </c>
      <c r="Q276" t="s">
        <v>528</v>
      </c>
      <c r="R276" t="s">
        <v>506</v>
      </c>
      <c r="S276">
        <v>1</v>
      </c>
      <c r="T276">
        <v>88136</v>
      </c>
      <c r="U276">
        <v>1</v>
      </c>
      <c r="V276">
        <v>352543</v>
      </c>
      <c r="W276">
        <v>1</v>
      </c>
      <c r="X276">
        <v>19</v>
      </c>
      <c r="Y276" t="s">
        <v>1234</v>
      </c>
      <c r="Z276">
        <v>201720.85029944699</v>
      </c>
      <c r="AA276">
        <v>0</v>
      </c>
      <c r="AB276">
        <v>0</v>
      </c>
      <c r="AF276">
        <f t="shared" si="50"/>
        <v>770</v>
      </c>
      <c r="AG276" s="2" t="str">
        <f t="shared" si="51"/>
        <v>FGH Low Den 5 - time period 5</v>
      </c>
      <c r="AH276" s="2" t="s">
        <v>51</v>
      </c>
      <c r="AI276">
        <f t="shared" si="52"/>
        <v>1</v>
      </c>
      <c r="AJ276">
        <f t="shared" si="53"/>
        <v>88135</v>
      </c>
      <c r="AK276">
        <f t="shared" si="54"/>
        <v>1</v>
      </c>
      <c r="AL276">
        <f t="shared" si="49"/>
        <v>352544</v>
      </c>
      <c r="AM276">
        <f t="shared" si="55"/>
        <v>1</v>
      </c>
      <c r="AN276" t="str">
        <f t="shared" si="56"/>
        <v>NoParameter</v>
      </c>
      <c r="AO276" t="str">
        <f t="shared" si="57"/>
        <v>0 B A;1 N;2 1 2 3 4 5 6;3 L B W U G O;4 B C D E F G H I U;5 F G H I J K L M N O P Q R S Z;6 NG_E PB_E GS_E EA_E MS_E BS_E NG_R PB_R GS_R EA_R;7 5</v>
      </c>
      <c r="AP276" t="str">
        <f t="shared" si="58"/>
        <v>6 F G H;45 F H I L M P Q</v>
      </c>
      <c r="AQ276" t="str">
        <f t="shared" si="59"/>
        <v>6 B C D E F G H I U;45 F G H I J K L M N O P Q R S Z</v>
      </c>
    </row>
    <row r="277" spans="1:43" x14ac:dyDescent="0.25">
      <c r="A277">
        <v>771</v>
      </c>
      <c r="B277" t="s">
        <v>529</v>
      </c>
      <c r="C277" t="s">
        <v>506</v>
      </c>
      <c r="D277">
        <v>1</v>
      </c>
      <c r="E277">
        <v>88136</v>
      </c>
      <c r="F277">
        <v>0.5</v>
      </c>
      <c r="G277">
        <v>352543</v>
      </c>
      <c r="H277">
        <v>0.5</v>
      </c>
      <c r="I277" t="s">
        <v>52</v>
      </c>
      <c r="J277" t="s">
        <v>64</v>
      </c>
      <c r="K277" t="s">
        <v>524</v>
      </c>
      <c r="L277" t="s">
        <v>508</v>
      </c>
      <c r="P277">
        <v>771</v>
      </c>
      <c r="Q277" t="s">
        <v>529</v>
      </c>
      <c r="R277" t="s">
        <v>506</v>
      </c>
      <c r="S277">
        <v>1</v>
      </c>
      <c r="T277">
        <v>88136</v>
      </c>
      <c r="U277">
        <v>0.5</v>
      </c>
      <c r="V277">
        <v>352543</v>
      </c>
      <c r="W277">
        <v>0.5</v>
      </c>
      <c r="X277">
        <v>20</v>
      </c>
      <c r="Y277" t="s">
        <v>1235</v>
      </c>
      <c r="Z277">
        <v>220254.64285085301</v>
      </c>
      <c r="AA277">
        <v>0</v>
      </c>
      <c r="AB277">
        <v>0</v>
      </c>
      <c r="AF277">
        <f t="shared" si="50"/>
        <v>771</v>
      </c>
      <c r="AG277" s="2" t="str">
        <f t="shared" si="51"/>
        <v>FGH Low Den 6 - time period 6</v>
      </c>
      <c r="AH277" s="2" t="s">
        <v>51</v>
      </c>
      <c r="AI277">
        <f t="shared" si="52"/>
        <v>1</v>
      </c>
      <c r="AJ277">
        <f t="shared" si="53"/>
        <v>88135</v>
      </c>
      <c r="AK277">
        <f t="shared" si="54"/>
        <v>0.5</v>
      </c>
      <c r="AL277">
        <f t="shared" si="49"/>
        <v>352544</v>
      </c>
      <c r="AM277">
        <f t="shared" si="55"/>
        <v>0.5</v>
      </c>
      <c r="AN277" t="str">
        <f t="shared" si="56"/>
        <v>NoParameter</v>
      </c>
      <c r="AO277" t="str">
        <f t="shared" si="57"/>
        <v>0 B A;1 N;2 1 2 3 4 5 6;3 L B W U G O;4 B C D E F G H I U;5 F G H I J K L M N O P Q R S Z;6 NG_E PB_E GS_E EA_E MS_E BS_E NG_R PB_R GS_R EA_R;7 6</v>
      </c>
      <c r="AP277" t="str">
        <f t="shared" si="58"/>
        <v>6 F G H;45 F H I L M P Q</v>
      </c>
      <c r="AQ277" t="str">
        <f t="shared" si="59"/>
        <v>6 B C D E F G H I U;45 F G H I J K L M N O P Q R S Z</v>
      </c>
    </row>
    <row r="278" spans="1:43" x14ac:dyDescent="0.25">
      <c r="A278">
        <v>772</v>
      </c>
      <c r="B278" t="s">
        <v>530</v>
      </c>
      <c r="C278" t="s">
        <v>506</v>
      </c>
      <c r="D278">
        <v>1</v>
      </c>
      <c r="E278">
        <v>88136</v>
      </c>
      <c r="F278">
        <v>0.5</v>
      </c>
      <c r="G278">
        <v>352543</v>
      </c>
      <c r="H278">
        <v>0.5</v>
      </c>
      <c r="I278" t="s">
        <v>52</v>
      </c>
      <c r="J278" t="s">
        <v>66</v>
      </c>
      <c r="K278" t="s">
        <v>524</v>
      </c>
      <c r="L278" t="s">
        <v>508</v>
      </c>
      <c r="P278">
        <v>772</v>
      </c>
      <c r="Q278" t="s">
        <v>530</v>
      </c>
      <c r="R278" t="s">
        <v>506</v>
      </c>
      <c r="S278">
        <v>1</v>
      </c>
      <c r="T278">
        <v>88136</v>
      </c>
      <c r="U278">
        <v>0.5</v>
      </c>
      <c r="V278">
        <v>352543</v>
      </c>
      <c r="W278">
        <v>0.5</v>
      </c>
      <c r="X278">
        <v>21</v>
      </c>
      <c r="Y278" t="s">
        <v>1236</v>
      </c>
      <c r="Z278">
        <v>197534.506490069</v>
      </c>
      <c r="AA278">
        <v>0</v>
      </c>
      <c r="AB278">
        <v>0</v>
      </c>
      <c r="AF278">
        <f t="shared" si="50"/>
        <v>772</v>
      </c>
      <c r="AG278" s="2" t="str">
        <f t="shared" si="51"/>
        <v>FGH Low Den 7 - time period 7</v>
      </c>
      <c r="AH278" s="2" t="s">
        <v>51</v>
      </c>
      <c r="AI278">
        <f t="shared" si="52"/>
        <v>1</v>
      </c>
      <c r="AJ278">
        <f t="shared" si="53"/>
        <v>88135</v>
      </c>
      <c r="AK278">
        <f t="shared" si="54"/>
        <v>0.5</v>
      </c>
      <c r="AL278">
        <f t="shared" si="49"/>
        <v>352544</v>
      </c>
      <c r="AM278">
        <f t="shared" si="55"/>
        <v>0.5</v>
      </c>
      <c r="AN278" t="str">
        <f t="shared" si="56"/>
        <v>NoParameter</v>
      </c>
      <c r="AO278" t="str">
        <f t="shared" si="57"/>
        <v>0 B A;1 N;2 1 2 3 4 5 6;3 L B W U G O;4 B C D E F G H I U;5 F G H I J K L M N O P Q R S Z;6 NG_E PB_E GS_E EA_E MS_E BS_E NG_R PB_R GS_R EA_R;7 7</v>
      </c>
      <c r="AP278" t="str">
        <f t="shared" si="58"/>
        <v>6 F G H;45 F H I L M P Q</v>
      </c>
      <c r="AQ278" t="str">
        <f t="shared" si="59"/>
        <v>6 B C D E F G H I U;45 F G H I J K L M N O P Q R S Z</v>
      </c>
    </row>
    <row r="279" spans="1:43" x14ac:dyDescent="0.25">
      <c r="A279">
        <v>773</v>
      </c>
      <c r="B279" t="s">
        <v>531</v>
      </c>
      <c r="C279" t="s">
        <v>506</v>
      </c>
      <c r="D279">
        <v>1</v>
      </c>
      <c r="E279">
        <v>88136</v>
      </c>
      <c r="F279">
        <v>0.5</v>
      </c>
      <c r="G279">
        <v>352543</v>
      </c>
      <c r="H279">
        <v>0.5</v>
      </c>
      <c r="I279" t="s">
        <v>52</v>
      </c>
      <c r="J279" t="s">
        <v>68</v>
      </c>
      <c r="K279" t="s">
        <v>524</v>
      </c>
      <c r="L279" t="s">
        <v>508</v>
      </c>
      <c r="P279">
        <v>773</v>
      </c>
      <c r="Q279" t="s">
        <v>531</v>
      </c>
      <c r="R279" t="s">
        <v>506</v>
      </c>
      <c r="S279">
        <v>1</v>
      </c>
      <c r="T279">
        <v>88136</v>
      </c>
      <c r="U279">
        <v>0.5</v>
      </c>
      <c r="V279">
        <v>352543</v>
      </c>
      <c r="W279">
        <v>0.5</v>
      </c>
      <c r="X279">
        <v>22</v>
      </c>
      <c r="Y279" t="s">
        <v>1237</v>
      </c>
      <c r="Z279">
        <v>223069.010967732</v>
      </c>
      <c r="AA279">
        <v>0</v>
      </c>
      <c r="AB279">
        <v>0</v>
      </c>
      <c r="AF279">
        <f t="shared" si="50"/>
        <v>773</v>
      </c>
      <c r="AG279" s="2" t="str">
        <f t="shared" si="51"/>
        <v>FGH Low Den 8 - time period 8</v>
      </c>
      <c r="AH279" s="2" t="s">
        <v>51</v>
      </c>
      <c r="AI279">
        <f t="shared" si="52"/>
        <v>1</v>
      </c>
      <c r="AJ279">
        <f t="shared" si="53"/>
        <v>88135</v>
      </c>
      <c r="AK279">
        <f t="shared" si="54"/>
        <v>0.5</v>
      </c>
      <c r="AL279">
        <f t="shared" si="49"/>
        <v>352544</v>
      </c>
      <c r="AM279">
        <f t="shared" si="55"/>
        <v>0.5</v>
      </c>
      <c r="AN279" t="str">
        <f t="shared" si="56"/>
        <v>NoParameter</v>
      </c>
      <c r="AO279" t="str">
        <f t="shared" si="57"/>
        <v>0 B A;1 N;2 1 2 3 4 5 6;3 L B W U G O;4 B C D E F G H I U;5 F G H I J K L M N O P Q R S Z;6 NG_E PB_E GS_E EA_E MS_E BS_E NG_R PB_R GS_R EA_R;7 8</v>
      </c>
      <c r="AP279" t="str">
        <f t="shared" si="58"/>
        <v>6 F G H;45 F H I L M P Q</v>
      </c>
      <c r="AQ279" t="str">
        <f t="shared" si="59"/>
        <v>6 B C D E F G H I U;45 F G H I J K L M N O P Q R S Z</v>
      </c>
    </row>
    <row r="280" spans="1:43" x14ac:dyDescent="0.25">
      <c r="A280">
        <v>774</v>
      </c>
      <c r="B280" t="s">
        <v>532</v>
      </c>
      <c r="C280" t="s">
        <v>506</v>
      </c>
      <c r="D280">
        <v>1</v>
      </c>
      <c r="E280">
        <v>88136</v>
      </c>
      <c r="F280">
        <v>0.5</v>
      </c>
      <c r="G280">
        <v>352543</v>
      </c>
      <c r="H280">
        <v>0.5</v>
      </c>
      <c r="I280" t="s">
        <v>52</v>
      </c>
      <c r="J280" t="s">
        <v>70</v>
      </c>
      <c r="K280" t="s">
        <v>524</v>
      </c>
      <c r="L280" t="s">
        <v>508</v>
      </c>
      <c r="P280">
        <v>774</v>
      </c>
      <c r="Q280" t="s">
        <v>532</v>
      </c>
      <c r="R280" t="s">
        <v>506</v>
      </c>
      <c r="S280">
        <v>1</v>
      </c>
      <c r="T280">
        <v>88136</v>
      </c>
      <c r="U280">
        <v>0.5</v>
      </c>
      <c r="V280">
        <v>352543</v>
      </c>
      <c r="W280">
        <v>0.5</v>
      </c>
      <c r="X280">
        <v>23</v>
      </c>
      <c r="Y280" t="s">
        <v>1238</v>
      </c>
      <c r="Z280">
        <v>218783.598676561</v>
      </c>
      <c r="AA280">
        <v>0</v>
      </c>
      <c r="AB280">
        <v>0</v>
      </c>
      <c r="AF280">
        <f t="shared" si="50"/>
        <v>774</v>
      </c>
      <c r="AG280" s="2" t="str">
        <f t="shared" si="51"/>
        <v>FGH Low Den 9 - time period 9</v>
      </c>
      <c r="AH280" s="2" t="s">
        <v>51</v>
      </c>
      <c r="AI280">
        <f t="shared" si="52"/>
        <v>1</v>
      </c>
      <c r="AJ280">
        <f t="shared" si="53"/>
        <v>88135</v>
      </c>
      <c r="AK280">
        <f t="shared" si="54"/>
        <v>0.5</v>
      </c>
      <c r="AL280">
        <f t="shared" si="49"/>
        <v>352544</v>
      </c>
      <c r="AM280">
        <f t="shared" si="55"/>
        <v>0.5</v>
      </c>
      <c r="AN280" t="str">
        <f t="shared" si="56"/>
        <v>NoParameter</v>
      </c>
      <c r="AO280" t="str">
        <f t="shared" si="57"/>
        <v>0 B A;1 N;2 1 2 3 4 5 6;3 L B W U G O;4 B C D E F G H I U;5 F G H I J K L M N O P Q R S Z;6 NG_E PB_E GS_E EA_E MS_E BS_E NG_R PB_R GS_R EA_R;7 9</v>
      </c>
      <c r="AP280" t="str">
        <f t="shared" si="58"/>
        <v>6 F G H;45 F H I L M P Q</v>
      </c>
      <c r="AQ280" t="str">
        <f t="shared" si="59"/>
        <v>6 B C D E F G H I U;45 F G H I J K L M N O P Q R S Z</v>
      </c>
    </row>
    <row r="281" spans="1:43" x14ac:dyDescent="0.25">
      <c r="A281">
        <v>775</v>
      </c>
      <c r="B281" t="s">
        <v>533</v>
      </c>
      <c r="C281" t="s">
        <v>506</v>
      </c>
      <c r="D281">
        <v>1</v>
      </c>
      <c r="E281">
        <v>88136</v>
      </c>
      <c r="F281">
        <v>0.5</v>
      </c>
      <c r="G281">
        <v>352543</v>
      </c>
      <c r="H281">
        <v>0.5</v>
      </c>
      <c r="I281" t="s">
        <v>52</v>
      </c>
      <c r="J281" t="s">
        <v>72</v>
      </c>
      <c r="K281" t="s">
        <v>524</v>
      </c>
      <c r="L281" t="s">
        <v>508</v>
      </c>
      <c r="P281">
        <v>775</v>
      </c>
      <c r="Q281" t="s">
        <v>533</v>
      </c>
      <c r="R281" t="s">
        <v>506</v>
      </c>
      <c r="S281">
        <v>1</v>
      </c>
      <c r="T281">
        <v>88136</v>
      </c>
      <c r="U281">
        <v>0.5</v>
      </c>
      <c r="V281">
        <v>352543</v>
      </c>
      <c r="W281">
        <v>0.5</v>
      </c>
      <c r="X281">
        <v>24</v>
      </c>
      <c r="Y281" t="s">
        <v>1239</v>
      </c>
      <c r="Z281">
        <v>216899.37091942801</v>
      </c>
      <c r="AA281">
        <v>0</v>
      </c>
      <c r="AB281">
        <v>0</v>
      </c>
      <c r="AF281">
        <f t="shared" si="50"/>
        <v>775</v>
      </c>
      <c r="AG281" s="2" t="str">
        <f t="shared" si="51"/>
        <v>FGH Low Den 10 - time period 10</v>
      </c>
      <c r="AH281" s="2" t="s">
        <v>51</v>
      </c>
      <c r="AI281">
        <f t="shared" si="52"/>
        <v>1</v>
      </c>
      <c r="AJ281">
        <f t="shared" si="53"/>
        <v>88135</v>
      </c>
      <c r="AK281">
        <f t="shared" si="54"/>
        <v>0.5</v>
      </c>
      <c r="AL281">
        <f t="shared" si="49"/>
        <v>352544</v>
      </c>
      <c r="AM281">
        <f t="shared" si="55"/>
        <v>0.5</v>
      </c>
      <c r="AN281" t="str">
        <f t="shared" si="56"/>
        <v>NoParameter</v>
      </c>
      <c r="AO281" t="str">
        <f t="shared" si="57"/>
        <v>0 B A;1 N;2 1 2 3 4 5 6;3 L B W U G O;4 B C D E F G H I U;5 F G H I J K L M N O P Q R S Z;6 NG_E PB_E GS_E EA_E MS_E BS_E NG_R PB_R GS_R EA_R;7 10</v>
      </c>
      <c r="AP281" t="str">
        <f t="shared" si="58"/>
        <v>6 F G H;45 F H I L M P Q</v>
      </c>
      <c r="AQ281" t="str">
        <f t="shared" si="59"/>
        <v>6 B C D E F G H I U;45 F G H I J K L M N O P Q R S Z</v>
      </c>
    </row>
    <row r="282" spans="1:43" x14ac:dyDescent="0.25">
      <c r="A282">
        <v>776</v>
      </c>
      <c r="B282" t="s">
        <v>534</v>
      </c>
      <c r="C282" t="s">
        <v>506</v>
      </c>
      <c r="D282">
        <v>1</v>
      </c>
      <c r="E282">
        <v>88136</v>
      </c>
      <c r="F282">
        <v>0.5</v>
      </c>
      <c r="G282">
        <v>352543</v>
      </c>
      <c r="H282">
        <v>0.5</v>
      </c>
      <c r="I282" t="s">
        <v>52</v>
      </c>
      <c r="J282" t="s">
        <v>74</v>
      </c>
      <c r="K282" t="s">
        <v>524</v>
      </c>
      <c r="L282" t="s">
        <v>508</v>
      </c>
      <c r="P282">
        <v>776</v>
      </c>
      <c r="Q282" t="s">
        <v>534</v>
      </c>
      <c r="R282" t="s">
        <v>506</v>
      </c>
      <c r="S282">
        <v>1</v>
      </c>
      <c r="T282">
        <v>88136</v>
      </c>
      <c r="U282">
        <v>0.5</v>
      </c>
      <c r="V282">
        <v>352543</v>
      </c>
      <c r="W282">
        <v>0.5</v>
      </c>
      <c r="X282">
        <v>25</v>
      </c>
      <c r="Y282" t="s">
        <v>1240</v>
      </c>
      <c r="Z282">
        <v>211152.905919882</v>
      </c>
      <c r="AA282">
        <v>0</v>
      </c>
      <c r="AB282">
        <v>0</v>
      </c>
      <c r="AF282">
        <f t="shared" si="50"/>
        <v>776</v>
      </c>
      <c r="AG282" s="2" t="str">
        <f t="shared" si="51"/>
        <v>FGH Low Den 11 - time period 11</v>
      </c>
      <c r="AH282" s="2" t="s">
        <v>51</v>
      </c>
      <c r="AI282">
        <f t="shared" si="52"/>
        <v>1</v>
      </c>
      <c r="AJ282">
        <f t="shared" si="53"/>
        <v>88135</v>
      </c>
      <c r="AK282">
        <f t="shared" si="54"/>
        <v>0.5</v>
      </c>
      <c r="AL282">
        <f t="shared" si="49"/>
        <v>352544</v>
      </c>
      <c r="AM282">
        <f t="shared" si="55"/>
        <v>0.5</v>
      </c>
      <c r="AN282" t="str">
        <f t="shared" si="56"/>
        <v>NoParameter</v>
      </c>
      <c r="AO282" t="str">
        <f t="shared" si="57"/>
        <v>0 B A;1 N;2 1 2 3 4 5 6;3 L B W U G O;4 B C D E F G H I U;5 F G H I J K L M N O P Q R S Z;6 NG_E PB_E GS_E EA_E MS_E BS_E NG_R PB_R GS_R EA_R;7 11</v>
      </c>
      <c r="AP282" t="str">
        <f t="shared" si="58"/>
        <v>6 F G H;45 F H I L M P Q</v>
      </c>
      <c r="AQ282" t="str">
        <f t="shared" si="59"/>
        <v>6 B C D E F G H I U;45 F G H I J K L M N O P Q R S Z</v>
      </c>
    </row>
    <row r="283" spans="1:43" x14ac:dyDescent="0.25">
      <c r="A283">
        <v>777</v>
      </c>
      <c r="B283" t="s">
        <v>535</v>
      </c>
      <c r="C283" t="s">
        <v>506</v>
      </c>
      <c r="D283">
        <v>1</v>
      </c>
      <c r="E283">
        <v>88136</v>
      </c>
      <c r="F283">
        <v>0.5</v>
      </c>
      <c r="G283">
        <v>352543</v>
      </c>
      <c r="H283">
        <v>0.5</v>
      </c>
      <c r="I283" t="s">
        <v>52</v>
      </c>
      <c r="J283" t="s">
        <v>76</v>
      </c>
      <c r="K283" t="s">
        <v>524</v>
      </c>
      <c r="L283" t="s">
        <v>508</v>
      </c>
      <c r="P283">
        <v>777</v>
      </c>
      <c r="Q283" t="s">
        <v>535</v>
      </c>
      <c r="R283" t="s">
        <v>506</v>
      </c>
      <c r="S283">
        <v>1</v>
      </c>
      <c r="T283">
        <v>88136</v>
      </c>
      <c r="U283">
        <v>0.5</v>
      </c>
      <c r="V283">
        <v>352543</v>
      </c>
      <c r="W283">
        <v>0.5</v>
      </c>
      <c r="X283">
        <v>26</v>
      </c>
      <c r="Y283" t="s">
        <v>1241</v>
      </c>
      <c r="Z283">
        <v>208046.51431350701</v>
      </c>
      <c r="AA283">
        <v>0</v>
      </c>
      <c r="AB283">
        <v>0</v>
      </c>
      <c r="AF283">
        <f t="shared" si="50"/>
        <v>777</v>
      </c>
      <c r="AG283" s="2" t="str">
        <f t="shared" si="51"/>
        <v>FGH Low Den 12 - time period 12</v>
      </c>
      <c r="AH283" s="2" t="s">
        <v>51</v>
      </c>
      <c r="AI283">
        <f t="shared" si="52"/>
        <v>1</v>
      </c>
      <c r="AJ283">
        <f t="shared" si="53"/>
        <v>88135</v>
      </c>
      <c r="AK283">
        <f t="shared" si="54"/>
        <v>0.5</v>
      </c>
      <c r="AL283">
        <f t="shared" si="49"/>
        <v>352544</v>
      </c>
      <c r="AM283">
        <f t="shared" si="55"/>
        <v>0.5</v>
      </c>
      <c r="AN283" t="str">
        <f t="shared" si="56"/>
        <v>NoParameter</v>
      </c>
      <c r="AO283" t="str">
        <f t="shared" si="57"/>
        <v>0 B A;1 N;2 1 2 3 4 5 6;3 L B W U G O;4 B C D E F G H I U;5 F G H I J K L M N O P Q R S Z;6 NG_E PB_E GS_E EA_E MS_E BS_E NG_R PB_R GS_R EA_R;7 12</v>
      </c>
      <c r="AP283" t="str">
        <f t="shared" si="58"/>
        <v>6 F G H;45 F H I L M P Q</v>
      </c>
      <c r="AQ283" t="str">
        <f t="shared" si="59"/>
        <v>6 B C D E F G H I U;45 F G H I J K L M N O P Q R S Z</v>
      </c>
    </row>
    <row r="284" spans="1:43" x14ac:dyDescent="0.25">
      <c r="A284">
        <v>778</v>
      </c>
      <c r="B284" t="s">
        <v>536</v>
      </c>
      <c r="C284" t="s">
        <v>506</v>
      </c>
      <c r="D284">
        <v>1</v>
      </c>
      <c r="E284">
        <v>88136</v>
      </c>
      <c r="F284">
        <v>0.5</v>
      </c>
      <c r="G284">
        <v>352543</v>
      </c>
      <c r="H284">
        <v>0.5</v>
      </c>
      <c r="I284" t="s">
        <v>52</v>
      </c>
      <c r="J284" t="s">
        <v>78</v>
      </c>
      <c r="K284" t="s">
        <v>524</v>
      </c>
      <c r="L284" t="s">
        <v>508</v>
      </c>
      <c r="P284">
        <v>778</v>
      </c>
      <c r="Q284" t="s">
        <v>536</v>
      </c>
      <c r="R284" t="s">
        <v>506</v>
      </c>
      <c r="S284">
        <v>1</v>
      </c>
      <c r="T284">
        <v>88136</v>
      </c>
      <c r="U284">
        <v>0.5</v>
      </c>
      <c r="V284">
        <v>352543</v>
      </c>
      <c r="W284">
        <v>0.5</v>
      </c>
      <c r="X284">
        <v>27</v>
      </c>
      <c r="Y284" t="s">
        <v>1242</v>
      </c>
      <c r="Z284">
        <v>198133.173284964</v>
      </c>
      <c r="AA284">
        <v>0</v>
      </c>
      <c r="AB284">
        <v>0</v>
      </c>
      <c r="AF284">
        <f t="shared" si="50"/>
        <v>778</v>
      </c>
      <c r="AG284" s="2" t="str">
        <f t="shared" si="51"/>
        <v>FGH Low Den 13 - time period 13</v>
      </c>
      <c r="AH284" s="2" t="s">
        <v>51</v>
      </c>
      <c r="AI284">
        <f t="shared" si="52"/>
        <v>1</v>
      </c>
      <c r="AJ284">
        <f t="shared" si="53"/>
        <v>88135</v>
      </c>
      <c r="AK284">
        <f t="shared" si="54"/>
        <v>0.5</v>
      </c>
      <c r="AL284">
        <f t="shared" si="49"/>
        <v>352544</v>
      </c>
      <c r="AM284">
        <f t="shared" si="55"/>
        <v>0.5</v>
      </c>
      <c r="AN284" t="str">
        <f t="shared" si="56"/>
        <v>NoParameter</v>
      </c>
      <c r="AO284" t="str">
        <f t="shared" si="57"/>
        <v>0 B A;1 N;2 1 2 3 4 5 6;3 L B W U G O;4 B C D E F G H I U;5 F G H I J K L M N O P Q R S Z;6 NG_E PB_E GS_E EA_E MS_E BS_E NG_R PB_R GS_R EA_R;7 13</v>
      </c>
      <c r="AP284" t="str">
        <f t="shared" si="58"/>
        <v>6 F G H;45 F H I L M P Q</v>
      </c>
      <c r="AQ284" t="str">
        <f t="shared" si="59"/>
        <v>6 B C D E F G H I U;45 F G H I J K L M N O P Q R S Z</v>
      </c>
    </row>
    <row r="285" spans="1:43" x14ac:dyDescent="0.25">
      <c r="A285">
        <v>779</v>
      </c>
      <c r="B285" t="s">
        <v>537</v>
      </c>
      <c r="C285" t="s">
        <v>506</v>
      </c>
      <c r="D285">
        <v>1</v>
      </c>
      <c r="E285">
        <v>88136</v>
      </c>
      <c r="F285">
        <v>0.5</v>
      </c>
      <c r="G285">
        <v>352543</v>
      </c>
      <c r="H285">
        <v>0.5</v>
      </c>
      <c r="I285" t="s">
        <v>52</v>
      </c>
      <c r="J285" t="s">
        <v>80</v>
      </c>
      <c r="K285" t="s">
        <v>524</v>
      </c>
      <c r="L285" t="s">
        <v>508</v>
      </c>
      <c r="P285">
        <v>779</v>
      </c>
      <c r="Q285" t="s">
        <v>537</v>
      </c>
      <c r="R285" t="s">
        <v>506</v>
      </c>
      <c r="S285">
        <v>1</v>
      </c>
      <c r="T285">
        <v>88136</v>
      </c>
      <c r="U285">
        <v>0.5</v>
      </c>
      <c r="V285">
        <v>352543</v>
      </c>
      <c r="W285">
        <v>0.5</v>
      </c>
      <c r="X285">
        <v>28</v>
      </c>
      <c r="Y285" t="s">
        <v>1243</v>
      </c>
      <c r="Z285">
        <v>200185.161896734</v>
      </c>
      <c r="AA285">
        <v>0</v>
      </c>
      <c r="AB285">
        <v>0</v>
      </c>
      <c r="AF285">
        <f t="shared" si="50"/>
        <v>779</v>
      </c>
      <c r="AG285" s="2" t="str">
        <f t="shared" si="51"/>
        <v>FGH Low Den 14 - time period 14</v>
      </c>
      <c r="AH285" s="2" t="s">
        <v>51</v>
      </c>
      <c r="AI285">
        <f t="shared" si="52"/>
        <v>1</v>
      </c>
      <c r="AJ285">
        <f t="shared" si="53"/>
        <v>88135</v>
      </c>
      <c r="AK285">
        <f t="shared" si="54"/>
        <v>0.5</v>
      </c>
      <c r="AL285">
        <f t="shared" si="49"/>
        <v>352544</v>
      </c>
      <c r="AM285">
        <f t="shared" si="55"/>
        <v>0.5</v>
      </c>
      <c r="AN285" t="str">
        <f t="shared" si="56"/>
        <v>NoParameter</v>
      </c>
      <c r="AO285" t="str">
        <f t="shared" si="57"/>
        <v>0 B A;1 N;2 1 2 3 4 5 6;3 L B W U G O;4 B C D E F G H I U;5 F G H I J K L M N O P Q R S Z;6 NG_E PB_E GS_E EA_E MS_E BS_E NG_R PB_R GS_R EA_R;7 14</v>
      </c>
      <c r="AP285" t="str">
        <f t="shared" si="58"/>
        <v>6 F G H;45 F H I L M P Q</v>
      </c>
      <c r="AQ285" t="str">
        <f t="shared" si="59"/>
        <v>6 B C D E F G H I U;45 F G H I J K L M N O P Q R S Z</v>
      </c>
    </row>
    <row r="286" spans="1:43" x14ac:dyDescent="0.25">
      <c r="A286">
        <v>780</v>
      </c>
      <c r="B286" t="s">
        <v>538</v>
      </c>
      <c r="C286" t="s">
        <v>506</v>
      </c>
      <c r="D286">
        <v>1</v>
      </c>
      <c r="E286">
        <v>88136</v>
      </c>
      <c r="F286">
        <v>0.5</v>
      </c>
      <c r="G286">
        <v>352543</v>
      </c>
      <c r="H286">
        <v>0.5</v>
      </c>
      <c r="I286" t="s">
        <v>52</v>
      </c>
      <c r="J286" t="s">
        <v>82</v>
      </c>
      <c r="K286" t="s">
        <v>524</v>
      </c>
      <c r="L286" t="s">
        <v>508</v>
      </c>
      <c r="P286">
        <v>780</v>
      </c>
      <c r="Q286" t="s">
        <v>538</v>
      </c>
      <c r="R286" t="s">
        <v>506</v>
      </c>
      <c r="S286">
        <v>1</v>
      </c>
      <c r="T286">
        <v>88136</v>
      </c>
      <c r="U286">
        <v>0.5</v>
      </c>
      <c r="V286">
        <v>352543</v>
      </c>
      <c r="W286">
        <v>0.5</v>
      </c>
      <c r="X286">
        <v>29</v>
      </c>
      <c r="Y286" t="s">
        <v>1244</v>
      </c>
      <c r="Z286">
        <v>202725.548417429</v>
      </c>
      <c r="AA286">
        <v>0</v>
      </c>
      <c r="AB286">
        <v>0</v>
      </c>
      <c r="AF286">
        <f t="shared" si="50"/>
        <v>780</v>
      </c>
      <c r="AG286" s="2" t="str">
        <f t="shared" si="51"/>
        <v>FGH Low Den 15 - time period 15</v>
      </c>
      <c r="AH286" s="2" t="s">
        <v>51</v>
      </c>
      <c r="AI286">
        <f t="shared" si="52"/>
        <v>1</v>
      </c>
      <c r="AJ286">
        <f t="shared" si="53"/>
        <v>88135</v>
      </c>
      <c r="AK286">
        <f t="shared" si="54"/>
        <v>0.5</v>
      </c>
      <c r="AL286">
        <f t="shared" si="49"/>
        <v>352544</v>
      </c>
      <c r="AM286">
        <f t="shared" si="55"/>
        <v>0.5</v>
      </c>
      <c r="AN286" t="str">
        <f t="shared" si="56"/>
        <v>NoParameter</v>
      </c>
      <c r="AO286" t="str">
        <f t="shared" si="57"/>
        <v>0 B A;1 N;2 1 2 3 4 5 6;3 L B W U G O;4 B C D E F G H I U;5 F G H I J K L M N O P Q R S Z;6 NG_E PB_E GS_E EA_E MS_E BS_E NG_R PB_R GS_R EA_R;7 15</v>
      </c>
      <c r="AP286" t="str">
        <f t="shared" si="58"/>
        <v>6 F G H;45 F H I L M P Q</v>
      </c>
      <c r="AQ286" t="str">
        <f t="shared" si="59"/>
        <v>6 B C D E F G H I U;45 F G H I J K L M N O P Q R S Z</v>
      </c>
    </row>
    <row r="287" spans="1:43" x14ac:dyDescent="0.25">
      <c r="A287">
        <v>781</v>
      </c>
      <c r="B287" t="s">
        <v>539</v>
      </c>
      <c r="C287" t="s">
        <v>506</v>
      </c>
      <c r="D287">
        <v>1</v>
      </c>
      <c r="E287">
        <v>99907</v>
      </c>
      <c r="F287">
        <v>1</v>
      </c>
      <c r="G287">
        <v>239776</v>
      </c>
      <c r="H287">
        <v>1</v>
      </c>
      <c r="I287" t="s">
        <v>52</v>
      </c>
      <c r="J287" t="s">
        <v>15</v>
      </c>
      <c r="K287" t="s">
        <v>540</v>
      </c>
      <c r="L287" t="s">
        <v>508</v>
      </c>
      <c r="P287">
        <v>781</v>
      </c>
      <c r="Q287" t="s">
        <v>539</v>
      </c>
      <c r="R287" t="s">
        <v>506</v>
      </c>
      <c r="S287">
        <v>1</v>
      </c>
      <c r="T287">
        <v>99907</v>
      </c>
      <c r="U287">
        <v>1</v>
      </c>
      <c r="V287">
        <v>239776</v>
      </c>
      <c r="W287">
        <v>1</v>
      </c>
      <c r="X287">
        <v>30</v>
      </c>
      <c r="Y287" t="s">
        <v>1245</v>
      </c>
      <c r="Z287">
        <v>135611</v>
      </c>
      <c r="AA287">
        <v>0</v>
      </c>
      <c r="AB287">
        <v>0</v>
      </c>
      <c r="AF287">
        <f t="shared" si="50"/>
        <v>781</v>
      </c>
      <c r="AG287" s="2" t="str">
        <f t="shared" si="51"/>
        <v>CDE Low Den 1 - time period 1</v>
      </c>
      <c r="AH287" s="2" t="s">
        <v>51</v>
      </c>
      <c r="AI287">
        <f t="shared" si="52"/>
        <v>1</v>
      </c>
      <c r="AJ287">
        <f t="shared" si="53"/>
        <v>99906</v>
      </c>
      <c r="AK287">
        <f t="shared" si="54"/>
        <v>1</v>
      </c>
      <c r="AL287">
        <f t="shared" si="49"/>
        <v>239777</v>
      </c>
      <c r="AM287">
        <f t="shared" si="55"/>
        <v>1</v>
      </c>
      <c r="AN287" t="str">
        <f t="shared" si="56"/>
        <v>NoParameter</v>
      </c>
      <c r="AO287" t="str">
        <f t="shared" si="57"/>
        <v>0 B A;1 N;2 1 2 3 4 5 6;3 L B W U G O;4 B C D E F G H I U;5 F G H I J K L M N O P Q R S Z;6 NG_E PB_E GS_E EA_E MS_E BS_E NG_R PB_R GS_R EA_R;7 1</v>
      </c>
      <c r="AP287" t="str">
        <f t="shared" si="58"/>
        <v>6 C D E;45 F H I L M P Q</v>
      </c>
      <c r="AQ287" t="str">
        <f t="shared" si="59"/>
        <v>6 B C D E F G H I U;45 F G H I J K L M N O P Q R S Z</v>
      </c>
    </row>
    <row r="288" spans="1:43" x14ac:dyDescent="0.25">
      <c r="A288">
        <v>782</v>
      </c>
      <c r="B288" t="s">
        <v>541</v>
      </c>
      <c r="C288" t="s">
        <v>506</v>
      </c>
      <c r="D288">
        <v>1</v>
      </c>
      <c r="E288">
        <v>99907</v>
      </c>
      <c r="F288">
        <v>1</v>
      </c>
      <c r="G288">
        <v>239776</v>
      </c>
      <c r="H288">
        <v>1</v>
      </c>
      <c r="I288" t="s">
        <v>52</v>
      </c>
      <c r="J288" t="s">
        <v>56</v>
      </c>
      <c r="K288" t="s">
        <v>540</v>
      </c>
      <c r="L288" t="s">
        <v>508</v>
      </c>
      <c r="P288">
        <v>782</v>
      </c>
      <c r="Q288" t="s">
        <v>541</v>
      </c>
      <c r="R288" t="s">
        <v>506</v>
      </c>
      <c r="S288">
        <v>1</v>
      </c>
      <c r="T288">
        <v>99907</v>
      </c>
      <c r="U288">
        <v>1</v>
      </c>
      <c r="V288">
        <v>239776</v>
      </c>
      <c r="W288">
        <v>1</v>
      </c>
      <c r="X288">
        <v>31</v>
      </c>
      <c r="Y288" t="s">
        <v>1246</v>
      </c>
      <c r="Z288">
        <v>182786.80009999999</v>
      </c>
      <c r="AA288">
        <v>0</v>
      </c>
      <c r="AB288">
        <v>0</v>
      </c>
      <c r="AF288">
        <f t="shared" si="50"/>
        <v>782</v>
      </c>
      <c r="AG288" s="2" t="str">
        <f t="shared" si="51"/>
        <v>CDE Low Den 2 - time period 2</v>
      </c>
      <c r="AH288" s="2" t="s">
        <v>51</v>
      </c>
      <c r="AI288">
        <f t="shared" si="52"/>
        <v>1</v>
      </c>
      <c r="AJ288">
        <f t="shared" si="53"/>
        <v>99906</v>
      </c>
      <c r="AK288">
        <f t="shared" si="54"/>
        <v>1</v>
      </c>
      <c r="AL288">
        <f t="shared" si="49"/>
        <v>239777</v>
      </c>
      <c r="AM288">
        <f t="shared" si="55"/>
        <v>1</v>
      </c>
      <c r="AN288" t="str">
        <f t="shared" si="56"/>
        <v>NoParameter</v>
      </c>
      <c r="AO288" t="str">
        <f t="shared" si="57"/>
        <v>0 B A;1 N;2 1 2 3 4 5 6;3 L B W U G O;4 B C D E F G H I U;5 F G H I J K L M N O P Q R S Z;6 NG_E PB_E GS_E EA_E MS_E BS_E NG_R PB_R GS_R EA_R;7 2</v>
      </c>
      <c r="AP288" t="str">
        <f t="shared" si="58"/>
        <v>6 C D E;45 F H I L M P Q</v>
      </c>
      <c r="AQ288" t="str">
        <f t="shared" si="59"/>
        <v>6 B C D E F G H I U;45 F G H I J K L M N O P Q R S Z</v>
      </c>
    </row>
    <row r="289" spans="1:43" x14ac:dyDescent="0.25">
      <c r="A289">
        <v>783</v>
      </c>
      <c r="B289" t="s">
        <v>542</v>
      </c>
      <c r="C289" t="s">
        <v>506</v>
      </c>
      <c r="D289">
        <v>1</v>
      </c>
      <c r="E289">
        <v>99907</v>
      </c>
      <c r="F289">
        <v>1</v>
      </c>
      <c r="G289">
        <v>239776</v>
      </c>
      <c r="H289">
        <v>1</v>
      </c>
      <c r="I289" t="s">
        <v>52</v>
      </c>
      <c r="J289" t="s">
        <v>58</v>
      </c>
      <c r="K289" t="s">
        <v>540</v>
      </c>
      <c r="L289" t="s">
        <v>508</v>
      </c>
      <c r="P289">
        <v>783</v>
      </c>
      <c r="Q289" t="s">
        <v>542</v>
      </c>
      <c r="R289" t="s">
        <v>506</v>
      </c>
      <c r="S289">
        <v>1</v>
      </c>
      <c r="T289">
        <v>99907</v>
      </c>
      <c r="U289">
        <v>1</v>
      </c>
      <c r="V289">
        <v>239776</v>
      </c>
      <c r="W289">
        <v>1</v>
      </c>
      <c r="X289">
        <v>32</v>
      </c>
      <c r="Y289" t="s">
        <v>1247</v>
      </c>
      <c r="Z289">
        <v>205284.66648248199</v>
      </c>
      <c r="AA289">
        <v>0</v>
      </c>
      <c r="AB289">
        <v>0</v>
      </c>
      <c r="AF289">
        <f t="shared" si="50"/>
        <v>783</v>
      </c>
      <c r="AG289" s="2" t="str">
        <f t="shared" si="51"/>
        <v>CDE Low Den 3 - time period 3</v>
      </c>
      <c r="AH289" s="2" t="s">
        <v>51</v>
      </c>
      <c r="AI289">
        <f t="shared" si="52"/>
        <v>1</v>
      </c>
      <c r="AJ289">
        <f t="shared" si="53"/>
        <v>99906</v>
      </c>
      <c r="AK289">
        <f t="shared" si="54"/>
        <v>1</v>
      </c>
      <c r="AL289">
        <f t="shared" si="49"/>
        <v>239777</v>
      </c>
      <c r="AM289">
        <f t="shared" si="55"/>
        <v>1</v>
      </c>
      <c r="AN289" t="str">
        <f t="shared" si="56"/>
        <v>NoParameter</v>
      </c>
      <c r="AO289" t="str">
        <f t="shared" si="57"/>
        <v>0 B A;1 N;2 1 2 3 4 5 6;3 L B W U G O;4 B C D E F G H I U;5 F G H I J K L M N O P Q R S Z;6 NG_E PB_E GS_E EA_E MS_E BS_E NG_R PB_R GS_R EA_R;7 3</v>
      </c>
      <c r="AP289" t="str">
        <f t="shared" si="58"/>
        <v>6 C D E;45 F H I L M P Q</v>
      </c>
      <c r="AQ289" t="str">
        <f t="shared" si="59"/>
        <v>6 B C D E F G H I U;45 F G H I J K L M N O P Q R S Z</v>
      </c>
    </row>
    <row r="290" spans="1:43" x14ac:dyDescent="0.25">
      <c r="A290">
        <v>784</v>
      </c>
      <c r="B290" t="s">
        <v>543</v>
      </c>
      <c r="C290" t="s">
        <v>506</v>
      </c>
      <c r="D290">
        <v>1</v>
      </c>
      <c r="E290">
        <v>99907</v>
      </c>
      <c r="F290">
        <v>1</v>
      </c>
      <c r="G290">
        <v>239776</v>
      </c>
      <c r="H290">
        <v>1</v>
      </c>
      <c r="I290" t="s">
        <v>52</v>
      </c>
      <c r="J290" t="s">
        <v>60</v>
      </c>
      <c r="K290" t="s">
        <v>540</v>
      </c>
      <c r="L290" t="s">
        <v>508</v>
      </c>
      <c r="P290">
        <v>784</v>
      </c>
      <c r="Q290" t="s">
        <v>543</v>
      </c>
      <c r="R290" t="s">
        <v>506</v>
      </c>
      <c r="S290">
        <v>1</v>
      </c>
      <c r="T290">
        <v>99907</v>
      </c>
      <c r="U290">
        <v>1</v>
      </c>
      <c r="V290">
        <v>239776</v>
      </c>
      <c r="W290">
        <v>1</v>
      </c>
      <c r="X290">
        <v>33</v>
      </c>
      <c r="Y290" t="s">
        <v>1248</v>
      </c>
      <c r="Z290">
        <v>224512.94103469301</v>
      </c>
      <c r="AA290">
        <v>0</v>
      </c>
      <c r="AB290">
        <v>0</v>
      </c>
      <c r="AF290">
        <f t="shared" si="50"/>
        <v>784</v>
      </c>
      <c r="AG290" s="2" t="str">
        <f t="shared" si="51"/>
        <v>CDE Low Den 4 - time period 4</v>
      </c>
      <c r="AH290" s="2" t="s">
        <v>51</v>
      </c>
      <c r="AI290">
        <f t="shared" si="52"/>
        <v>1</v>
      </c>
      <c r="AJ290">
        <f t="shared" si="53"/>
        <v>99906</v>
      </c>
      <c r="AK290">
        <f t="shared" si="54"/>
        <v>1</v>
      </c>
      <c r="AL290">
        <f t="shared" si="49"/>
        <v>239777</v>
      </c>
      <c r="AM290">
        <f t="shared" si="55"/>
        <v>1</v>
      </c>
      <c r="AN290" t="str">
        <f t="shared" si="56"/>
        <v>NoParameter</v>
      </c>
      <c r="AO290" t="str">
        <f t="shared" si="57"/>
        <v>0 B A;1 N;2 1 2 3 4 5 6;3 L B W U G O;4 B C D E F G H I U;5 F G H I J K L M N O P Q R S Z;6 NG_E PB_E GS_E EA_E MS_E BS_E NG_R PB_R GS_R EA_R;7 4</v>
      </c>
      <c r="AP290" t="str">
        <f t="shared" si="58"/>
        <v>6 C D E;45 F H I L M P Q</v>
      </c>
      <c r="AQ290" t="str">
        <f t="shared" si="59"/>
        <v>6 B C D E F G H I U;45 F G H I J K L M N O P Q R S Z</v>
      </c>
    </row>
    <row r="291" spans="1:43" x14ac:dyDescent="0.25">
      <c r="A291">
        <v>785</v>
      </c>
      <c r="B291" t="s">
        <v>544</v>
      </c>
      <c r="C291" t="s">
        <v>506</v>
      </c>
      <c r="D291">
        <v>1</v>
      </c>
      <c r="E291">
        <v>99907</v>
      </c>
      <c r="F291">
        <v>1</v>
      </c>
      <c r="G291">
        <v>239776</v>
      </c>
      <c r="H291">
        <v>1</v>
      </c>
      <c r="I291" t="s">
        <v>52</v>
      </c>
      <c r="J291" t="s">
        <v>62</v>
      </c>
      <c r="K291" t="s">
        <v>540</v>
      </c>
      <c r="L291" t="s">
        <v>508</v>
      </c>
      <c r="P291">
        <v>785</v>
      </c>
      <c r="Q291" t="s">
        <v>544</v>
      </c>
      <c r="R291" t="s">
        <v>506</v>
      </c>
      <c r="S291">
        <v>1</v>
      </c>
      <c r="T291">
        <v>99907</v>
      </c>
      <c r="U291">
        <v>1</v>
      </c>
      <c r="V291">
        <v>239776</v>
      </c>
      <c r="W291">
        <v>1</v>
      </c>
      <c r="X291">
        <v>34</v>
      </c>
      <c r="Y291" t="s">
        <v>1249</v>
      </c>
      <c r="Z291">
        <v>225472.99544792899</v>
      </c>
      <c r="AA291">
        <v>0</v>
      </c>
      <c r="AB291">
        <v>0</v>
      </c>
      <c r="AF291">
        <f t="shared" si="50"/>
        <v>785</v>
      </c>
      <c r="AG291" s="2" t="str">
        <f t="shared" si="51"/>
        <v>CDE Low Den 5 - time period 5</v>
      </c>
      <c r="AH291" s="2" t="s">
        <v>51</v>
      </c>
      <c r="AI291">
        <f t="shared" si="52"/>
        <v>1</v>
      </c>
      <c r="AJ291">
        <f t="shared" si="53"/>
        <v>99906</v>
      </c>
      <c r="AK291">
        <f t="shared" si="54"/>
        <v>1</v>
      </c>
      <c r="AL291">
        <f t="shared" si="49"/>
        <v>239777</v>
      </c>
      <c r="AM291">
        <f t="shared" si="55"/>
        <v>1</v>
      </c>
      <c r="AN291" t="str">
        <f t="shared" si="56"/>
        <v>NoParameter</v>
      </c>
      <c r="AO291" t="str">
        <f t="shared" si="57"/>
        <v>0 B A;1 N;2 1 2 3 4 5 6;3 L B W U G O;4 B C D E F G H I U;5 F G H I J K L M N O P Q R S Z;6 NG_E PB_E GS_E EA_E MS_E BS_E NG_R PB_R GS_R EA_R;7 5</v>
      </c>
      <c r="AP291" t="str">
        <f t="shared" si="58"/>
        <v>6 C D E;45 F H I L M P Q</v>
      </c>
      <c r="AQ291" t="str">
        <f t="shared" si="59"/>
        <v>6 B C D E F G H I U;45 F G H I J K L M N O P Q R S Z</v>
      </c>
    </row>
    <row r="292" spans="1:43" x14ac:dyDescent="0.25">
      <c r="A292">
        <v>786</v>
      </c>
      <c r="B292" t="s">
        <v>545</v>
      </c>
      <c r="C292" t="s">
        <v>506</v>
      </c>
      <c r="D292">
        <v>1</v>
      </c>
      <c r="E292">
        <v>99907</v>
      </c>
      <c r="F292">
        <v>0.5</v>
      </c>
      <c r="G292">
        <v>239776</v>
      </c>
      <c r="H292">
        <v>0.5</v>
      </c>
      <c r="I292" t="s">
        <v>52</v>
      </c>
      <c r="J292" t="s">
        <v>64</v>
      </c>
      <c r="K292" t="s">
        <v>540</v>
      </c>
      <c r="L292" t="s">
        <v>508</v>
      </c>
      <c r="P292">
        <v>786</v>
      </c>
      <c r="Q292" t="s">
        <v>545</v>
      </c>
      <c r="R292" t="s">
        <v>506</v>
      </c>
      <c r="S292">
        <v>1</v>
      </c>
      <c r="T292">
        <v>99907</v>
      </c>
      <c r="U292">
        <v>0.5</v>
      </c>
      <c r="V292">
        <v>239776</v>
      </c>
      <c r="W292">
        <v>0.5</v>
      </c>
      <c r="X292">
        <v>35</v>
      </c>
      <c r="Y292" t="s">
        <v>1250</v>
      </c>
      <c r="Z292">
        <v>188961.03386429299</v>
      </c>
      <c r="AA292">
        <v>0</v>
      </c>
      <c r="AB292">
        <v>0</v>
      </c>
      <c r="AF292">
        <f t="shared" si="50"/>
        <v>786</v>
      </c>
      <c r="AG292" s="2" t="str">
        <f t="shared" si="51"/>
        <v>CDE Low Den 6 - time period 6</v>
      </c>
      <c r="AH292" s="2" t="s">
        <v>51</v>
      </c>
      <c r="AI292">
        <f t="shared" si="52"/>
        <v>1</v>
      </c>
      <c r="AJ292">
        <f t="shared" si="53"/>
        <v>99906</v>
      </c>
      <c r="AK292">
        <f t="shared" si="54"/>
        <v>0.5</v>
      </c>
      <c r="AL292">
        <f t="shared" si="49"/>
        <v>239777</v>
      </c>
      <c r="AM292">
        <f t="shared" si="55"/>
        <v>0.5</v>
      </c>
      <c r="AN292" t="str">
        <f t="shared" si="56"/>
        <v>NoParameter</v>
      </c>
      <c r="AO292" t="str">
        <f t="shared" si="57"/>
        <v>0 B A;1 N;2 1 2 3 4 5 6;3 L B W U G O;4 B C D E F G H I U;5 F G H I J K L M N O P Q R S Z;6 NG_E PB_E GS_E EA_E MS_E BS_E NG_R PB_R GS_R EA_R;7 6</v>
      </c>
      <c r="AP292" t="str">
        <f t="shared" si="58"/>
        <v>6 C D E;45 F H I L M P Q</v>
      </c>
      <c r="AQ292" t="str">
        <f t="shared" si="59"/>
        <v>6 B C D E F G H I U;45 F G H I J K L M N O P Q R S Z</v>
      </c>
    </row>
    <row r="293" spans="1:43" x14ac:dyDescent="0.25">
      <c r="A293">
        <v>787</v>
      </c>
      <c r="B293" t="s">
        <v>546</v>
      </c>
      <c r="C293" t="s">
        <v>506</v>
      </c>
      <c r="D293">
        <v>1</v>
      </c>
      <c r="E293">
        <v>99907</v>
      </c>
      <c r="F293">
        <v>0.5</v>
      </c>
      <c r="G293">
        <v>239776</v>
      </c>
      <c r="H293">
        <v>0.5</v>
      </c>
      <c r="I293" t="s">
        <v>52</v>
      </c>
      <c r="J293" t="s">
        <v>66</v>
      </c>
      <c r="K293" t="s">
        <v>540</v>
      </c>
      <c r="L293" t="s">
        <v>508</v>
      </c>
      <c r="P293">
        <v>787</v>
      </c>
      <c r="Q293" t="s">
        <v>546</v>
      </c>
      <c r="R293" t="s">
        <v>506</v>
      </c>
      <c r="S293">
        <v>1</v>
      </c>
      <c r="T293">
        <v>99907</v>
      </c>
      <c r="U293">
        <v>0.5</v>
      </c>
      <c r="V293">
        <v>239776</v>
      </c>
      <c r="W293">
        <v>0.5</v>
      </c>
      <c r="X293">
        <v>36</v>
      </c>
      <c r="Y293" t="s">
        <v>1251</v>
      </c>
      <c r="Z293">
        <v>199452.76329313501</v>
      </c>
      <c r="AA293">
        <v>0</v>
      </c>
      <c r="AB293">
        <v>0</v>
      </c>
      <c r="AF293">
        <f t="shared" si="50"/>
        <v>787</v>
      </c>
      <c r="AG293" s="2" t="str">
        <f t="shared" si="51"/>
        <v>CDE Low Den 7 - time period 7</v>
      </c>
      <c r="AH293" s="2" t="s">
        <v>51</v>
      </c>
      <c r="AI293">
        <f t="shared" si="52"/>
        <v>1</v>
      </c>
      <c r="AJ293">
        <f t="shared" si="53"/>
        <v>99906</v>
      </c>
      <c r="AK293">
        <f t="shared" si="54"/>
        <v>0.5</v>
      </c>
      <c r="AL293">
        <f t="shared" si="49"/>
        <v>239777</v>
      </c>
      <c r="AM293">
        <f t="shared" si="55"/>
        <v>0.5</v>
      </c>
      <c r="AN293" t="str">
        <f t="shared" si="56"/>
        <v>NoParameter</v>
      </c>
      <c r="AO293" t="str">
        <f t="shared" si="57"/>
        <v>0 B A;1 N;2 1 2 3 4 5 6;3 L B W U G O;4 B C D E F G H I U;5 F G H I J K L M N O P Q R S Z;6 NG_E PB_E GS_E EA_E MS_E BS_E NG_R PB_R GS_R EA_R;7 7</v>
      </c>
      <c r="AP293" t="str">
        <f t="shared" si="58"/>
        <v>6 C D E;45 F H I L M P Q</v>
      </c>
      <c r="AQ293" t="str">
        <f t="shared" si="59"/>
        <v>6 B C D E F G H I U;45 F G H I J K L M N O P Q R S Z</v>
      </c>
    </row>
    <row r="294" spans="1:43" x14ac:dyDescent="0.25">
      <c r="A294">
        <v>788</v>
      </c>
      <c r="B294" t="s">
        <v>547</v>
      </c>
      <c r="C294" t="s">
        <v>506</v>
      </c>
      <c r="D294">
        <v>1</v>
      </c>
      <c r="E294">
        <v>99907</v>
      </c>
      <c r="F294">
        <v>0.5</v>
      </c>
      <c r="G294">
        <v>239776</v>
      </c>
      <c r="H294">
        <v>0.5</v>
      </c>
      <c r="I294" t="s">
        <v>52</v>
      </c>
      <c r="J294" t="s">
        <v>68</v>
      </c>
      <c r="K294" t="s">
        <v>540</v>
      </c>
      <c r="L294" t="s">
        <v>508</v>
      </c>
      <c r="P294">
        <v>788</v>
      </c>
      <c r="Q294" t="s">
        <v>547</v>
      </c>
      <c r="R294" t="s">
        <v>506</v>
      </c>
      <c r="S294">
        <v>1</v>
      </c>
      <c r="T294">
        <v>99907</v>
      </c>
      <c r="U294">
        <v>0.5</v>
      </c>
      <c r="V294">
        <v>239776</v>
      </c>
      <c r="W294">
        <v>0.5</v>
      </c>
      <c r="X294">
        <v>37</v>
      </c>
      <c r="Y294" t="s">
        <v>1252</v>
      </c>
      <c r="Z294">
        <v>204925.225126912</v>
      </c>
      <c r="AA294">
        <v>0</v>
      </c>
      <c r="AB294">
        <v>0</v>
      </c>
      <c r="AF294">
        <f t="shared" si="50"/>
        <v>788</v>
      </c>
      <c r="AG294" s="2" t="str">
        <f t="shared" si="51"/>
        <v>CDE Low Den 8 - time period 8</v>
      </c>
      <c r="AH294" s="2" t="s">
        <v>51</v>
      </c>
      <c r="AI294">
        <f t="shared" si="52"/>
        <v>1</v>
      </c>
      <c r="AJ294">
        <f t="shared" si="53"/>
        <v>99906</v>
      </c>
      <c r="AK294">
        <f t="shared" si="54"/>
        <v>0.5</v>
      </c>
      <c r="AL294">
        <f t="shared" si="49"/>
        <v>239777</v>
      </c>
      <c r="AM294">
        <f t="shared" si="55"/>
        <v>0.5</v>
      </c>
      <c r="AN294" t="str">
        <f t="shared" si="56"/>
        <v>NoParameter</v>
      </c>
      <c r="AO294" t="str">
        <f t="shared" si="57"/>
        <v>0 B A;1 N;2 1 2 3 4 5 6;3 L B W U G O;4 B C D E F G H I U;5 F G H I J K L M N O P Q R S Z;6 NG_E PB_E GS_E EA_E MS_E BS_E NG_R PB_R GS_R EA_R;7 8</v>
      </c>
      <c r="AP294" t="str">
        <f t="shared" si="58"/>
        <v>6 C D E;45 F H I L M P Q</v>
      </c>
      <c r="AQ294" t="str">
        <f t="shared" si="59"/>
        <v>6 B C D E F G H I U;45 F G H I J K L M N O P Q R S Z</v>
      </c>
    </row>
    <row r="295" spans="1:43" x14ac:dyDescent="0.25">
      <c r="A295">
        <v>789</v>
      </c>
      <c r="B295" t="s">
        <v>548</v>
      </c>
      <c r="C295" t="s">
        <v>506</v>
      </c>
      <c r="D295">
        <v>1</v>
      </c>
      <c r="E295">
        <v>99907</v>
      </c>
      <c r="F295">
        <v>0.5</v>
      </c>
      <c r="G295">
        <v>239776</v>
      </c>
      <c r="H295">
        <v>0.5</v>
      </c>
      <c r="I295" t="s">
        <v>52</v>
      </c>
      <c r="J295" t="s">
        <v>70</v>
      </c>
      <c r="K295" t="s">
        <v>540</v>
      </c>
      <c r="L295" t="s">
        <v>508</v>
      </c>
      <c r="P295">
        <v>789</v>
      </c>
      <c r="Q295" t="s">
        <v>548</v>
      </c>
      <c r="R295" t="s">
        <v>506</v>
      </c>
      <c r="S295">
        <v>1</v>
      </c>
      <c r="T295">
        <v>99907</v>
      </c>
      <c r="U295">
        <v>0.5</v>
      </c>
      <c r="V295">
        <v>239776</v>
      </c>
      <c r="W295">
        <v>0.5</v>
      </c>
      <c r="X295">
        <v>38</v>
      </c>
      <c r="Y295" t="s">
        <v>1253</v>
      </c>
      <c r="Z295">
        <v>206444.22837684999</v>
      </c>
      <c r="AA295">
        <v>0</v>
      </c>
      <c r="AB295">
        <v>0</v>
      </c>
      <c r="AF295">
        <f t="shared" si="50"/>
        <v>789</v>
      </c>
      <c r="AG295" s="2" t="str">
        <f t="shared" si="51"/>
        <v>CDE Low Den 9 - time period 9</v>
      </c>
      <c r="AH295" s="2" t="s">
        <v>51</v>
      </c>
      <c r="AI295">
        <f t="shared" si="52"/>
        <v>1</v>
      </c>
      <c r="AJ295">
        <f t="shared" si="53"/>
        <v>99906</v>
      </c>
      <c r="AK295">
        <f t="shared" si="54"/>
        <v>0.5</v>
      </c>
      <c r="AL295">
        <f t="shared" si="49"/>
        <v>239777</v>
      </c>
      <c r="AM295">
        <f t="shared" si="55"/>
        <v>0.5</v>
      </c>
      <c r="AN295" t="str">
        <f t="shared" si="56"/>
        <v>NoParameter</v>
      </c>
      <c r="AO295" t="str">
        <f t="shared" si="57"/>
        <v>0 B A;1 N;2 1 2 3 4 5 6;3 L B W U G O;4 B C D E F G H I U;5 F G H I J K L M N O P Q R S Z;6 NG_E PB_E GS_E EA_E MS_E BS_E NG_R PB_R GS_R EA_R;7 9</v>
      </c>
      <c r="AP295" t="str">
        <f t="shared" si="58"/>
        <v>6 C D E;45 F H I L M P Q</v>
      </c>
      <c r="AQ295" t="str">
        <f t="shared" si="59"/>
        <v>6 B C D E F G H I U;45 F G H I J K L M N O P Q R S Z</v>
      </c>
    </row>
    <row r="296" spans="1:43" x14ac:dyDescent="0.25">
      <c r="A296">
        <v>790</v>
      </c>
      <c r="B296" t="s">
        <v>549</v>
      </c>
      <c r="C296" t="s">
        <v>506</v>
      </c>
      <c r="D296">
        <v>1</v>
      </c>
      <c r="E296">
        <v>99907</v>
      </c>
      <c r="F296">
        <v>0.5</v>
      </c>
      <c r="G296">
        <v>239776</v>
      </c>
      <c r="H296">
        <v>0.5</v>
      </c>
      <c r="I296" t="s">
        <v>52</v>
      </c>
      <c r="J296" t="s">
        <v>72</v>
      </c>
      <c r="K296" t="s">
        <v>540</v>
      </c>
      <c r="L296" t="s">
        <v>508</v>
      </c>
      <c r="P296">
        <v>790</v>
      </c>
      <c r="Q296" t="s">
        <v>549</v>
      </c>
      <c r="R296" t="s">
        <v>506</v>
      </c>
      <c r="S296">
        <v>1</v>
      </c>
      <c r="T296">
        <v>99907</v>
      </c>
      <c r="U296">
        <v>0.5</v>
      </c>
      <c r="V296">
        <v>239776</v>
      </c>
      <c r="W296">
        <v>0.5</v>
      </c>
      <c r="X296">
        <v>39</v>
      </c>
      <c r="Y296" t="s">
        <v>1254</v>
      </c>
      <c r="Z296">
        <v>213469.074696772</v>
      </c>
      <c r="AA296">
        <v>0</v>
      </c>
      <c r="AB296">
        <v>0</v>
      </c>
      <c r="AF296">
        <f t="shared" si="50"/>
        <v>790</v>
      </c>
      <c r="AG296" s="2" t="str">
        <f t="shared" si="51"/>
        <v>CDE Low Den 10 - time period 10</v>
      </c>
      <c r="AH296" s="2" t="s">
        <v>51</v>
      </c>
      <c r="AI296">
        <f t="shared" si="52"/>
        <v>1</v>
      </c>
      <c r="AJ296">
        <f t="shared" si="53"/>
        <v>99906</v>
      </c>
      <c r="AK296">
        <f t="shared" si="54"/>
        <v>0.5</v>
      </c>
      <c r="AL296">
        <f t="shared" si="49"/>
        <v>239777</v>
      </c>
      <c r="AM296">
        <f t="shared" si="55"/>
        <v>0.5</v>
      </c>
      <c r="AN296" t="str">
        <f t="shared" si="56"/>
        <v>NoParameter</v>
      </c>
      <c r="AO296" t="str">
        <f t="shared" si="57"/>
        <v>0 B A;1 N;2 1 2 3 4 5 6;3 L B W U G O;4 B C D E F G H I U;5 F G H I J K L M N O P Q R S Z;6 NG_E PB_E GS_E EA_E MS_E BS_E NG_R PB_R GS_R EA_R;7 10</v>
      </c>
      <c r="AP296" t="str">
        <f t="shared" si="58"/>
        <v>6 C D E;45 F H I L M P Q</v>
      </c>
      <c r="AQ296" t="str">
        <f t="shared" si="59"/>
        <v>6 B C D E F G H I U;45 F G H I J K L M N O P Q R S Z</v>
      </c>
    </row>
    <row r="297" spans="1:43" x14ac:dyDescent="0.25">
      <c r="A297">
        <v>791</v>
      </c>
      <c r="B297" t="s">
        <v>550</v>
      </c>
      <c r="C297" t="s">
        <v>506</v>
      </c>
      <c r="D297">
        <v>1</v>
      </c>
      <c r="E297">
        <v>99907</v>
      </c>
      <c r="F297">
        <v>0.5</v>
      </c>
      <c r="G297">
        <v>239776</v>
      </c>
      <c r="H297">
        <v>0.5</v>
      </c>
      <c r="I297" t="s">
        <v>52</v>
      </c>
      <c r="J297" t="s">
        <v>74</v>
      </c>
      <c r="K297" t="s">
        <v>540</v>
      </c>
      <c r="L297" t="s">
        <v>508</v>
      </c>
      <c r="P297">
        <v>791</v>
      </c>
      <c r="Q297" t="s">
        <v>550</v>
      </c>
      <c r="R297" t="s">
        <v>506</v>
      </c>
      <c r="S297">
        <v>1</v>
      </c>
      <c r="T297">
        <v>99907</v>
      </c>
      <c r="U297">
        <v>0.5</v>
      </c>
      <c r="V297">
        <v>239776</v>
      </c>
      <c r="W297">
        <v>0.5</v>
      </c>
      <c r="X297">
        <v>40</v>
      </c>
      <c r="Y297" t="s">
        <v>1255</v>
      </c>
      <c r="Z297">
        <v>208276.885246208</v>
      </c>
      <c r="AA297">
        <v>0</v>
      </c>
      <c r="AB297">
        <v>0</v>
      </c>
      <c r="AF297">
        <f t="shared" si="50"/>
        <v>791</v>
      </c>
      <c r="AG297" s="2" t="str">
        <f t="shared" si="51"/>
        <v>CDE Low Den 11 - time period 11</v>
      </c>
      <c r="AH297" s="2" t="s">
        <v>51</v>
      </c>
      <c r="AI297">
        <f t="shared" si="52"/>
        <v>1</v>
      </c>
      <c r="AJ297">
        <f t="shared" si="53"/>
        <v>99906</v>
      </c>
      <c r="AK297">
        <f t="shared" si="54"/>
        <v>0.5</v>
      </c>
      <c r="AL297">
        <f t="shared" si="49"/>
        <v>239777</v>
      </c>
      <c r="AM297">
        <f t="shared" si="55"/>
        <v>0.5</v>
      </c>
      <c r="AN297" t="str">
        <f t="shared" si="56"/>
        <v>NoParameter</v>
      </c>
      <c r="AO297" t="str">
        <f t="shared" si="57"/>
        <v>0 B A;1 N;2 1 2 3 4 5 6;3 L B W U G O;4 B C D E F G H I U;5 F G H I J K L M N O P Q R S Z;6 NG_E PB_E GS_E EA_E MS_E BS_E NG_R PB_R GS_R EA_R;7 11</v>
      </c>
      <c r="AP297" t="str">
        <f t="shared" si="58"/>
        <v>6 C D E;45 F H I L M P Q</v>
      </c>
      <c r="AQ297" t="str">
        <f t="shared" si="59"/>
        <v>6 B C D E F G H I U;45 F G H I J K L M N O P Q R S Z</v>
      </c>
    </row>
    <row r="298" spans="1:43" x14ac:dyDescent="0.25">
      <c r="A298">
        <v>792</v>
      </c>
      <c r="B298" t="s">
        <v>551</v>
      </c>
      <c r="C298" t="s">
        <v>506</v>
      </c>
      <c r="D298">
        <v>1</v>
      </c>
      <c r="E298">
        <v>99907</v>
      </c>
      <c r="F298">
        <v>0.5</v>
      </c>
      <c r="G298">
        <v>239776</v>
      </c>
      <c r="H298">
        <v>0.5</v>
      </c>
      <c r="I298" t="s">
        <v>52</v>
      </c>
      <c r="J298" t="s">
        <v>76</v>
      </c>
      <c r="K298" t="s">
        <v>540</v>
      </c>
      <c r="L298" t="s">
        <v>508</v>
      </c>
      <c r="P298">
        <v>792</v>
      </c>
      <c r="Q298" t="s">
        <v>551</v>
      </c>
      <c r="R298" t="s">
        <v>506</v>
      </c>
      <c r="S298">
        <v>1</v>
      </c>
      <c r="T298">
        <v>99907</v>
      </c>
      <c r="U298">
        <v>0.5</v>
      </c>
      <c r="V298">
        <v>239776</v>
      </c>
      <c r="W298">
        <v>0.5</v>
      </c>
      <c r="X298">
        <v>41</v>
      </c>
      <c r="Y298" t="s">
        <v>1256</v>
      </c>
      <c r="Z298">
        <v>205918.37631841601</v>
      </c>
      <c r="AA298">
        <v>0</v>
      </c>
      <c r="AB298">
        <v>0</v>
      </c>
      <c r="AF298">
        <f t="shared" si="50"/>
        <v>792</v>
      </c>
      <c r="AG298" s="2" t="str">
        <f t="shared" si="51"/>
        <v>CDE Low Den 12 - time period 12</v>
      </c>
      <c r="AH298" s="2" t="s">
        <v>51</v>
      </c>
      <c r="AI298">
        <f t="shared" si="52"/>
        <v>1</v>
      </c>
      <c r="AJ298">
        <f t="shared" si="53"/>
        <v>99906</v>
      </c>
      <c r="AK298">
        <f t="shared" si="54"/>
        <v>0.5</v>
      </c>
      <c r="AL298">
        <f t="shared" si="49"/>
        <v>239777</v>
      </c>
      <c r="AM298">
        <f t="shared" si="55"/>
        <v>0.5</v>
      </c>
      <c r="AN298" t="str">
        <f t="shared" si="56"/>
        <v>NoParameter</v>
      </c>
      <c r="AO298" t="str">
        <f t="shared" si="57"/>
        <v>0 B A;1 N;2 1 2 3 4 5 6;3 L B W U G O;4 B C D E F G H I U;5 F G H I J K L M N O P Q R S Z;6 NG_E PB_E GS_E EA_E MS_E BS_E NG_R PB_R GS_R EA_R;7 12</v>
      </c>
      <c r="AP298" t="str">
        <f t="shared" si="58"/>
        <v>6 C D E;45 F H I L M P Q</v>
      </c>
      <c r="AQ298" t="str">
        <f t="shared" si="59"/>
        <v>6 B C D E F G H I U;45 F G H I J K L M N O P Q R S Z</v>
      </c>
    </row>
    <row r="299" spans="1:43" x14ac:dyDescent="0.25">
      <c r="A299">
        <v>793</v>
      </c>
      <c r="B299" t="s">
        <v>552</v>
      </c>
      <c r="C299" t="s">
        <v>506</v>
      </c>
      <c r="D299">
        <v>1</v>
      </c>
      <c r="E299">
        <v>99907</v>
      </c>
      <c r="F299">
        <v>0.5</v>
      </c>
      <c r="G299">
        <v>239776</v>
      </c>
      <c r="H299">
        <v>0.5</v>
      </c>
      <c r="I299" t="s">
        <v>52</v>
      </c>
      <c r="J299" t="s">
        <v>78</v>
      </c>
      <c r="K299" t="s">
        <v>540</v>
      </c>
      <c r="L299" t="s">
        <v>508</v>
      </c>
      <c r="P299">
        <v>793</v>
      </c>
      <c r="Q299" t="s">
        <v>552</v>
      </c>
      <c r="R299" t="s">
        <v>506</v>
      </c>
      <c r="S299">
        <v>1</v>
      </c>
      <c r="T299">
        <v>99907</v>
      </c>
      <c r="U299">
        <v>0.5</v>
      </c>
      <c r="V299">
        <v>239776</v>
      </c>
      <c r="W299">
        <v>0.5</v>
      </c>
      <c r="X299">
        <v>42</v>
      </c>
      <c r="Y299" t="s">
        <v>1257</v>
      </c>
      <c r="Z299">
        <v>200766.29553492201</v>
      </c>
      <c r="AA299">
        <v>0</v>
      </c>
      <c r="AB299">
        <v>0</v>
      </c>
      <c r="AF299">
        <f t="shared" si="50"/>
        <v>793</v>
      </c>
      <c r="AG299" s="2" t="str">
        <f t="shared" si="51"/>
        <v>CDE Low Den 13 - time period 13</v>
      </c>
      <c r="AH299" s="2" t="s">
        <v>51</v>
      </c>
      <c r="AI299">
        <f t="shared" si="52"/>
        <v>1</v>
      </c>
      <c r="AJ299">
        <f t="shared" si="53"/>
        <v>99906</v>
      </c>
      <c r="AK299">
        <f t="shared" si="54"/>
        <v>0.5</v>
      </c>
      <c r="AL299">
        <f t="shared" si="49"/>
        <v>239777</v>
      </c>
      <c r="AM299">
        <f t="shared" si="55"/>
        <v>0.5</v>
      </c>
      <c r="AN299" t="str">
        <f t="shared" si="56"/>
        <v>NoParameter</v>
      </c>
      <c r="AO299" t="str">
        <f t="shared" si="57"/>
        <v>0 B A;1 N;2 1 2 3 4 5 6;3 L B W U G O;4 B C D E F G H I U;5 F G H I J K L M N O P Q R S Z;6 NG_E PB_E GS_E EA_E MS_E BS_E NG_R PB_R GS_R EA_R;7 13</v>
      </c>
      <c r="AP299" t="str">
        <f t="shared" si="58"/>
        <v>6 C D E;45 F H I L M P Q</v>
      </c>
      <c r="AQ299" t="str">
        <f t="shared" si="59"/>
        <v>6 B C D E F G H I U;45 F G H I J K L M N O P Q R S Z</v>
      </c>
    </row>
    <row r="300" spans="1:43" x14ac:dyDescent="0.25">
      <c r="A300">
        <v>794</v>
      </c>
      <c r="B300" t="s">
        <v>553</v>
      </c>
      <c r="C300" t="s">
        <v>506</v>
      </c>
      <c r="D300">
        <v>1</v>
      </c>
      <c r="E300">
        <v>99907</v>
      </c>
      <c r="F300">
        <v>0.5</v>
      </c>
      <c r="G300">
        <v>239776</v>
      </c>
      <c r="H300">
        <v>0.5</v>
      </c>
      <c r="I300" t="s">
        <v>52</v>
      </c>
      <c r="J300" t="s">
        <v>80</v>
      </c>
      <c r="K300" t="s">
        <v>540</v>
      </c>
      <c r="L300" t="s">
        <v>508</v>
      </c>
      <c r="P300">
        <v>794</v>
      </c>
      <c r="Q300" t="s">
        <v>553</v>
      </c>
      <c r="R300" t="s">
        <v>506</v>
      </c>
      <c r="S300">
        <v>1</v>
      </c>
      <c r="T300">
        <v>99907</v>
      </c>
      <c r="U300">
        <v>0.5</v>
      </c>
      <c r="V300">
        <v>239776</v>
      </c>
      <c r="W300">
        <v>0.5</v>
      </c>
      <c r="X300">
        <v>43</v>
      </c>
      <c r="Y300" t="s">
        <v>1258</v>
      </c>
      <c r="Z300">
        <v>190087.57862079999</v>
      </c>
      <c r="AA300">
        <v>0</v>
      </c>
      <c r="AB300">
        <v>0</v>
      </c>
      <c r="AF300">
        <f t="shared" si="50"/>
        <v>794</v>
      </c>
      <c r="AG300" s="2" t="str">
        <f t="shared" si="51"/>
        <v>CDE Low Den 14 - time period 14</v>
      </c>
      <c r="AH300" s="2" t="s">
        <v>51</v>
      </c>
      <c r="AI300">
        <f t="shared" si="52"/>
        <v>1</v>
      </c>
      <c r="AJ300">
        <f t="shared" si="53"/>
        <v>99906</v>
      </c>
      <c r="AK300">
        <f t="shared" si="54"/>
        <v>0.5</v>
      </c>
      <c r="AL300">
        <f t="shared" si="49"/>
        <v>239777</v>
      </c>
      <c r="AM300">
        <f t="shared" si="55"/>
        <v>0.5</v>
      </c>
      <c r="AN300" t="str">
        <f t="shared" si="56"/>
        <v>NoParameter</v>
      </c>
      <c r="AO300" t="str">
        <f t="shared" si="57"/>
        <v>0 B A;1 N;2 1 2 3 4 5 6;3 L B W U G O;4 B C D E F G H I U;5 F G H I J K L M N O P Q R S Z;6 NG_E PB_E GS_E EA_E MS_E BS_E NG_R PB_R GS_R EA_R;7 14</v>
      </c>
      <c r="AP300" t="str">
        <f t="shared" si="58"/>
        <v>6 C D E;45 F H I L M P Q</v>
      </c>
      <c r="AQ300" t="str">
        <f t="shared" si="59"/>
        <v>6 B C D E F G H I U;45 F G H I J K L M N O P Q R S Z</v>
      </c>
    </row>
    <row r="301" spans="1:43" x14ac:dyDescent="0.25">
      <c r="A301">
        <v>795</v>
      </c>
      <c r="B301" t="s">
        <v>554</v>
      </c>
      <c r="C301" t="s">
        <v>506</v>
      </c>
      <c r="D301">
        <v>1</v>
      </c>
      <c r="E301">
        <v>99907</v>
      </c>
      <c r="F301">
        <v>0.5</v>
      </c>
      <c r="G301">
        <v>239776</v>
      </c>
      <c r="H301">
        <v>0.5</v>
      </c>
      <c r="I301" t="s">
        <v>52</v>
      </c>
      <c r="J301" t="s">
        <v>82</v>
      </c>
      <c r="K301" t="s">
        <v>540</v>
      </c>
      <c r="L301" t="s">
        <v>508</v>
      </c>
      <c r="P301">
        <v>795</v>
      </c>
      <c r="Q301" t="s">
        <v>554</v>
      </c>
      <c r="R301" t="s">
        <v>506</v>
      </c>
      <c r="S301">
        <v>1</v>
      </c>
      <c r="T301">
        <v>99907</v>
      </c>
      <c r="U301">
        <v>0.5</v>
      </c>
      <c r="V301">
        <v>239776</v>
      </c>
      <c r="W301">
        <v>0.5</v>
      </c>
      <c r="X301">
        <v>44</v>
      </c>
      <c r="Y301" t="s">
        <v>1259</v>
      </c>
      <c r="Z301">
        <v>192108.127799487</v>
      </c>
      <c r="AA301">
        <v>0</v>
      </c>
      <c r="AB301">
        <v>0</v>
      </c>
      <c r="AF301">
        <f t="shared" si="50"/>
        <v>795</v>
      </c>
      <c r="AG301" s="2" t="str">
        <f t="shared" si="51"/>
        <v>CDE Low Den 15 - time period 15</v>
      </c>
      <c r="AH301" s="2" t="s">
        <v>51</v>
      </c>
      <c r="AI301">
        <f t="shared" si="52"/>
        <v>1</v>
      </c>
      <c r="AJ301">
        <f t="shared" si="53"/>
        <v>99906</v>
      </c>
      <c r="AK301">
        <f t="shared" si="54"/>
        <v>0.5</v>
      </c>
      <c r="AL301">
        <f t="shared" si="49"/>
        <v>239777</v>
      </c>
      <c r="AM301">
        <f t="shared" si="55"/>
        <v>0.5</v>
      </c>
      <c r="AN301" t="str">
        <f t="shared" si="56"/>
        <v>NoParameter</v>
      </c>
      <c r="AO301" t="str">
        <f t="shared" si="57"/>
        <v>0 B A;1 N;2 1 2 3 4 5 6;3 L B W U G O;4 B C D E F G H I U;5 F G H I J K L M N O P Q R S Z;6 NG_E PB_E GS_E EA_E MS_E BS_E NG_R PB_R GS_R EA_R;7 15</v>
      </c>
      <c r="AP301" t="str">
        <f t="shared" si="58"/>
        <v>6 C D E;45 F H I L M P Q</v>
      </c>
      <c r="AQ301" t="str">
        <f t="shared" si="59"/>
        <v>6 B C D E F G H I U;45 F G H I J K L M N O P Q R S Z</v>
      </c>
    </row>
    <row r="302" spans="1:43" x14ac:dyDescent="0.25">
      <c r="A302">
        <v>796</v>
      </c>
      <c r="B302" t="s">
        <v>555</v>
      </c>
      <c r="C302" t="s">
        <v>506</v>
      </c>
      <c r="D302">
        <v>1</v>
      </c>
      <c r="E302">
        <v>170588</v>
      </c>
      <c r="F302">
        <v>1</v>
      </c>
      <c r="G302">
        <v>270097</v>
      </c>
      <c r="H302">
        <v>1</v>
      </c>
      <c r="I302" t="s">
        <v>52</v>
      </c>
      <c r="J302" t="s">
        <v>15</v>
      </c>
      <c r="K302" t="s">
        <v>556</v>
      </c>
      <c r="L302" t="s">
        <v>508</v>
      </c>
      <c r="P302">
        <v>796</v>
      </c>
      <c r="Q302" t="s">
        <v>555</v>
      </c>
      <c r="R302" t="s">
        <v>506</v>
      </c>
      <c r="S302">
        <v>1</v>
      </c>
      <c r="T302">
        <v>170588</v>
      </c>
      <c r="U302">
        <v>1</v>
      </c>
      <c r="V302">
        <v>270097</v>
      </c>
      <c r="W302">
        <v>1</v>
      </c>
      <c r="X302">
        <v>45</v>
      </c>
      <c r="Y302" t="s">
        <v>1260</v>
      </c>
      <c r="Z302">
        <v>215174.99999999901</v>
      </c>
      <c r="AA302">
        <v>0</v>
      </c>
      <c r="AB302">
        <v>0</v>
      </c>
      <c r="AF302">
        <f t="shared" si="50"/>
        <v>796</v>
      </c>
      <c r="AG302" s="2" t="str">
        <f t="shared" si="51"/>
        <v>B LowDen 1 - time period 1</v>
      </c>
      <c r="AH302" s="2" t="s">
        <v>51</v>
      </c>
      <c r="AI302">
        <f t="shared" si="52"/>
        <v>1</v>
      </c>
      <c r="AJ302">
        <f t="shared" si="53"/>
        <v>170587</v>
      </c>
      <c r="AK302">
        <f t="shared" si="54"/>
        <v>1</v>
      </c>
      <c r="AL302">
        <f t="shared" si="49"/>
        <v>270098</v>
      </c>
      <c r="AM302">
        <f t="shared" si="55"/>
        <v>1</v>
      </c>
      <c r="AN302" t="str">
        <f t="shared" si="56"/>
        <v>NoParameter</v>
      </c>
      <c r="AO302" t="str">
        <f t="shared" si="57"/>
        <v>0 B A;1 N;2 1 2 3 4 5 6;3 L B W U G O;4 B C D E F G H I U;5 F G H I J K L M N O P Q R S Z;6 NG_E PB_E GS_E EA_E MS_E BS_E NG_R PB_R GS_R EA_R;7 1</v>
      </c>
      <c r="AP302" t="str">
        <f t="shared" si="58"/>
        <v>6 B;45 F H I L M P Q</v>
      </c>
      <c r="AQ302" t="str">
        <f t="shared" si="59"/>
        <v>6 B C D E F G H I U;45 F G H I J K L M N O P Q R S Z</v>
      </c>
    </row>
    <row r="303" spans="1:43" x14ac:dyDescent="0.25">
      <c r="A303">
        <v>797</v>
      </c>
      <c r="B303" t="s">
        <v>557</v>
      </c>
      <c r="C303" t="s">
        <v>506</v>
      </c>
      <c r="D303">
        <v>1</v>
      </c>
      <c r="E303">
        <v>170588</v>
      </c>
      <c r="F303">
        <v>1</v>
      </c>
      <c r="G303">
        <v>270097</v>
      </c>
      <c r="H303">
        <v>1</v>
      </c>
      <c r="I303" t="s">
        <v>52</v>
      </c>
      <c r="J303" t="s">
        <v>56</v>
      </c>
      <c r="K303" t="s">
        <v>556</v>
      </c>
      <c r="L303" t="s">
        <v>508</v>
      </c>
      <c r="P303">
        <v>797</v>
      </c>
      <c r="Q303" t="s">
        <v>557</v>
      </c>
      <c r="R303" t="s">
        <v>506</v>
      </c>
      <c r="S303">
        <v>1</v>
      </c>
      <c r="T303">
        <v>170588</v>
      </c>
      <c r="U303">
        <v>1</v>
      </c>
      <c r="V303">
        <v>270097</v>
      </c>
      <c r="W303">
        <v>1</v>
      </c>
      <c r="X303">
        <v>46</v>
      </c>
      <c r="Y303" t="s">
        <v>1261</v>
      </c>
      <c r="Z303">
        <v>217189.973967431</v>
      </c>
      <c r="AA303">
        <v>0</v>
      </c>
      <c r="AB303">
        <v>0</v>
      </c>
      <c r="AF303">
        <f t="shared" si="50"/>
        <v>797</v>
      </c>
      <c r="AG303" s="2" t="str">
        <f t="shared" si="51"/>
        <v>B LowDen 2 - time period 2</v>
      </c>
      <c r="AH303" s="2" t="s">
        <v>51</v>
      </c>
      <c r="AI303">
        <f t="shared" si="52"/>
        <v>1</v>
      </c>
      <c r="AJ303">
        <f t="shared" si="53"/>
        <v>170587</v>
      </c>
      <c r="AK303">
        <f t="shared" si="54"/>
        <v>1</v>
      </c>
      <c r="AL303">
        <f t="shared" si="49"/>
        <v>270098</v>
      </c>
      <c r="AM303">
        <f t="shared" si="55"/>
        <v>1</v>
      </c>
      <c r="AN303" t="str">
        <f t="shared" si="56"/>
        <v>NoParameter</v>
      </c>
      <c r="AO303" t="str">
        <f t="shared" si="57"/>
        <v>0 B A;1 N;2 1 2 3 4 5 6;3 L B W U G O;4 B C D E F G H I U;5 F G H I J K L M N O P Q R S Z;6 NG_E PB_E GS_E EA_E MS_E BS_E NG_R PB_R GS_R EA_R;7 2</v>
      </c>
      <c r="AP303" t="str">
        <f t="shared" si="58"/>
        <v>6 B;45 F H I L M P Q</v>
      </c>
      <c r="AQ303" t="str">
        <f t="shared" si="59"/>
        <v>6 B C D E F G H I U;45 F G H I J K L M N O P Q R S Z</v>
      </c>
    </row>
    <row r="304" spans="1:43" x14ac:dyDescent="0.25">
      <c r="A304">
        <v>798</v>
      </c>
      <c r="B304" t="s">
        <v>558</v>
      </c>
      <c r="C304" t="s">
        <v>506</v>
      </c>
      <c r="D304">
        <v>1</v>
      </c>
      <c r="E304">
        <v>170588</v>
      </c>
      <c r="F304">
        <v>1</v>
      </c>
      <c r="G304">
        <v>270097</v>
      </c>
      <c r="H304">
        <v>1</v>
      </c>
      <c r="I304" t="s">
        <v>52</v>
      </c>
      <c r="J304" t="s">
        <v>58</v>
      </c>
      <c r="K304" t="s">
        <v>556</v>
      </c>
      <c r="L304" t="s">
        <v>508</v>
      </c>
      <c r="P304">
        <v>798</v>
      </c>
      <c r="Q304" t="s">
        <v>558</v>
      </c>
      <c r="R304" t="s">
        <v>506</v>
      </c>
      <c r="S304">
        <v>1</v>
      </c>
      <c r="T304">
        <v>170588</v>
      </c>
      <c r="U304">
        <v>1</v>
      </c>
      <c r="V304">
        <v>270097</v>
      </c>
      <c r="W304">
        <v>1</v>
      </c>
      <c r="X304">
        <v>47</v>
      </c>
      <c r="Y304" t="s">
        <v>1262</v>
      </c>
      <c r="Z304">
        <v>218639.90807055999</v>
      </c>
      <c r="AA304">
        <v>0</v>
      </c>
      <c r="AB304">
        <v>0</v>
      </c>
      <c r="AF304">
        <f t="shared" si="50"/>
        <v>798</v>
      </c>
      <c r="AG304" s="2" t="str">
        <f t="shared" si="51"/>
        <v>B LowDen 3 - time period 3</v>
      </c>
      <c r="AH304" s="2" t="s">
        <v>51</v>
      </c>
      <c r="AI304">
        <f t="shared" si="52"/>
        <v>1</v>
      </c>
      <c r="AJ304">
        <f t="shared" si="53"/>
        <v>170587</v>
      </c>
      <c r="AK304">
        <f t="shared" si="54"/>
        <v>1</v>
      </c>
      <c r="AL304">
        <f t="shared" si="49"/>
        <v>270098</v>
      </c>
      <c r="AM304">
        <f t="shared" si="55"/>
        <v>1</v>
      </c>
      <c r="AN304" t="str">
        <f t="shared" si="56"/>
        <v>NoParameter</v>
      </c>
      <c r="AO304" t="str">
        <f t="shared" si="57"/>
        <v>0 B A;1 N;2 1 2 3 4 5 6;3 L B W U G O;4 B C D E F G H I U;5 F G H I J K L M N O P Q R S Z;6 NG_E PB_E GS_E EA_E MS_E BS_E NG_R PB_R GS_R EA_R;7 3</v>
      </c>
      <c r="AP304" t="str">
        <f t="shared" si="58"/>
        <v>6 B;45 F H I L M P Q</v>
      </c>
      <c r="AQ304" t="str">
        <f t="shared" si="59"/>
        <v>6 B C D E F G H I U;45 F G H I J K L M N O P Q R S Z</v>
      </c>
    </row>
    <row r="305" spans="1:43" x14ac:dyDescent="0.25">
      <c r="A305">
        <v>799</v>
      </c>
      <c r="B305" t="s">
        <v>559</v>
      </c>
      <c r="C305" t="s">
        <v>506</v>
      </c>
      <c r="D305">
        <v>1</v>
      </c>
      <c r="E305">
        <v>170588</v>
      </c>
      <c r="F305">
        <v>1</v>
      </c>
      <c r="G305">
        <v>270097</v>
      </c>
      <c r="H305">
        <v>1</v>
      </c>
      <c r="I305" t="s">
        <v>52</v>
      </c>
      <c r="J305" t="s">
        <v>60</v>
      </c>
      <c r="K305" t="s">
        <v>556</v>
      </c>
      <c r="L305" t="s">
        <v>508</v>
      </c>
      <c r="P305">
        <v>799</v>
      </c>
      <c r="Q305" t="s">
        <v>559</v>
      </c>
      <c r="R305" t="s">
        <v>506</v>
      </c>
      <c r="S305">
        <v>1</v>
      </c>
      <c r="T305">
        <v>170588</v>
      </c>
      <c r="U305">
        <v>1</v>
      </c>
      <c r="V305">
        <v>270097</v>
      </c>
      <c r="W305">
        <v>1</v>
      </c>
      <c r="X305">
        <v>48</v>
      </c>
      <c r="Y305" t="s">
        <v>1263</v>
      </c>
      <c r="Z305">
        <v>210006.43909797099</v>
      </c>
      <c r="AA305">
        <v>0</v>
      </c>
      <c r="AB305">
        <v>0</v>
      </c>
      <c r="AF305">
        <f t="shared" si="50"/>
        <v>799</v>
      </c>
      <c r="AG305" s="2" t="str">
        <f t="shared" si="51"/>
        <v>B LowDen 4 - time period 4</v>
      </c>
      <c r="AH305" s="2" t="s">
        <v>51</v>
      </c>
      <c r="AI305">
        <f t="shared" si="52"/>
        <v>1</v>
      </c>
      <c r="AJ305">
        <f t="shared" si="53"/>
        <v>170587</v>
      </c>
      <c r="AK305">
        <f t="shared" si="54"/>
        <v>1</v>
      </c>
      <c r="AL305">
        <f t="shared" si="49"/>
        <v>270098</v>
      </c>
      <c r="AM305">
        <f t="shared" si="55"/>
        <v>1</v>
      </c>
      <c r="AN305" t="str">
        <f t="shared" si="56"/>
        <v>NoParameter</v>
      </c>
      <c r="AO305" t="str">
        <f t="shared" si="57"/>
        <v>0 B A;1 N;2 1 2 3 4 5 6;3 L B W U G O;4 B C D E F G H I U;5 F G H I J K L M N O P Q R S Z;6 NG_E PB_E GS_E EA_E MS_E BS_E NG_R PB_R GS_R EA_R;7 4</v>
      </c>
      <c r="AP305" t="str">
        <f t="shared" si="58"/>
        <v>6 B;45 F H I L M P Q</v>
      </c>
      <c r="AQ305" t="str">
        <f t="shared" si="59"/>
        <v>6 B C D E F G H I U;45 F G H I J K L M N O P Q R S Z</v>
      </c>
    </row>
    <row r="306" spans="1:43" x14ac:dyDescent="0.25">
      <c r="A306">
        <v>800</v>
      </c>
      <c r="B306" t="s">
        <v>560</v>
      </c>
      <c r="C306" t="s">
        <v>506</v>
      </c>
      <c r="D306">
        <v>1</v>
      </c>
      <c r="E306">
        <v>170588</v>
      </c>
      <c r="F306">
        <v>1</v>
      </c>
      <c r="G306">
        <v>270097</v>
      </c>
      <c r="H306">
        <v>1</v>
      </c>
      <c r="I306" t="s">
        <v>52</v>
      </c>
      <c r="J306" t="s">
        <v>62</v>
      </c>
      <c r="K306" t="s">
        <v>556</v>
      </c>
      <c r="L306" t="s">
        <v>508</v>
      </c>
      <c r="P306">
        <v>800</v>
      </c>
      <c r="Q306" t="s">
        <v>560</v>
      </c>
      <c r="R306" t="s">
        <v>506</v>
      </c>
      <c r="S306">
        <v>1</v>
      </c>
      <c r="T306">
        <v>170588</v>
      </c>
      <c r="U306">
        <v>1</v>
      </c>
      <c r="V306">
        <v>270097</v>
      </c>
      <c r="W306">
        <v>1</v>
      </c>
      <c r="X306">
        <v>49</v>
      </c>
      <c r="Y306" t="s">
        <v>1264</v>
      </c>
      <c r="Z306">
        <v>183000.856161918</v>
      </c>
      <c r="AA306">
        <v>0</v>
      </c>
      <c r="AB306">
        <v>0</v>
      </c>
      <c r="AF306">
        <f t="shared" si="50"/>
        <v>800</v>
      </c>
      <c r="AG306" s="2" t="str">
        <f t="shared" si="51"/>
        <v>B LowDen 5 - time period 5</v>
      </c>
      <c r="AH306" s="2" t="s">
        <v>51</v>
      </c>
      <c r="AI306">
        <f t="shared" si="52"/>
        <v>1</v>
      </c>
      <c r="AJ306">
        <f t="shared" si="53"/>
        <v>170587</v>
      </c>
      <c r="AK306">
        <f t="shared" si="54"/>
        <v>1</v>
      </c>
      <c r="AL306">
        <f t="shared" si="49"/>
        <v>270098</v>
      </c>
      <c r="AM306">
        <f t="shared" si="55"/>
        <v>1</v>
      </c>
      <c r="AN306" t="str">
        <f t="shared" si="56"/>
        <v>NoParameter</v>
      </c>
      <c r="AO306" t="str">
        <f t="shared" si="57"/>
        <v>0 B A;1 N;2 1 2 3 4 5 6;3 L B W U G O;4 B C D E F G H I U;5 F G H I J K L M N O P Q R S Z;6 NG_E PB_E GS_E EA_E MS_E BS_E NG_R PB_R GS_R EA_R;7 5</v>
      </c>
      <c r="AP306" t="str">
        <f t="shared" si="58"/>
        <v>6 B;45 F H I L M P Q</v>
      </c>
      <c r="AQ306" t="str">
        <f t="shared" si="59"/>
        <v>6 B C D E F G H I U;45 F G H I J K L M N O P Q R S Z</v>
      </c>
    </row>
    <row r="307" spans="1:43" x14ac:dyDescent="0.25">
      <c r="A307">
        <v>801</v>
      </c>
      <c r="B307" t="s">
        <v>561</v>
      </c>
      <c r="C307" t="s">
        <v>506</v>
      </c>
      <c r="D307">
        <v>1</v>
      </c>
      <c r="E307">
        <v>170588</v>
      </c>
      <c r="F307">
        <v>0.5</v>
      </c>
      <c r="G307">
        <v>270097</v>
      </c>
      <c r="H307">
        <v>0.5</v>
      </c>
      <c r="I307" t="s">
        <v>52</v>
      </c>
      <c r="J307" t="s">
        <v>64</v>
      </c>
      <c r="K307" t="s">
        <v>556</v>
      </c>
      <c r="L307" t="s">
        <v>508</v>
      </c>
      <c r="P307">
        <v>801</v>
      </c>
      <c r="Q307" t="s">
        <v>561</v>
      </c>
      <c r="R307" t="s">
        <v>506</v>
      </c>
      <c r="S307">
        <v>1</v>
      </c>
      <c r="T307">
        <v>170588</v>
      </c>
      <c r="U307">
        <v>0.5</v>
      </c>
      <c r="V307">
        <v>270097</v>
      </c>
      <c r="W307">
        <v>0.5</v>
      </c>
      <c r="X307">
        <v>50</v>
      </c>
      <c r="Y307" t="s">
        <v>1265</v>
      </c>
      <c r="Z307">
        <v>165396.42316157601</v>
      </c>
      <c r="AA307">
        <v>0</v>
      </c>
      <c r="AB307">
        <v>2595.7884192115698</v>
      </c>
      <c r="AF307">
        <f t="shared" si="50"/>
        <v>801</v>
      </c>
      <c r="AG307" s="2" t="str">
        <f t="shared" si="51"/>
        <v>B LowDen 6 - time period 6</v>
      </c>
      <c r="AH307" s="2" t="s">
        <v>51</v>
      </c>
      <c r="AI307">
        <f t="shared" si="52"/>
        <v>1</v>
      </c>
      <c r="AJ307">
        <f t="shared" si="53"/>
        <v>157126</v>
      </c>
      <c r="AK307">
        <f t="shared" si="54"/>
        <v>0.5</v>
      </c>
      <c r="AL307">
        <f t="shared" si="49"/>
        <v>270098</v>
      </c>
      <c r="AM307">
        <f t="shared" si="55"/>
        <v>0.5</v>
      </c>
      <c r="AN307" t="str">
        <f t="shared" si="56"/>
        <v>NoParameter</v>
      </c>
      <c r="AO307" t="str">
        <f t="shared" si="57"/>
        <v>0 B A;1 N;2 1 2 3 4 5 6;3 L B W U G O;4 B C D E F G H I U;5 F G H I J K L M N O P Q R S Z;6 NG_E PB_E GS_E EA_E MS_E BS_E NG_R PB_R GS_R EA_R;7 6</v>
      </c>
      <c r="AP307" t="str">
        <f t="shared" si="58"/>
        <v>6 B;45 F H I L M P Q</v>
      </c>
      <c r="AQ307" t="str">
        <f t="shared" si="59"/>
        <v>6 B C D E F G H I U;45 F G H I J K L M N O P Q R S Z</v>
      </c>
    </row>
    <row r="308" spans="1:43" x14ac:dyDescent="0.25">
      <c r="A308">
        <v>802</v>
      </c>
      <c r="B308" t="s">
        <v>562</v>
      </c>
      <c r="C308" t="s">
        <v>506</v>
      </c>
      <c r="D308">
        <v>1</v>
      </c>
      <c r="E308">
        <v>170588</v>
      </c>
      <c r="F308">
        <v>0.5</v>
      </c>
      <c r="G308">
        <v>270097</v>
      </c>
      <c r="H308">
        <v>0.5</v>
      </c>
      <c r="I308" t="s">
        <v>52</v>
      </c>
      <c r="J308" t="s">
        <v>66</v>
      </c>
      <c r="K308" t="s">
        <v>556</v>
      </c>
      <c r="L308" t="s">
        <v>508</v>
      </c>
      <c r="P308">
        <v>802</v>
      </c>
      <c r="Q308" t="s">
        <v>562</v>
      </c>
      <c r="R308" t="s">
        <v>506</v>
      </c>
      <c r="S308">
        <v>1</v>
      </c>
      <c r="T308">
        <v>170588</v>
      </c>
      <c r="U308">
        <v>0.5</v>
      </c>
      <c r="V308">
        <v>270097</v>
      </c>
      <c r="W308">
        <v>0.5</v>
      </c>
      <c r="X308">
        <v>51</v>
      </c>
      <c r="Y308" t="s">
        <v>1266</v>
      </c>
      <c r="Z308">
        <v>183069.58529377301</v>
      </c>
      <c r="AA308">
        <v>0</v>
      </c>
      <c r="AB308">
        <v>0</v>
      </c>
      <c r="AF308">
        <f t="shared" si="50"/>
        <v>802</v>
      </c>
      <c r="AG308" s="2" t="str">
        <f t="shared" si="51"/>
        <v>B LowDen 7 - time period 7</v>
      </c>
      <c r="AH308" s="2" t="s">
        <v>51</v>
      </c>
      <c r="AI308">
        <f t="shared" si="52"/>
        <v>1</v>
      </c>
      <c r="AJ308">
        <f t="shared" si="53"/>
        <v>170587</v>
      </c>
      <c r="AK308">
        <f t="shared" si="54"/>
        <v>0.5</v>
      </c>
      <c r="AL308">
        <f t="shared" si="49"/>
        <v>270098</v>
      </c>
      <c r="AM308">
        <f t="shared" si="55"/>
        <v>0.5</v>
      </c>
      <c r="AN308" t="str">
        <f t="shared" si="56"/>
        <v>NoParameter</v>
      </c>
      <c r="AO308" t="str">
        <f t="shared" si="57"/>
        <v>0 B A;1 N;2 1 2 3 4 5 6;3 L B W U G O;4 B C D E F G H I U;5 F G H I J K L M N O P Q R S Z;6 NG_E PB_E GS_E EA_E MS_E BS_E NG_R PB_R GS_R EA_R;7 7</v>
      </c>
      <c r="AP308" t="str">
        <f t="shared" si="58"/>
        <v>6 B;45 F H I L M P Q</v>
      </c>
      <c r="AQ308" t="str">
        <f t="shared" si="59"/>
        <v>6 B C D E F G H I U;45 F G H I J K L M N O P Q R S Z</v>
      </c>
    </row>
    <row r="309" spans="1:43" x14ac:dyDescent="0.25">
      <c r="A309">
        <v>803</v>
      </c>
      <c r="B309" t="s">
        <v>563</v>
      </c>
      <c r="C309" t="s">
        <v>506</v>
      </c>
      <c r="D309">
        <v>1</v>
      </c>
      <c r="E309">
        <v>170588</v>
      </c>
      <c r="F309">
        <v>0.5</v>
      </c>
      <c r="G309">
        <v>270097</v>
      </c>
      <c r="H309">
        <v>0.5</v>
      </c>
      <c r="I309" t="s">
        <v>52</v>
      </c>
      <c r="J309" t="s">
        <v>68</v>
      </c>
      <c r="K309" t="s">
        <v>556</v>
      </c>
      <c r="L309" t="s">
        <v>508</v>
      </c>
      <c r="P309">
        <v>803</v>
      </c>
      <c r="Q309" t="s">
        <v>563</v>
      </c>
      <c r="R309" t="s">
        <v>506</v>
      </c>
      <c r="S309">
        <v>1</v>
      </c>
      <c r="T309">
        <v>170588</v>
      </c>
      <c r="U309">
        <v>0.5</v>
      </c>
      <c r="V309">
        <v>270097</v>
      </c>
      <c r="W309">
        <v>0.5</v>
      </c>
      <c r="X309">
        <v>52</v>
      </c>
      <c r="Y309" t="s">
        <v>1267</v>
      </c>
      <c r="Z309">
        <v>205480.83084924999</v>
      </c>
      <c r="AA309">
        <v>0</v>
      </c>
      <c r="AB309">
        <v>0</v>
      </c>
      <c r="AF309">
        <f t="shared" si="50"/>
        <v>803</v>
      </c>
      <c r="AG309" s="2" t="str">
        <f t="shared" si="51"/>
        <v>B LowDen 8 - time period 8</v>
      </c>
      <c r="AH309" s="2" t="s">
        <v>51</v>
      </c>
      <c r="AI309">
        <f t="shared" si="52"/>
        <v>1</v>
      </c>
      <c r="AJ309">
        <f t="shared" si="53"/>
        <v>170587</v>
      </c>
      <c r="AK309">
        <f t="shared" si="54"/>
        <v>0.5</v>
      </c>
      <c r="AL309">
        <f t="shared" si="49"/>
        <v>270098</v>
      </c>
      <c r="AM309">
        <f t="shared" si="55"/>
        <v>0.5</v>
      </c>
      <c r="AN309" t="str">
        <f t="shared" si="56"/>
        <v>NoParameter</v>
      </c>
      <c r="AO309" t="str">
        <f t="shared" si="57"/>
        <v>0 B A;1 N;2 1 2 3 4 5 6;3 L B W U G O;4 B C D E F G H I U;5 F G H I J K L M N O P Q R S Z;6 NG_E PB_E GS_E EA_E MS_E BS_E NG_R PB_R GS_R EA_R;7 8</v>
      </c>
      <c r="AP309" t="str">
        <f t="shared" si="58"/>
        <v>6 B;45 F H I L M P Q</v>
      </c>
      <c r="AQ309" t="str">
        <f t="shared" si="59"/>
        <v>6 B C D E F G H I U;45 F G H I J K L M N O P Q R S Z</v>
      </c>
    </row>
    <row r="310" spans="1:43" x14ac:dyDescent="0.25">
      <c r="A310">
        <v>804</v>
      </c>
      <c r="B310" t="s">
        <v>564</v>
      </c>
      <c r="C310" t="s">
        <v>506</v>
      </c>
      <c r="D310">
        <v>1</v>
      </c>
      <c r="E310">
        <v>170588</v>
      </c>
      <c r="F310">
        <v>0.5</v>
      </c>
      <c r="G310">
        <v>270097</v>
      </c>
      <c r="H310">
        <v>0.5</v>
      </c>
      <c r="I310" t="s">
        <v>52</v>
      </c>
      <c r="J310" t="s">
        <v>70</v>
      </c>
      <c r="K310" t="s">
        <v>556</v>
      </c>
      <c r="L310" t="s">
        <v>508</v>
      </c>
      <c r="P310">
        <v>804</v>
      </c>
      <c r="Q310" t="s">
        <v>564</v>
      </c>
      <c r="R310" t="s">
        <v>506</v>
      </c>
      <c r="S310">
        <v>1</v>
      </c>
      <c r="T310">
        <v>170588</v>
      </c>
      <c r="U310">
        <v>0.5</v>
      </c>
      <c r="V310">
        <v>270097</v>
      </c>
      <c r="W310">
        <v>0.5</v>
      </c>
      <c r="X310">
        <v>53</v>
      </c>
      <c r="Y310" t="s">
        <v>1268</v>
      </c>
      <c r="Z310">
        <v>209227.624182737</v>
      </c>
      <c r="AA310">
        <v>0</v>
      </c>
      <c r="AB310">
        <v>0</v>
      </c>
      <c r="AF310">
        <f t="shared" si="50"/>
        <v>804</v>
      </c>
      <c r="AG310" s="2" t="str">
        <f t="shared" si="51"/>
        <v>B LowDen 9 - time period 9</v>
      </c>
      <c r="AH310" s="2" t="s">
        <v>51</v>
      </c>
      <c r="AI310">
        <f t="shared" si="52"/>
        <v>1</v>
      </c>
      <c r="AJ310">
        <f t="shared" si="53"/>
        <v>170587</v>
      </c>
      <c r="AK310">
        <f t="shared" si="54"/>
        <v>0.5</v>
      </c>
      <c r="AL310">
        <f t="shared" si="49"/>
        <v>270098</v>
      </c>
      <c r="AM310">
        <f t="shared" si="55"/>
        <v>0.5</v>
      </c>
      <c r="AN310" t="str">
        <f t="shared" si="56"/>
        <v>NoParameter</v>
      </c>
      <c r="AO310" t="str">
        <f t="shared" si="57"/>
        <v>0 B A;1 N;2 1 2 3 4 5 6;3 L B W U G O;4 B C D E F G H I U;5 F G H I J K L M N O P Q R S Z;6 NG_E PB_E GS_E EA_E MS_E BS_E NG_R PB_R GS_R EA_R;7 9</v>
      </c>
      <c r="AP310" t="str">
        <f t="shared" si="58"/>
        <v>6 B;45 F H I L M P Q</v>
      </c>
      <c r="AQ310" t="str">
        <f t="shared" si="59"/>
        <v>6 B C D E F G H I U;45 F G H I J K L M N O P Q R S Z</v>
      </c>
    </row>
    <row r="311" spans="1:43" x14ac:dyDescent="0.25">
      <c r="A311">
        <v>805</v>
      </c>
      <c r="B311" t="s">
        <v>565</v>
      </c>
      <c r="C311" t="s">
        <v>506</v>
      </c>
      <c r="D311">
        <v>1</v>
      </c>
      <c r="E311">
        <v>170588</v>
      </c>
      <c r="F311">
        <v>0.5</v>
      </c>
      <c r="G311">
        <v>270097</v>
      </c>
      <c r="H311">
        <v>0.5</v>
      </c>
      <c r="I311" t="s">
        <v>52</v>
      </c>
      <c r="J311" t="s">
        <v>72</v>
      </c>
      <c r="K311" t="s">
        <v>556</v>
      </c>
      <c r="L311" t="s">
        <v>508</v>
      </c>
      <c r="P311">
        <v>805</v>
      </c>
      <c r="Q311" t="s">
        <v>565</v>
      </c>
      <c r="R311" t="s">
        <v>506</v>
      </c>
      <c r="S311">
        <v>1</v>
      </c>
      <c r="T311">
        <v>170588</v>
      </c>
      <c r="U311">
        <v>0.5</v>
      </c>
      <c r="V311">
        <v>270097</v>
      </c>
      <c r="W311">
        <v>0.5</v>
      </c>
      <c r="X311">
        <v>54</v>
      </c>
      <c r="Y311" t="s">
        <v>1269</v>
      </c>
      <c r="Z311">
        <v>202280.694793934</v>
      </c>
      <c r="AA311">
        <v>0</v>
      </c>
      <c r="AB311">
        <v>0</v>
      </c>
      <c r="AF311">
        <f t="shared" si="50"/>
        <v>805</v>
      </c>
      <c r="AG311" s="2" t="str">
        <f t="shared" si="51"/>
        <v>B LowDen 10 - time period 10</v>
      </c>
      <c r="AH311" s="2" t="s">
        <v>51</v>
      </c>
      <c r="AI311">
        <f t="shared" si="52"/>
        <v>1</v>
      </c>
      <c r="AJ311">
        <f t="shared" si="53"/>
        <v>170587</v>
      </c>
      <c r="AK311">
        <f t="shared" si="54"/>
        <v>0.5</v>
      </c>
      <c r="AL311">
        <f t="shared" si="49"/>
        <v>270098</v>
      </c>
      <c r="AM311">
        <f t="shared" si="55"/>
        <v>0.5</v>
      </c>
      <c r="AN311" t="str">
        <f t="shared" si="56"/>
        <v>NoParameter</v>
      </c>
      <c r="AO311" t="str">
        <f t="shared" si="57"/>
        <v>0 B A;1 N;2 1 2 3 4 5 6;3 L B W U G O;4 B C D E F G H I U;5 F G H I J K L M N O P Q R S Z;6 NG_E PB_E GS_E EA_E MS_E BS_E NG_R PB_R GS_R EA_R;7 10</v>
      </c>
      <c r="AP311" t="str">
        <f t="shared" si="58"/>
        <v>6 B;45 F H I L M P Q</v>
      </c>
      <c r="AQ311" t="str">
        <f t="shared" si="59"/>
        <v>6 B C D E F G H I U;45 F G H I J K L M N O P Q R S Z</v>
      </c>
    </row>
    <row r="312" spans="1:43" x14ac:dyDescent="0.25">
      <c r="A312">
        <v>806</v>
      </c>
      <c r="B312" t="s">
        <v>566</v>
      </c>
      <c r="C312" t="s">
        <v>506</v>
      </c>
      <c r="D312">
        <v>1</v>
      </c>
      <c r="E312">
        <v>170588</v>
      </c>
      <c r="F312">
        <v>0.5</v>
      </c>
      <c r="G312">
        <v>270097</v>
      </c>
      <c r="H312">
        <v>0.5</v>
      </c>
      <c r="I312" t="s">
        <v>52</v>
      </c>
      <c r="J312" t="s">
        <v>74</v>
      </c>
      <c r="K312" t="s">
        <v>556</v>
      </c>
      <c r="L312" t="s">
        <v>508</v>
      </c>
      <c r="P312">
        <v>806</v>
      </c>
      <c r="Q312" t="s">
        <v>566</v>
      </c>
      <c r="R312" t="s">
        <v>506</v>
      </c>
      <c r="S312">
        <v>1</v>
      </c>
      <c r="T312">
        <v>170588</v>
      </c>
      <c r="U312">
        <v>0.5</v>
      </c>
      <c r="V312">
        <v>270097</v>
      </c>
      <c r="W312">
        <v>0.5</v>
      </c>
      <c r="X312">
        <v>55</v>
      </c>
      <c r="Y312" t="s">
        <v>1270</v>
      </c>
      <c r="Z312">
        <v>206505.92243043499</v>
      </c>
      <c r="AA312">
        <v>0</v>
      </c>
      <c r="AB312">
        <v>0</v>
      </c>
      <c r="AF312">
        <f t="shared" si="50"/>
        <v>806</v>
      </c>
      <c r="AG312" s="2" t="str">
        <f t="shared" si="51"/>
        <v>B LowDen 11 - time period 11</v>
      </c>
      <c r="AH312" s="2" t="s">
        <v>51</v>
      </c>
      <c r="AI312">
        <f t="shared" si="52"/>
        <v>1</v>
      </c>
      <c r="AJ312">
        <f t="shared" si="53"/>
        <v>170587</v>
      </c>
      <c r="AK312">
        <f t="shared" si="54"/>
        <v>0.5</v>
      </c>
      <c r="AL312">
        <f t="shared" si="49"/>
        <v>270098</v>
      </c>
      <c r="AM312">
        <f t="shared" si="55"/>
        <v>0.5</v>
      </c>
      <c r="AN312" t="str">
        <f t="shared" si="56"/>
        <v>NoParameter</v>
      </c>
      <c r="AO312" t="str">
        <f t="shared" si="57"/>
        <v>0 B A;1 N;2 1 2 3 4 5 6;3 L B W U G O;4 B C D E F G H I U;5 F G H I J K L M N O P Q R S Z;6 NG_E PB_E GS_E EA_E MS_E BS_E NG_R PB_R GS_R EA_R;7 11</v>
      </c>
      <c r="AP312" t="str">
        <f t="shared" si="58"/>
        <v>6 B;45 F H I L M P Q</v>
      </c>
      <c r="AQ312" t="str">
        <f t="shared" si="59"/>
        <v>6 B C D E F G H I U;45 F G H I J K L M N O P Q R S Z</v>
      </c>
    </row>
    <row r="313" spans="1:43" x14ac:dyDescent="0.25">
      <c r="A313">
        <v>807</v>
      </c>
      <c r="B313" t="s">
        <v>567</v>
      </c>
      <c r="C313" t="s">
        <v>506</v>
      </c>
      <c r="D313">
        <v>1</v>
      </c>
      <c r="E313">
        <v>170588</v>
      </c>
      <c r="F313">
        <v>0.5</v>
      </c>
      <c r="G313">
        <v>270097</v>
      </c>
      <c r="H313">
        <v>0.5</v>
      </c>
      <c r="I313" t="s">
        <v>52</v>
      </c>
      <c r="J313" t="s">
        <v>76</v>
      </c>
      <c r="K313" t="s">
        <v>556</v>
      </c>
      <c r="L313" t="s">
        <v>508</v>
      </c>
      <c r="P313">
        <v>807</v>
      </c>
      <c r="Q313" t="s">
        <v>567</v>
      </c>
      <c r="R313" t="s">
        <v>506</v>
      </c>
      <c r="S313">
        <v>1</v>
      </c>
      <c r="T313">
        <v>170588</v>
      </c>
      <c r="U313">
        <v>0.5</v>
      </c>
      <c r="V313">
        <v>270097</v>
      </c>
      <c r="W313">
        <v>0.5</v>
      </c>
      <c r="X313">
        <v>56</v>
      </c>
      <c r="Y313" t="s">
        <v>1271</v>
      </c>
      <c r="Z313">
        <v>208718.99828600301</v>
      </c>
      <c r="AA313">
        <v>0</v>
      </c>
      <c r="AB313">
        <v>0</v>
      </c>
      <c r="AF313">
        <f t="shared" si="50"/>
        <v>807</v>
      </c>
      <c r="AG313" s="2" t="str">
        <f t="shared" si="51"/>
        <v>B LowDen 12 - time period 12</v>
      </c>
      <c r="AH313" s="2" t="s">
        <v>51</v>
      </c>
      <c r="AI313">
        <f t="shared" si="52"/>
        <v>1</v>
      </c>
      <c r="AJ313">
        <f t="shared" si="53"/>
        <v>170587</v>
      </c>
      <c r="AK313">
        <f t="shared" si="54"/>
        <v>0.5</v>
      </c>
      <c r="AL313">
        <f t="shared" si="49"/>
        <v>270098</v>
      </c>
      <c r="AM313">
        <f t="shared" si="55"/>
        <v>0.5</v>
      </c>
      <c r="AN313" t="str">
        <f t="shared" si="56"/>
        <v>NoParameter</v>
      </c>
      <c r="AO313" t="str">
        <f t="shared" si="57"/>
        <v>0 B A;1 N;2 1 2 3 4 5 6;3 L B W U G O;4 B C D E F G H I U;5 F G H I J K L M N O P Q R S Z;6 NG_E PB_E GS_E EA_E MS_E BS_E NG_R PB_R GS_R EA_R;7 12</v>
      </c>
      <c r="AP313" t="str">
        <f t="shared" si="58"/>
        <v>6 B;45 F H I L M P Q</v>
      </c>
      <c r="AQ313" t="str">
        <f t="shared" si="59"/>
        <v>6 B C D E F G H I U;45 F G H I J K L M N O P Q R S Z</v>
      </c>
    </row>
    <row r="314" spans="1:43" x14ac:dyDescent="0.25">
      <c r="A314">
        <v>808</v>
      </c>
      <c r="B314" t="s">
        <v>568</v>
      </c>
      <c r="C314" t="s">
        <v>506</v>
      </c>
      <c r="D314">
        <v>1</v>
      </c>
      <c r="E314">
        <v>170588</v>
      </c>
      <c r="F314">
        <v>0.5</v>
      </c>
      <c r="G314">
        <v>270097</v>
      </c>
      <c r="H314">
        <v>0.5</v>
      </c>
      <c r="I314" t="s">
        <v>52</v>
      </c>
      <c r="J314" t="s">
        <v>78</v>
      </c>
      <c r="K314" t="s">
        <v>556</v>
      </c>
      <c r="L314" t="s">
        <v>508</v>
      </c>
      <c r="P314">
        <v>808</v>
      </c>
      <c r="Q314" t="s">
        <v>568</v>
      </c>
      <c r="R314" t="s">
        <v>506</v>
      </c>
      <c r="S314">
        <v>1</v>
      </c>
      <c r="T314">
        <v>170588</v>
      </c>
      <c r="U314">
        <v>0.5</v>
      </c>
      <c r="V314">
        <v>270097</v>
      </c>
      <c r="W314">
        <v>0.5</v>
      </c>
      <c r="X314">
        <v>57</v>
      </c>
      <c r="Y314" t="s">
        <v>1272</v>
      </c>
      <c r="Z314">
        <v>198692.777795559</v>
      </c>
      <c r="AA314">
        <v>0</v>
      </c>
      <c r="AB314">
        <v>0</v>
      </c>
      <c r="AF314">
        <f t="shared" si="50"/>
        <v>808</v>
      </c>
      <c r="AG314" s="2" t="str">
        <f t="shared" si="51"/>
        <v>B LowDen 13 - time period 13</v>
      </c>
      <c r="AH314" s="2" t="s">
        <v>51</v>
      </c>
      <c r="AI314">
        <f t="shared" si="52"/>
        <v>1</v>
      </c>
      <c r="AJ314">
        <f t="shared" si="53"/>
        <v>170587</v>
      </c>
      <c r="AK314">
        <f t="shared" si="54"/>
        <v>0.5</v>
      </c>
      <c r="AL314">
        <f t="shared" si="49"/>
        <v>270098</v>
      </c>
      <c r="AM314">
        <f t="shared" si="55"/>
        <v>0.5</v>
      </c>
      <c r="AN314" t="str">
        <f t="shared" si="56"/>
        <v>NoParameter</v>
      </c>
      <c r="AO314" t="str">
        <f t="shared" si="57"/>
        <v>0 B A;1 N;2 1 2 3 4 5 6;3 L B W U G O;4 B C D E F G H I U;5 F G H I J K L M N O P Q R S Z;6 NG_E PB_E GS_E EA_E MS_E BS_E NG_R PB_R GS_R EA_R;7 13</v>
      </c>
      <c r="AP314" t="str">
        <f t="shared" si="58"/>
        <v>6 B;45 F H I L M P Q</v>
      </c>
      <c r="AQ314" t="str">
        <f t="shared" si="59"/>
        <v>6 B C D E F G H I U;45 F G H I J K L M N O P Q R S Z</v>
      </c>
    </row>
    <row r="315" spans="1:43" x14ac:dyDescent="0.25">
      <c r="A315">
        <v>809</v>
      </c>
      <c r="B315" t="s">
        <v>569</v>
      </c>
      <c r="C315" t="s">
        <v>506</v>
      </c>
      <c r="D315">
        <v>1</v>
      </c>
      <c r="E315">
        <v>170588</v>
      </c>
      <c r="F315">
        <v>0.5</v>
      </c>
      <c r="G315">
        <v>270097</v>
      </c>
      <c r="H315">
        <v>0.5</v>
      </c>
      <c r="I315" t="s">
        <v>52</v>
      </c>
      <c r="J315" t="s">
        <v>80</v>
      </c>
      <c r="K315" t="s">
        <v>556</v>
      </c>
      <c r="L315" t="s">
        <v>508</v>
      </c>
      <c r="P315">
        <v>809</v>
      </c>
      <c r="Q315" t="s">
        <v>569</v>
      </c>
      <c r="R315" t="s">
        <v>506</v>
      </c>
      <c r="S315">
        <v>1</v>
      </c>
      <c r="T315">
        <v>170588</v>
      </c>
      <c r="U315">
        <v>0.5</v>
      </c>
      <c r="V315">
        <v>270097</v>
      </c>
      <c r="W315">
        <v>0.5</v>
      </c>
      <c r="X315">
        <v>58</v>
      </c>
      <c r="Y315" t="s">
        <v>1273</v>
      </c>
      <c r="Z315">
        <v>199689.478524145</v>
      </c>
      <c r="AA315">
        <v>0</v>
      </c>
      <c r="AB315">
        <v>0</v>
      </c>
      <c r="AF315">
        <f t="shared" si="50"/>
        <v>809</v>
      </c>
      <c r="AG315" s="2" t="str">
        <f t="shared" si="51"/>
        <v>B LowDen 14 - time period 14</v>
      </c>
      <c r="AH315" s="2" t="s">
        <v>51</v>
      </c>
      <c r="AI315">
        <f t="shared" si="52"/>
        <v>1</v>
      </c>
      <c r="AJ315">
        <f t="shared" si="53"/>
        <v>170587</v>
      </c>
      <c r="AK315">
        <f t="shared" si="54"/>
        <v>0.5</v>
      </c>
      <c r="AL315">
        <f t="shared" si="49"/>
        <v>270098</v>
      </c>
      <c r="AM315">
        <f t="shared" si="55"/>
        <v>0.5</v>
      </c>
      <c r="AN315" t="str">
        <f t="shared" si="56"/>
        <v>NoParameter</v>
      </c>
      <c r="AO315" t="str">
        <f t="shared" si="57"/>
        <v>0 B A;1 N;2 1 2 3 4 5 6;3 L B W U G O;4 B C D E F G H I U;5 F G H I J K L M N O P Q R S Z;6 NG_E PB_E GS_E EA_E MS_E BS_E NG_R PB_R GS_R EA_R;7 14</v>
      </c>
      <c r="AP315" t="str">
        <f t="shared" si="58"/>
        <v>6 B;45 F H I L M P Q</v>
      </c>
      <c r="AQ315" t="str">
        <f t="shared" si="59"/>
        <v>6 B C D E F G H I U;45 F G H I J K L M N O P Q R S Z</v>
      </c>
    </row>
    <row r="316" spans="1:43" x14ac:dyDescent="0.25">
      <c r="A316">
        <v>810</v>
      </c>
      <c r="B316" t="s">
        <v>570</v>
      </c>
      <c r="C316" t="s">
        <v>506</v>
      </c>
      <c r="D316">
        <v>1</v>
      </c>
      <c r="E316">
        <v>170588</v>
      </c>
      <c r="F316">
        <v>0.5</v>
      </c>
      <c r="G316">
        <v>270097</v>
      </c>
      <c r="H316">
        <v>0.5</v>
      </c>
      <c r="I316" t="s">
        <v>52</v>
      </c>
      <c r="J316" t="s">
        <v>82</v>
      </c>
      <c r="K316" t="s">
        <v>556</v>
      </c>
      <c r="L316" t="s">
        <v>508</v>
      </c>
      <c r="P316">
        <v>810</v>
      </c>
      <c r="Q316" t="s">
        <v>570</v>
      </c>
      <c r="R316" t="s">
        <v>506</v>
      </c>
      <c r="S316">
        <v>1</v>
      </c>
      <c r="T316">
        <v>170588</v>
      </c>
      <c r="U316">
        <v>0.5</v>
      </c>
      <c r="V316">
        <v>270097</v>
      </c>
      <c r="W316">
        <v>0.5</v>
      </c>
      <c r="X316">
        <v>59</v>
      </c>
      <c r="Y316" t="s">
        <v>1274</v>
      </c>
      <c r="Z316">
        <v>200751.93752415301</v>
      </c>
      <c r="AA316">
        <v>0</v>
      </c>
      <c r="AB316">
        <v>0</v>
      </c>
      <c r="AF316">
        <f t="shared" si="50"/>
        <v>810</v>
      </c>
      <c r="AG316" s="2" t="str">
        <f t="shared" si="51"/>
        <v>B LowDen 15 - time period 15</v>
      </c>
      <c r="AH316" s="2" t="s">
        <v>51</v>
      </c>
      <c r="AI316">
        <f t="shared" si="52"/>
        <v>1</v>
      </c>
      <c r="AJ316">
        <f t="shared" si="53"/>
        <v>170587</v>
      </c>
      <c r="AK316">
        <f t="shared" si="54"/>
        <v>0.5</v>
      </c>
      <c r="AL316">
        <f t="shared" si="49"/>
        <v>270098</v>
      </c>
      <c r="AM316">
        <f t="shared" si="55"/>
        <v>0.5</v>
      </c>
      <c r="AN316" t="str">
        <f t="shared" si="56"/>
        <v>NoParameter</v>
      </c>
      <c r="AO316" t="str">
        <f t="shared" si="57"/>
        <v>0 B A;1 N;2 1 2 3 4 5 6;3 L B W U G O;4 B C D E F G H I U;5 F G H I J K L M N O P Q R S Z;6 NG_E PB_E GS_E EA_E MS_E BS_E NG_R PB_R GS_R EA_R;7 15</v>
      </c>
      <c r="AP316" t="str">
        <f t="shared" si="58"/>
        <v>6 B;45 F H I L M P Q</v>
      </c>
      <c r="AQ316" t="str">
        <f t="shared" si="59"/>
        <v>6 B C D E F G H I U;45 F G H I J K L M N O P Q R S Z</v>
      </c>
    </row>
    <row r="317" spans="1:43" x14ac:dyDescent="0.25">
      <c r="A317">
        <v>811</v>
      </c>
      <c r="B317" t="s">
        <v>571</v>
      </c>
      <c r="C317" t="s">
        <v>506</v>
      </c>
      <c r="D317">
        <v>1</v>
      </c>
      <c r="E317">
        <v>80785</v>
      </c>
      <c r="F317">
        <v>1</v>
      </c>
      <c r="G317">
        <v>161570</v>
      </c>
      <c r="H317">
        <v>1</v>
      </c>
      <c r="I317" t="s">
        <v>52</v>
      </c>
      <c r="J317" t="s">
        <v>15</v>
      </c>
      <c r="K317" t="s">
        <v>572</v>
      </c>
      <c r="L317" t="s">
        <v>508</v>
      </c>
      <c r="P317">
        <v>811</v>
      </c>
      <c r="Q317" t="s">
        <v>571</v>
      </c>
      <c r="R317" t="s">
        <v>506</v>
      </c>
      <c r="S317">
        <v>1</v>
      </c>
      <c r="T317">
        <v>80785</v>
      </c>
      <c r="U317">
        <v>1</v>
      </c>
      <c r="V317">
        <v>161570</v>
      </c>
      <c r="W317">
        <v>1</v>
      </c>
      <c r="X317">
        <v>60</v>
      </c>
      <c r="Y317" t="s">
        <v>1275</v>
      </c>
      <c r="Z317">
        <v>98233</v>
      </c>
      <c r="AA317">
        <v>0</v>
      </c>
      <c r="AB317">
        <v>0</v>
      </c>
      <c r="AF317">
        <f t="shared" si="50"/>
        <v>811</v>
      </c>
      <c r="AG317" s="2" t="str">
        <f t="shared" si="51"/>
        <v>I Med Den 1 - time period 1</v>
      </c>
      <c r="AH317" s="2" t="s">
        <v>51</v>
      </c>
      <c r="AI317">
        <f t="shared" si="52"/>
        <v>1</v>
      </c>
      <c r="AJ317">
        <f t="shared" si="53"/>
        <v>80784</v>
      </c>
      <c r="AK317">
        <f t="shared" si="54"/>
        <v>1</v>
      </c>
      <c r="AL317">
        <f t="shared" si="49"/>
        <v>161571</v>
      </c>
      <c r="AM317">
        <f t="shared" si="55"/>
        <v>1</v>
      </c>
      <c r="AN317" t="str">
        <f t="shared" si="56"/>
        <v>NoParameter</v>
      </c>
      <c r="AO317" t="str">
        <f t="shared" si="57"/>
        <v>0 B A;1 N;2 1 2 3 4 5 6;3 L B W U G O;4 B C D E F G H I U;5 F G H I J K L M N O P Q R S Z;6 NG_E PB_E GS_E EA_E MS_E BS_E NG_R PB_R GS_R EA_R;7 1</v>
      </c>
      <c r="AP317" t="str">
        <f t="shared" si="58"/>
        <v>6 I;45 G J N R</v>
      </c>
      <c r="AQ317" t="str">
        <f t="shared" si="59"/>
        <v>6 B C D E F G H I U;45 F G H I J K L M N O P Q R S Z</v>
      </c>
    </row>
    <row r="318" spans="1:43" x14ac:dyDescent="0.25">
      <c r="A318">
        <v>812</v>
      </c>
      <c r="B318" t="s">
        <v>573</v>
      </c>
      <c r="C318" t="s">
        <v>506</v>
      </c>
      <c r="D318">
        <v>1</v>
      </c>
      <c r="E318">
        <v>80785</v>
      </c>
      <c r="F318">
        <v>1</v>
      </c>
      <c r="G318">
        <v>161570</v>
      </c>
      <c r="H318">
        <v>1</v>
      </c>
      <c r="I318" t="s">
        <v>52</v>
      </c>
      <c r="J318" t="s">
        <v>56</v>
      </c>
      <c r="K318" t="s">
        <v>572</v>
      </c>
      <c r="L318" t="s">
        <v>508</v>
      </c>
      <c r="P318">
        <v>812</v>
      </c>
      <c r="Q318" t="s">
        <v>573</v>
      </c>
      <c r="R318" t="s">
        <v>506</v>
      </c>
      <c r="S318">
        <v>1</v>
      </c>
      <c r="T318">
        <v>80785</v>
      </c>
      <c r="U318">
        <v>1</v>
      </c>
      <c r="V318">
        <v>161570</v>
      </c>
      <c r="W318">
        <v>1</v>
      </c>
      <c r="X318">
        <v>61</v>
      </c>
      <c r="Y318" t="s">
        <v>1276</v>
      </c>
      <c r="Z318">
        <v>117643.293938966</v>
      </c>
      <c r="AA318">
        <v>0</v>
      </c>
      <c r="AB318">
        <v>0</v>
      </c>
      <c r="AF318">
        <f t="shared" si="50"/>
        <v>812</v>
      </c>
      <c r="AG318" s="2" t="str">
        <f t="shared" si="51"/>
        <v>I Med Den 2 - time period 2</v>
      </c>
      <c r="AH318" s="2" t="s">
        <v>51</v>
      </c>
      <c r="AI318">
        <f t="shared" si="52"/>
        <v>1</v>
      </c>
      <c r="AJ318">
        <f t="shared" si="53"/>
        <v>80784</v>
      </c>
      <c r="AK318">
        <f t="shared" si="54"/>
        <v>1</v>
      </c>
      <c r="AL318">
        <f t="shared" si="49"/>
        <v>161571</v>
      </c>
      <c r="AM318">
        <f t="shared" si="55"/>
        <v>1</v>
      </c>
      <c r="AN318" t="str">
        <f t="shared" si="56"/>
        <v>NoParameter</v>
      </c>
      <c r="AO318" t="str">
        <f t="shared" si="57"/>
        <v>0 B A;1 N;2 1 2 3 4 5 6;3 L B W U G O;4 B C D E F G H I U;5 F G H I J K L M N O P Q R S Z;6 NG_E PB_E GS_E EA_E MS_E BS_E NG_R PB_R GS_R EA_R;7 2</v>
      </c>
      <c r="AP318" t="str">
        <f t="shared" si="58"/>
        <v>6 I;45 G J N R</v>
      </c>
      <c r="AQ318" t="str">
        <f t="shared" si="59"/>
        <v>6 B C D E F G H I U;45 F G H I J K L M N O P Q R S Z</v>
      </c>
    </row>
    <row r="319" spans="1:43" x14ac:dyDescent="0.25">
      <c r="A319">
        <v>813</v>
      </c>
      <c r="B319" t="s">
        <v>574</v>
      </c>
      <c r="C319" t="s">
        <v>506</v>
      </c>
      <c r="D319">
        <v>1</v>
      </c>
      <c r="E319">
        <v>80785</v>
      </c>
      <c r="F319">
        <v>1</v>
      </c>
      <c r="G319">
        <v>161570</v>
      </c>
      <c r="H319">
        <v>1</v>
      </c>
      <c r="I319" t="s">
        <v>52</v>
      </c>
      <c r="J319" t="s">
        <v>58</v>
      </c>
      <c r="K319" t="s">
        <v>572</v>
      </c>
      <c r="L319" t="s">
        <v>508</v>
      </c>
      <c r="P319">
        <v>813</v>
      </c>
      <c r="Q319" t="s">
        <v>574</v>
      </c>
      <c r="R319" t="s">
        <v>506</v>
      </c>
      <c r="S319">
        <v>1</v>
      </c>
      <c r="T319">
        <v>80785</v>
      </c>
      <c r="U319">
        <v>1</v>
      </c>
      <c r="V319">
        <v>161570</v>
      </c>
      <c r="W319">
        <v>1</v>
      </c>
      <c r="X319">
        <v>62</v>
      </c>
      <c r="Y319" t="s">
        <v>1277</v>
      </c>
      <c r="Z319">
        <v>104651.775412225</v>
      </c>
      <c r="AA319">
        <v>0</v>
      </c>
      <c r="AB319">
        <v>0</v>
      </c>
      <c r="AF319">
        <f t="shared" si="50"/>
        <v>813</v>
      </c>
      <c r="AG319" s="2" t="str">
        <f t="shared" si="51"/>
        <v>I Med Den 3 - time period 3</v>
      </c>
      <c r="AH319" s="2" t="s">
        <v>51</v>
      </c>
      <c r="AI319">
        <f t="shared" si="52"/>
        <v>1</v>
      </c>
      <c r="AJ319">
        <f t="shared" si="53"/>
        <v>80784</v>
      </c>
      <c r="AK319">
        <f t="shared" si="54"/>
        <v>1</v>
      </c>
      <c r="AL319">
        <f t="shared" si="49"/>
        <v>161571</v>
      </c>
      <c r="AM319">
        <f t="shared" si="55"/>
        <v>1</v>
      </c>
      <c r="AN319" t="str">
        <f t="shared" si="56"/>
        <v>NoParameter</v>
      </c>
      <c r="AO319" t="str">
        <f t="shared" si="57"/>
        <v>0 B A;1 N;2 1 2 3 4 5 6;3 L B W U G O;4 B C D E F G H I U;5 F G H I J K L M N O P Q R S Z;6 NG_E PB_E GS_E EA_E MS_E BS_E NG_R PB_R GS_R EA_R;7 3</v>
      </c>
      <c r="AP319" t="str">
        <f t="shared" si="58"/>
        <v>6 I;45 G J N R</v>
      </c>
      <c r="AQ319" t="str">
        <f t="shared" si="59"/>
        <v>6 B C D E F G H I U;45 F G H I J K L M N O P Q R S Z</v>
      </c>
    </row>
    <row r="320" spans="1:43" x14ac:dyDescent="0.25">
      <c r="A320">
        <v>814</v>
      </c>
      <c r="B320" t="s">
        <v>575</v>
      </c>
      <c r="C320" t="s">
        <v>506</v>
      </c>
      <c r="D320">
        <v>1</v>
      </c>
      <c r="E320">
        <v>80785</v>
      </c>
      <c r="F320">
        <v>1</v>
      </c>
      <c r="G320">
        <v>161570</v>
      </c>
      <c r="H320">
        <v>1</v>
      </c>
      <c r="I320" t="s">
        <v>52</v>
      </c>
      <c r="J320" t="s">
        <v>60</v>
      </c>
      <c r="K320" t="s">
        <v>572</v>
      </c>
      <c r="L320" t="s">
        <v>508</v>
      </c>
      <c r="P320">
        <v>814</v>
      </c>
      <c r="Q320" t="s">
        <v>575</v>
      </c>
      <c r="R320" t="s">
        <v>506</v>
      </c>
      <c r="S320">
        <v>1</v>
      </c>
      <c r="T320">
        <v>80785</v>
      </c>
      <c r="U320">
        <v>1</v>
      </c>
      <c r="V320">
        <v>161570</v>
      </c>
      <c r="W320">
        <v>1</v>
      </c>
      <c r="X320">
        <v>63</v>
      </c>
      <c r="Y320" t="s">
        <v>1278</v>
      </c>
      <c r="Z320">
        <v>93808.888059182398</v>
      </c>
      <c r="AA320">
        <v>0</v>
      </c>
      <c r="AB320">
        <v>0</v>
      </c>
      <c r="AF320">
        <f t="shared" si="50"/>
        <v>814</v>
      </c>
      <c r="AG320" s="2" t="str">
        <f t="shared" si="51"/>
        <v>I Med Den 4 - time period 4</v>
      </c>
      <c r="AH320" s="2" t="s">
        <v>51</v>
      </c>
      <c r="AI320">
        <f t="shared" si="52"/>
        <v>1</v>
      </c>
      <c r="AJ320">
        <f t="shared" si="53"/>
        <v>80784</v>
      </c>
      <c r="AK320">
        <f t="shared" si="54"/>
        <v>1</v>
      </c>
      <c r="AL320">
        <f t="shared" si="49"/>
        <v>161571</v>
      </c>
      <c r="AM320">
        <f t="shared" si="55"/>
        <v>1</v>
      </c>
      <c r="AN320" t="str">
        <f t="shared" si="56"/>
        <v>NoParameter</v>
      </c>
      <c r="AO320" t="str">
        <f t="shared" si="57"/>
        <v>0 B A;1 N;2 1 2 3 4 5 6;3 L B W U G O;4 B C D E F G H I U;5 F G H I J K L M N O P Q R S Z;6 NG_E PB_E GS_E EA_E MS_E BS_E NG_R PB_R GS_R EA_R;7 4</v>
      </c>
      <c r="AP320" t="str">
        <f t="shared" si="58"/>
        <v>6 I;45 G J N R</v>
      </c>
      <c r="AQ320" t="str">
        <f t="shared" si="59"/>
        <v>6 B C D E F G H I U;45 F G H I J K L M N O P Q R S Z</v>
      </c>
    </row>
    <row r="321" spans="1:43" x14ac:dyDescent="0.25">
      <c r="A321">
        <v>815</v>
      </c>
      <c r="B321" t="s">
        <v>576</v>
      </c>
      <c r="C321" t="s">
        <v>506</v>
      </c>
      <c r="D321">
        <v>1</v>
      </c>
      <c r="E321">
        <v>80785</v>
      </c>
      <c r="F321">
        <v>1</v>
      </c>
      <c r="G321">
        <v>161570</v>
      </c>
      <c r="H321">
        <v>1</v>
      </c>
      <c r="I321" t="s">
        <v>52</v>
      </c>
      <c r="J321" t="s">
        <v>62</v>
      </c>
      <c r="K321" t="s">
        <v>572</v>
      </c>
      <c r="L321" t="s">
        <v>508</v>
      </c>
      <c r="P321">
        <v>815</v>
      </c>
      <c r="Q321" t="s">
        <v>576</v>
      </c>
      <c r="R321" t="s">
        <v>506</v>
      </c>
      <c r="S321">
        <v>1</v>
      </c>
      <c r="T321">
        <v>80785</v>
      </c>
      <c r="U321">
        <v>1</v>
      </c>
      <c r="V321">
        <v>161570</v>
      </c>
      <c r="W321">
        <v>1</v>
      </c>
      <c r="X321">
        <v>64</v>
      </c>
      <c r="Y321" t="s">
        <v>1279</v>
      </c>
      <c r="Z321">
        <v>120619.492811351</v>
      </c>
      <c r="AA321">
        <v>0</v>
      </c>
      <c r="AB321">
        <v>0</v>
      </c>
      <c r="AF321">
        <f t="shared" si="50"/>
        <v>815</v>
      </c>
      <c r="AG321" s="2" t="str">
        <f t="shared" si="51"/>
        <v>I Med Den 5 - time period 5</v>
      </c>
      <c r="AH321" s="2" t="s">
        <v>51</v>
      </c>
      <c r="AI321">
        <f t="shared" si="52"/>
        <v>1</v>
      </c>
      <c r="AJ321">
        <f t="shared" si="53"/>
        <v>80784</v>
      </c>
      <c r="AK321">
        <f t="shared" si="54"/>
        <v>1</v>
      </c>
      <c r="AL321">
        <f t="shared" ref="AL321:AL384" si="60">IF(Z321&gt;=V321,ROUND(Z321*(1+$AD$2),0)+1,V321+1)</f>
        <v>161571</v>
      </c>
      <c r="AM321">
        <f t="shared" si="55"/>
        <v>1</v>
      </c>
      <c r="AN321" t="str">
        <f t="shared" si="56"/>
        <v>NoParameter</v>
      </c>
      <c r="AO321" t="str">
        <f t="shared" si="57"/>
        <v>0 B A;1 N;2 1 2 3 4 5 6;3 L B W U G O;4 B C D E F G H I U;5 F G H I J K L M N O P Q R S Z;6 NG_E PB_E GS_E EA_E MS_E BS_E NG_R PB_R GS_R EA_R;7 5</v>
      </c>
      <c r="AP321" t="str">
        <f t="shared" si="58"/>
        <v>6 I;45 G J N R</v>
      </c>
      <c r="AQ321" t="str">
        <f t="shared" si="59"/>
        <v>6 B C D E F G H I U;45 F G H I J K L M N O P Q R S Z</v>
      </c>
    </row>
    <row r="322" spans="1:43" x14ac:dyDescent="0.25">
      <c r="A322">
        <v>816</v>
      </c>
      <c r="B322" t="s">
        <v>577</v>
      </c>
      <c r="C322" t="s">
        <v>506</v>
      </c>
      <c r="D322">
        <v>1</v>
      </c>
      <c r="E322">
        <v>80785</v>
      </c>
      <c r="F322">
        <v>0.5</v>
      </c>
      <c r="G322">
        <v>161570</v>
      </c>
      <c r="H322">
        <v>0.5</v>
      </c>
      <c r="I322" t="s">
        <v>52</v>
      </c>
      <c r="J322" t="s">
        <v>64</v>
      </c>
      <c r="K322" t="s">
        <v>572</v>
      </c>
      <c r="L322" t="s">
        <v>508</v>
      </c>
      <c r="P322">
        <v>816</v>
      </c>
      <c r="Q322" t="s">
        <v>577</v>
      </c>
      <c r="R322" t="s">
        <v>506</v>
      </c>
      <c r="S322">
        <v>1</v>
      </c>
      <c r="T322">
        <v>80785</v>
      </c>
      <c r="U322">
        <v>0.5</v>
      </c>
      <c r="V322">
        <v>161570</v>
      </c>
      <c r="W322">
        <v>0.5</v>
      </c>
      <c r="X322">
        <v>65</v>
      </c>
      <c r="Y322" t="s">
        <v>1280</v>
      </c>
      <c r="Z322">
        <v>119288.192228097</v>
      </c>
      <c r="AA322">
        <v>0</v>
      </c>
      <c r="AB322">
        <v>0</v>
      </c>
      <c r="AF322">
        <f t="shared" ref="AF322:AF385" si="61">A322</f>
        <v>816</v>
      </c>
      <c r="AG322" s="2" t="str">
        <f t="shared" ref="AG322:AG385" si="62">B322</f>
        <v>I Med Den 6 - time period 6</v>
      </c>
      <c r="AH322" s="2" t="s">
        <v>51</v>
      </c>
      <c r="AI322">
        <f t="shared" ref="AI322:AI385" si="63">D322</f>
        <v>1</v>
      </c>
      <c r="AJ322">
        <f t="shared" ref="AJ322:AJ385" si="64">IF(Z322&lt;=T322,ROUND(Z322*(1-$AD$2),0)-1,T322-1)</f>
        <v>80784</v>
      </c>
      <c r="AK322">
        <f t="shared" ref="AK322:AK385" si="65">F322</f>
        <v>0.5</v>
      </c>
      <c r="AL322">
        <f t="shared" si="60"/>
        <v>161571</v>
      </c>
      <c r="AM322">
        <f t="shared" ref="AM322:AM385" si="66">H322</f>
        <v>0.5</v>
      </c>
      <c r="AN322" t="str">
        <f t="shared" ref="AN322:AN385" si="67">I322</f>
        <v>NoParameter</v>
      </c>
      <c r="AO322" t="str">
        <f t="shared" ref="AO322:AO385" si="68">J322</f>
        <v>0 B A;1 N;2 1 2 3 4 5 6;3 L B W U G O;4 B C D E F G H I U;5 F G H I J K L M N O P Q R S Z;6 NG_E PB_E GS_E EA_E MS_E BS_E NG_R PB_R GS_R EA_R;7 6</v>
      </c>
      <c r="AP322" t="str">
        <f t="shared" ref="AP322:AP385" si="69">K322</f>
        <v>6 I;45 G J N R</v>
      </c>
      <c r="AQ322" t="str">
        <f t="shared" ref="AQ322:AQ385" si="70">L322</f>
        <v>6 B C D E F G H I U;45 F G H I J K L M N O P Q R S Z</v>
      </c>
    </row>
    <row r="323" spans="1:43" x14ac:dyDescent="0.25">
      <c r="A323">
        <v>817</v>
      </c>
      <c r="B323" t="s">
        <v>578</v>
      </c>
      <c r="C323" t="s">
        <v>506</v>
      </c>
      <c r="D323">
        <v>1</v>
      </c>
      <c r="E323">
        <v>80785</v>
      </c>
      <c r="F323">
        <v>0.5</v>
      </c>
      <c r="G323">
        <v>161570</v>
      </c>
      <c r="H323">
        <v>0.5</v>
      </c>
      <c r="I323" t="s">
        <v>52</v>
      </c>
      <c r="J323" t="s">
        <v>66</v>
      </c>
      <c r="K323" t="s">
        <v>572</v>
      </c>
      <c r="L323" t="s">
        <v>508</v>
      </c>
      <c r="P323">
        <v>817</v>
      </c>
      <c r="Q323" t="s">
        <v>578</v>
      </c>
      <c r="R323" t="s">
        <v>506</v>
      </c>
      <c r="S323">
        <v>1</v>
      </c>
      <c r="T323">
        <v>80785</v>
      </c>
      <c r="U323">
        <v>0.5</v>
      </c>
      <c r="V323">
        <v>161570</v>
      </c>
      <c r="W323">
        <v>0.5</v>
      </c>
      <c r="X323">
        <v>66</v>
      </c>
      <c r="Y323" t="s">
        <v>1281</v>
      </c>
      <c r="Z323">
        <v>131615.31053189901</v>
      </c>
      <c r="AA323">
        <v>0</v>
      </c>
      <c r="AB323">
        <v>0</v>
      </c>
      <c r="AF323">
        <f t="shared" si="61"/>
        <v>817</v>
      </c>
      <c r="AG323" s="2" t="str">
        <f t="shared" si="62"/>
        <v>I Med Den 7 - time period 7</v>
      </c>
      <c r="AH323" s="2" t="s">
        <v>51</v>
      </c>
      <c r="AI323">
        <f t="shared" si="63"/>
        <v>1</v>
      </c>
      <c r="AJ323">
        <f t="shared" si="64"/>
        <v>80784</v>
      </c>
      <c r="AK323">
        <f t="shared" si="65"/>
        <v>0.5</v>
      </c>
      <c r="AL323">
        <f t="shared" si="60"/>
        <v>161571</v>
      </c>
      <c r="AM323">
        <f t="shared" si="66"/>
        <v>0.5</v>
      </c>
      <c r="AN323" t="str">
        <f t="shared" si="67"/>
        <v>NoParameter</v>
      </c>
      <c r="AO323" t="str">
        <f t="shared" si="68"/>
        <v>0 B A;1 N;2 1 2 3 4 5 6;3 L B W U G O;4 B C D E F G H I U;5 F G H I J K L M N O P Q R S Z;6 NG_E PB_E GS_E EA_E MS_E BS_E NG_R PB_R GS_R EA_R;7 7</v>
      </c>
      <c r="AP323" t="str">
        <f t="shared" si="69"/>
        <v>6 I;45 G J N R</v>
      </c>
      <c r="AQ323" t="str">
        <f t="shared" si="70"/>
        <v>6 B C D E F G H I U;45 F G H I J K L M N O P Q R S Z</v>
      </c>
    </row>
    <row r="324" spans="1:43" x14ac:dyDescent="0.25">
      <c r="A324">
        <v>818</v>
      </c>
      <c r="B324" t="s">
        <v>579</v>
      </c>
      <c r="C324" t="s">
        <v>506</v>
      </c>
      <c r="D324">
        <v>1</v>
      </c>
      <c r="E324">
        <v>80785</v>
      </c>
      <c r="F324">
        <v>0.5</v>
      </c>
      <c r="G324">
        <v>161570</v>
      </c>
      <c r="H324">
        <v>0.5</v>
      </c>
      <c r="I324" t="s">
        <v>52</v>
      </c>
      <c r="J324" t="s">
        <v>68</v>
      </c>
      <c r="K324" t="s">
        <v>572</v>
      </c>
      <c r="L324" t="s">
        <v>508</v>
      </c>
      <c r="P324">
        <v>818</v>
      </c>
      <c r="Q324" t="s">
        <v>579</v>
      </c>
      <c r="R324" t="s">
        <v>506</v>
      </c>
      <c r="S324">
        <v>1</v>
      </c>
      <c r="T324">
        <v>80785</v>
      </c>
      <c r="U324">
        <v>0.5</v>
      </c>
      <c r="V324">
        <v>161570</v>
      </c>
      <c r="W324">
        <v>0.5</v>
      </c>
      <c r="X324">
        <v>67</v>
      </c>
      <c r="Y324" t="s">
        <v>1282</v>
      </c>
      <c r="Z324">
        <v>139325.22109587499</v>
      </c>
      <c r="AA324">
        <v>0</v>
      </c>
      <c r="AB324">
        <v>0</v>
      </c>
      <c r="AF324">
        <f t="shared" si="61"/>
        <v>818</v>
      </c>
      <c r="AG324" s="2" t="str">
        <f t="shared" si="62"/>
        <v>I Med Den 8 - time period 8</v>
      </c>
      <c r="AH324" s="2" t="s">
        <v>51</v>
      </c>
      <c r="AI324">
        <f t="shared" si="63"/>
        <v>1</v>
      </c>
      <c r="AJ324">
        <f t="shared" si="64"/>
        <v>80784</v>
      </c>
      <c r="AK324">
        <f t="shared" si="65"/>
        <v>0.5</v>
      </c>
      <c r="AL324">
        <f t="shared" si="60"/>
        <v>161571</v>
      </c>
      <c r="AM324">
        <f t="shared" si="66"/>
        <v>0.5</v>
      </c>
      <c r="AN324" t="str">
        <f t="shared" si="67"/>
        <v>NoParameter</v>
      </c>
      <c r="AO324" t="str">
        <f t="shared" si="68"/>
        <v>0 B A;1 N;2 1 2 3 4 5 6;3 L B W U G O;4 B C D E F G H I U;5 F G H I J K L M N O P Q R S Z;6 NG_E PB_E GS_E EA_E MS_E BS_E NG_R PB_R GS_R EA_R;7 8</v>
      </c>
      <c r="AP324" t="str">
        <f t="shared" si="69"/>
        <v>6 I;45 G J N R</v>
      </c>
      <c r="AQ324" t="str">
        <f t="shared" si="70"/>
        <v>6 B C D E F G H I U;45 F G H I J K L M N O P Q R S Z</v>
      </c>
    </row>
    <row r="325" spans="1:43" x14ac:dyDescent="0.25">
      <c r="A325">
        <v>819</v>
      </c>
      <c r="B325" t="s">
        <v>580</v>
      </c>
      <c r="C325" t="s">
        <v>506</v>
      </c>
      <c r="D325">
        <v>1</v>
      </c>
      <c r="E325">
        <v>80785</v>
      </c>
      <c r="F325">
        <v>0.5</v>
      </c>
      <c r="G325">
        <v>161570</v>
      </c>
      <c r="H325">
        <v>0.5</v>
      </c>
      <c r="I325" t="s">
        <v>52</v>
      </c>
      <c r="J325" t="s">
        <v>70</v>
      </c>
      <c r="K325" t="s">
        <v>572</v>
      </c>
      <c r="L325" t="s">
        <v>508</v>
      </c>
      <c r="P325">
        <v>819</v>
      </c>
      <c r="Q325" t="s">
        <v>580</v>
      </c>
      <c r="R325" t="s">
        <v>506</v>
      </c>
      <c r="S325">
        <v>1</v>
      </c>
      <c r="T325">
        <v>80785</v>
      </c>
      <c r="U325">
        <v>0.5</v>
      </c>
      <c r="V325">
        <v>161570</v>
      </c>
      <c r="W325">
        <v>0.5</v>
      </c>
      <c r="X325">
        <v>68</v>
      </c>
      <c r="Y325" t="s">
        <v>1283</v>
      </c>
      <c r="Z325">
        <v>224347.81458604199</v>
      </c>
      <c r="AA325">
        <v>0</v>
      </c>
      <c r="AB325">
        <v>31388.907293020999</v>
      </c>
      <c r="AF325">
        <f t="shared" si="61"/>
        <v>819</v>
      </c>
      <c r="AG325" s="2" t="str">
        <f t="shared" si="62"/>
        <v>I Med Den 9 - time period 9</v>
      </c>
      <c r="AH325" s="2" t="s">
        <v>51</v>
      </c>
      <c r="AI325">
        <f t="shared" si="63"/>
        <v>1</v>
      </c>
      <c r="AJ325">
        <f t="shared" si="64"/>
        <v>80784</v>
      </c>
      <c r="AK325">
        <f t="shared" si="65"/>
        <v>0.5</v>
      </c>
      <c r="AL325">
        <f t="shared" si="60"/>
        <v>235566</v>
      </c>
      <c r="AM325">
        <f t="shared" si="66"/>
        <v>0.5</v>
      </c>
      <c r="AN325" t="str">
        <f t="shared" si="67"/>
        <v>NoParameter</v>
      </c>
      <c r="AO325" t="str">
        <f t="shared" si="68"/>
        <v>0 B A;1 N;2 1 2 3 4 5 6;3 L B W U G O;4 B C D E F G H I U;5 F G H I J K L M N O P Q R S Z;6 NG_E PB_E GS_E EA_E MS_E BS_E NG_R PB_R GS_R EA_R;7 9</v>
      </c>
      <c r="AP325" t="str">
        <f t="shared" si="69"/>
        <v>6 I;45 G J N R</v>
      </c>
      <c r="AQ325" t="str">
        <f t="shared" si="70"/>
        <v>6 B C D E F G H I U;45 F G H I J K L M N O P Q R S Z</v>
      </c>
    </row>
    <row r="326" spans="1:43" x14ac:dyDescent="0.25">
      <c r="A326">
        <v>820</v>
      </c>
      <c r="B326" t="s">
        <v>581</v>
      </c>
      <c r="C326" t="s">
        <v>506</v>
      </c>
      <c r="D326">
        <v>1</v>
      </c>
      <c r="E326">
        <v>80785</v>
      </c>
      <c r="F326">
        <v>0.5</v>
      </c>
      <c r="G326">
        <v>161570</v>
      </c>
      <c r="H326">
        <v>0.5</v>
      </c>
      <c r="I326" t="s">
        <v>52</v>
      </c>
      <c r="J326" t="s">
        <v>72</v>
      </c>
      <c r="K326" t="s">
        <v>572</v>
      </c>
      <c r="L326" t="s">
        <v>508</v>
      </c>
      <c r="P326">
        <v>820</v>
      </c>
      <c r="Q326" t="s">
        <v>581</v>
      </c>
      <c r="R326" t="s">
        <v>506</v>
      </c>
      <c r="S326">
        <v>1</v>
      </c>
      <c r="T326">
        <v>80785</v>
      </c>
      <c r="U326">
        <v>0.5</v>
      </c>
      <c r="V326">
        <v>161570</v>
      </c>
      <c r="W326">
        <v>0.5</v>
      </c>
      <c r="X326">
        <v>69</v>
      </c>
      <c r="Y326" t="s">
        <v>1284</v>
      </c>
      <c r="Z326">
        <v>226564.26391889199</v>
      </c>
      <c r="AA326">
        <v>0</v>
      </c>
      <c r="AB326">
        <v>32497.1319594464</v>
      </c>
      <c r="AF326">
        <f t="shared" si="61"/>
        <v>820</v>
      </c>
      <c r="AG326" s="2" t="str">
        <f t="shared" si="62"/>
        <v>I Med Den 10 - time period 10</v>
      </c>
      <c r="AH326" s="2" t="s">
        <v>51</v>
      </c>
      <c r="AI326">
        <f t="shared" si="63"/>
        <v>1</v>
      </c>
      <c r="AJ326">
        <f t="shared" si="64"/>
        <v>80784</v>
      </c>
      <c r="AK326">
        <f t="shared" si="65"/>
        <v>0.5</v>
      </c>
      <c r="AL326">
        <f t="shared" si="60"/>
        <v>237893</v>
      </c>
      <c r="AM326">
        <f t="shared" si="66"/>
        <v>0.5</v>
      </c>
      <c r="AN326" t="str">
        <f t="shared" si="67"/>
        <v>NoParameter</v>
      </c>
      <c r="AO326" t="str">
        <f t="shared" si="68"/>
        <v>0 B A;1 N;2 1 2 3 4 5 6;3 L B W U G O;4 B C D E F G H I U;5 F G H I J K L M N O P Q R S Z;6 NG_E PB_E GS_E EA_E MS_E BS_E NG_R PB_R GS_R EA_R;7 10</v>
      </c>
      <c r="AP326" t="str">
        <f t="shared" si="69"/>
        <v>6 I;45 G J N R</v>
      </c>
      <c r="AQ326" t="str">
        <f t="shared" si="70"/>
        <v>6 B C D E F G H I U;45 F G H I J K L M N O P Q R S Z</v>
      </c>
    </row>
    <row r="327" spans="1:43" x14ac:dyDescent="0.25">
      <c r="A327">
        <v>821</v>
      </c>
      <c r="B327" t="s">
        <v>582</v>
      </c>
      <c r="C327" t="s">
        <v>506</v>
      </c>
      <c r="D327">
        <v>1</v>
      </c>
      <c r="E327">
        <v>80785</v>
      </c>
      <c r="F327">
        <v>0.5</v>
      </c>
      <c r="G327">
        <v>161570</v>
      </c>
      <c r="H327">
        <v>0.5</v>
      </c>
      <c r="I327" t="s">
        <v>52</v>
      </c>
      <c r="J327" t="s">
        <v>74</v>
      </c>
      <c r="K327" t="s">
        <v>572</v>
      </c>
      <c r="L327" t="s">
        <v>508</v>
      </c>
      <c r="P327">
        <v>821</v>
      </c>
      <c r="Q327" t="s">
        <v>582</v>
      </c>
      <c r="R327" t="s">
        <v>506</v>
      </c>
      <c r="S327">
        <v>1</v>
      </c>
      <c r="T327">
        <v>80785</v>
      </c>
      <c r="U327">
        <v>0.5</v>
      </c>
      <c r="V327">
        <v>161570</v>
      </c>
      <c r="W327">
        <v>0.5</v>
      </c>
      <c r="X327">
        <v>70</v>
      </c>
      <c r="Y327" t="s">
        <v>1285</v>
      </c>
      <c r="Z327">
        <v>228736.384265086</v>
      </c>
      <c r="AA327">
        <v>0</v>
      </c>
      <c r="AB327">
        <v>33583.1921325433</v>
      </c>
      <c r="AF327">
        <f t="shared" si="61"/>
        <v>821</v>
      </c>
      <c r="AG327" s="2" t="str">
        <f t="shared" si="62"/>
        <v>I Med Den 11 - time period 11</v>
      </c>
      <c r="AH327" s="2" t="s">
        <v>51</v>
      </c>
      <c r="AI327">
        <f t="shared" si="63"/>
        <v>1</v>
      </c>
      <c r="AJ327">
        <f t="shared" si="64"/>
        <v>80784</v>
      </c>
      <c r="AK327">
        <f t="shared" si="65"/>
        <v>0.5</v>
      </c>
      <c r="AL327">
        <f t="shared" si="60"/>
        <v>240174</v>
      </c>
      <c r="AM327">
        <f t="shared" si="66"/>
        <v>0.5</v>
      </c>
      <c r="AN327" t="str">
        <f t="shared" si="67"/>
        <v>NoParameter</v>
      </c>
      <c r="AO327" t="str">
        <f t="shared" si="68"/>
        <v>0 B A;1 N;2 1 2 3 4 5 6;3 L B W U G O;4 B C D E F G H I U;5 F G H I J K L M N O P Q R S Z;6 NG_E PB_E GS_E EA_E MS_E BS_E NG_R PB_R GS_R EA_R;7 11</v>
      </c>
      <c r="AP327" t="str">
        <f t="shared" si="69"/>
        <v>6 I;45 G J N R</v>
      </c>
      <c r="AQ327" t="str">
        <f t="shared" si="70"/>
        <v>6 B C D E F G H I U;45 F G H I J K L M N O P Q R S Z</v>
      </c>
    </row>
    <row r="328" spans="1:43" x14ac:dyDescent="0.25">
      <c r="A328">
        <v>822</v>
      </c>
      <c r="B328" t="s">
        <v>583</v>
      </c>
      <c r="C328" t="s">
        <v>506</v>
      </c>
      <c r="D328">
        <v>1</v>
      </c>
      <c r="E328">
        <v>80785</v>
      </c>
      <c r="F328">
        <v>0.5</v>
      </c>
      <c r="G328">
        <v>161570</v>
      </c>
      <c r="H328">
        <v>0.5</v>
      </c>
      <c r="I328" t="s">
        <v>52</v>
      </c>
      <c r="J328" t="s">
        <v>76</v>
      </c>
      <c r="K328" t="s">
        <v>572</v>
      </c>
      <c r="L328" t="s">
        <v>508</v>
      </c>
      <c r="P328">
        <v>822</v>
      </c>
      <c r="Q328" t="s">
        <v>583</v>
      </c>
      <c r="R328" t="s">
        <v>506</v>
      </c>
      <c r="S328">
        <v>1</v>
      </c>
      <c r="T328">
        <v>80785</v>
      </c>
      <c r="U328">
        <v>0.5</v>
      </c>
      <c r="V328">
        <v>161570</v>
      </c>
      <c r="W328">
        <v>0.5</v>
      </c>
      <c r="X328">
        <v>71</v>
      </c>
      <c r="Y328" t="s">
        <v>1286</v>
      </c>
      <c r="Z328">
        <v>232387.86105795801</v>
      </c>
      <c r="AA328">
        <v>0</v>
      </c>
      <c r="AB328">
        <v>35408.930528979203</v>
      </c>
      <c r="AF328">
        <f t="shared" si="61"/>
        <v>822</v>
      </c>
      <c r="AG328" s="2" t="str">
        <f t="shared" si="62"/>
        <v>I Med Den 12 - time period 12</v>
      </c>
      <c r="AH328" s="2" t="s">
        <v>51</v>
      </c>
      <c r="AI328">
        <f t="shared" si="63"/>
        <v>1</v>
      </c>
      <c r="AJ328">
        <f t="shared" si="64"/>
        <v>80784</v>
      </c>
      <c r="AK328">
        <f t="shared" si="65"/>
        <v>0.5</v>
      </c>
      <c r="AL328">
        <f t="shared" si="60"/>
        <v>244008</v>
      </c>
      <c r="AM328">
        <f t="shared" si="66"/>
        <v>0.5</v>
      </c>
      <c r="AN328" t="str">
        <f t="shared" si="67"/>
        <v>NoParameter</v>
      </c>
      <c r="AO328" t="str">
        <f t="shared" si="68"/>
        <v>0 B A;1 N;2 1 2 3 4 5 6;3 L B W U G O;4 B C D E F G H I U;5 F G H I J K L M N O P Q R S Z;6 NG_E PB_E GS_E EA_E MS_E BS_E NG_R PB_R GS_R EA_R;7 12</v>
      </c>
      <c r="AP328" t="str">
        <f t="shared" si="69"/>
        <v>6 I;45 G J N R</v>
      </c>
      <c r="AQ328" t="str">
        <f t="shared" si="70"/>
        <v>6 B C D E F G H I U;45 F G H I J K L M N O P Q R S Z</v>
      </c>
    </row>
    <row r="329" spans="1:43" x14ac:dyDescent="0.25">
      <c r="A329">
        <v>823</v>
      </c>
      <c r="B329" t="s">
        <v>584</v>
      </c>
      <c r="C329" t="s">
        <v>506</v>
      </c>
      <c r="D329">
        <v>1</v>
      </c>
      <c r="E329">
        <v>80785</v>
      </c>
      <c r="F329">
        <v>0.5</v>
      </c>
      <c r="G329">
        <v>161570</v>
      </c>
      <c r="H329">
        <v>0.5</v>
      </c>
      <c r="I329" t="s">
        <v>52</v>
      </c>
      <c r="J329" t="s">
        <v>78</v>
      </c>
      <c r="K329" t="s">
        <v>572</v>
      </c>
      <c r="L329" t="s">
        <v>508</v>
      </c>
      <c r="P329">
        <v>823</v>
      </c>
      <c r="Q329" t="s">
        <v>584</v>
      </c>
      <c r="R329" t="s">
        <v>506</v>
      </c>
      <c r="S329">
        <v>1</v>
      </c>
      <c r="T329">
        <v>80785</v>
      </c>
      <c r="U329">
        <v>0.5</v>
      </c>
      <c r="V329">
        <v>161570</v>
      </c>
      <c r="W329">
        <v>0.5</v>
      </c>
      <c r="X329">
        <v>72</v>
      </c>
      <c r="Y329" t="s">
        <v>1287</v>
      </c>
      <c r="Z329">
        <v>250972.28031141701</v>
      </c>
      <c r="AA329">
        <v>0</v>
      </c>
      <c r="AB329">
        <v>44701.140155708803</v>
      </c>
      <c r="AF329">
        <f t="shared" si="61"/>
        <v>823</v>
      </c>
      <c r="AG329" s="2" t="str">
        <f t="shared" si="62"/>
        <v>I Med Den 13 - time period 13</v>
      </c>
      <c r="AH329" s="2" t="s">
        <v>51</v>
      </c>
      <c r="AI329">
        <f t="shared" si="63"/>
        <v>1</v>
      </c>
      <c r="AJ329">
        <f t="shared" si="64"/>
        <v>80784</v>
      </c>
      <c r="AK329">
        <f t="shared" si="65"/>
        <v>0.5</v>
      </c>
      <c r="AL329">
        <f t="shared" si="60"/>
        <v>263522</v>
      </c>
      <c r="AM329">
        <f t="shared" si="66"/>
        <v>0.5</v>
      </c>
      <c r="AN329" t="str">
        <f t="shared" si="67"/>
        <v>NoParameter</v>
      </c>
      <c r="AO329" t="str">
        <f t="shared" si="68"/>
        <v>0 B A;1 N;2 1 2 3 4 5 6;3 L B W U G O;4 B C D E F G H I U;5 F G H I J K L M N O P Q R S Z;6 NG_E PB_E GS_E EA_E MS_E BS_E NG_R PB_R GS_R EA_R;7 13</v>
      </c>
      <c r="AP329" t="str">
        <f t="shared" si="69"/>
        <v>6 I;45 G J N R</v>
      </c>
      <c r="AQ329" t="str">
        <f t="shared" si="70"/>
        <v>6 B C D E F G H I U;45 F G H I J K L M N O P Q R S Z</v>
      </c>
    </row>
    <row r="330" spans="1:43" x14ac:dyDescent="0.25">
      <c r="A330">
        <v>824</v>
      </c>
      <c r="B330" t="s">
        <v>585</v>
      </c>
      <c r="C330" t="s">
        <v>506</v>
      </c>
      <c r="D330">
        <v>1</v>
      </c>
      <c r="E330">
        <v>80785</v>
      </c>
      <c r="F330">
        <v>0.5</v>
      </c>
      <c r="G330">
        <v>161570</v>
      </c>
      <c r="H330">
        <v>0.5</v>
      </c>
      <c r="I330" t="s">
        <v>52</v>
      </c>
      <c r="J330" t="s">
        <v>80</v>
      </c>
      <c r="K330" t="s">
        <v>572</v>
      </c>
      <c r="L330" t="s">
        <v>508</v>
      </c>
      <c r="P330">
        <v>824</v>
      </c>
      <c r="Q330" t="s">
        <v>585</v>
      </c>
      <c r="R330" t="s">
        <v>506</v>
      </c>
      <c r="S330">
        <v>1</v>
      </c>
      <c r="T330">
        <v>80785</v>
      </c>
      <c r="U330">
        <v>0.5</v>
      </c>
      <c r="V330">
        <v>161570</v>
      </c>
      <c r="W330">
        <v>0.5</v>
      </c>
      <c r="X330">
        <v>73</v>
      </c>
      <c r="Y330" t="s">
        <v>1288</v>
      </c>
      <c r="Z330">
        <v>252656.24032976001</v>
      </c>
      <c r="AA330">
        <v>0</v>
      </c>
      <c r="AB330">
        <v>45543.120164880398</v>
      </c>
      <c r="AF330">
        <f t="shared" si="61"/>
        <v>824</v>
      </c>
      <c r="AG330" s="2" t="str">
        <f t="shared" si="62"/>
        <v>I Med Den 14 - time period 14</v>
      </c>
      <c r="AH330" s="2" t="s">
        <v>51</v>
      </c>
      <c r="AI330">
        <f t="shared" si="63"/>
        <v>1</v>
      </c>
      <c r="AJ330">
        <f t="shared" si="64"/>
        <v>80784</v>
      </c>
      <c r="AK330">
        <f t="shared" si="65"/>
        <v>0.5</v>
      </c>
      <c r="AL330">
        <f t="shared" si="60"/>
        <v>265290</v>
      </c>
      <c r="AM330">
        <f t="shared" si="66"/>
        <v>0.5</v>
      </c>
      <c r="AN330" t="str">
        <f t="shared" si="67"/>
        <v>NoParameter</v>
      </c>
      <c r="AO330" t="str">
        <f t="shared" si="68"/>
        <v>0 B A;1 N;2 1 2 3 4 5 6;3 L B W U G O;4 B C D E F G H I U;5 F G H I J K L M N O P Q R S Z;6 NG_E PB_E GS_E EA_E MS_E BS_E NG_R PB_R GS_R EA_R;7 14</v>
      </c>
      <c r="AP330" t="str">
        <f t="shared" si="69"/>
        <v>6 I;45 G J N R</v>
      </c>
      <c r="AQ330" t="str">
        <f t="shared" si="70"/>
        <v>6 B C D E F G H I U;45 F G H I J K L M N O P Q R S Z</v>
      </c>
    </row>
    <row r="331" spans="1:43" x14ac:dyDescent="0.25">
      <c r="A331">
        <v>825</v>
      </c>
      <c r="B331" t="s">
        <v>586</v>
      </c>
      <c r="C331" t="s">
        <v>506</v>
      </c>
      <c r="D331">
        <v>1</v>
      </c>
      <c r="E331">
        <v>80785</v>
      </c>
      <c r="F331">
        <v>0.5</v>
      </c>
      <c r="G331">
        <v>161570</v>
      </c>
      <c r="H331">
        <v>0.5</v>
      </c>
      <c r="I331" t="s">
        <v>52</v>
      </c>
      <c r="J331" t="s">
        <v>82</v>
      </c>
      <c r="K331" t="s">
        <v>572</v>
      </c>
      <c r="L331" t="s">
        <v>508</v>
      </c>
      <c r="P331">
        <v>825</v>
      </c>
      <c r="Q331" t="s">
        <v>586</v>
      </c>
      <c r="R331" t="s">
        <v>506</v>
      </c>
      <c r="S331">
        <v>1</v>
      </c>
      <c r="T331">
        <v>80785</v>
      </c>
      <c r="U331">
        <v>0.5</v>
      </c>
      <c r="V331">
        <v>161570</v>
      </c>
      <c r="W331">
        <v>0.5</v>
      </c>
      <c r="X331">
        <v>74</v>
      </c>
      <c r="Y331" t="s">
        <v>1289</v>
      </c>
      <c r="Z331">
        <v>254306.52114773699</v>
      </c>
      <c r="AA331">
        <v>0</v>
      </c>
      <c r="AB331">
        <v>46368.260573868603</v>
      </c>
      <c r="AF331">
        <f t="shared" si="61"/>
        <v>825</v>
      </c>
      <c r="AG331" s="2" t="str">
        <f t="shared" si="62"/>
        <v>I Med Den 15 - time period 15</v>
      </c>
      <c r="AH331" s="2" t="s">
        <v>51</v>
      </c>
      <c r="AI331">
        <f t="shared" si="63"/>
        <v>1</v>
      </c>
      <c r="AJ331">
        <f t="shared" si="64"/>
        <v>80784</v>
      </c>
      <c r="AK331">
        <f t="shared" si="65"/>
        <v>0.5</v>
      </c>
      <c r="AL331">
        <f t="shared" si="60"/>
        <v>267023</v>
      </c>
      <c r="AM331">
        <f t="shared" si="66"/>
        <v>0.5</v>
      </c>
      <c r="AN331" t="str">
        <f t="shared" si="67"/>
        <v>NoParameter</v>
      </c>
      <c r="AO331" t="str">
        <f t="shared" si="68"/>
        <v>0 B A;1 N;2 1 2 3 4 5 6;3 L B W U G O;4 B C D E F G H I U;5 F G H I J K L M N O P Q R S Z;6 NG_E PB_E GS_E EA_E MS_E BS_E NG_R PB_R GS_R EA_R;7 15</v>
      </c>
      <c r="AP331" t="str">
        <f t="shared" si="69"/>
        <v>6 I;45 G J N R</v>
      </c>
      <c r="AQ331" t="str">
        <f t="shared" si="70"/>
        <v>6 B C D E F G H I U;45 F G H I J K L M N O P Q R S Z</v>
      </c>
    </row>
    <row r="332" spans="1:43" x14ac:dyDescent="0.25">
      <c r="A332">
        <v>826</v>
      </c>
      <c r="B332" t="s">
        <v>587</v>
      </c>
      <c r="C332" t="s">
        <v>506</v>
      </c>
      <c r="D332">
        <v>1</v>
      </c>
      <c r="E332">
        <v>332543</v>
      </c>
      <c r="F332">
        <v>1</v>
      </c>
      <c r="G332">
        <v>528815</v>
      </c>
      <c r="H332">
        <v>1</v>
      </c>
      <c r="I332" t="s">
        <v>52</v>
      </c>
      <c r="J332" t="s">
        <v>15</v>
      </c>
      <c r="K332" t="s">
        <v>588</v>
      </c>
      <c r="L332" t="s">
        <v>508</v>
      </c>
      <c r="P332">
        <v>826</v>
      </c>
      <c r="Q332" t="s">
        <v>587</v>
      </c>
      <c r="R332" t="s">
        <v>506</v>
      </c>
      <c r="S332">
        <v>1</v>
      </c>
      <c r="T332">
        <v>332543</v>
      </c>
      <c r="U332">
        <v>1</v>
      </c>
      <c r="V332">
        <v>528815</v>
      </c>
      <c r="W332">
        <v>1</v>
      </c>
      <c r="X332">
        <v>75</v>
      </c>
      <c r="Y332" t="s">
        <v>1290</v>
      </c>
      <c r="Z332">
        <v>173856</v>
      </c>
      <c r="AA332">
        <v>0</v>
      </c>
      <c r="AB332">
        <v>158686.99999999901</v>
      </c>
      <c r="AF332">
        <f t="shared" si="61"/>
        <v>826</v>
      </c>
      <c r="AG332" s="2" t="str">
        <f t="shared" si="62"/>
        <v>FGH MedDen 1 - time period 1</v>
      </c>
      <c r="AH332" s="2" t="s">
        <v>51</v>
      </c>
      <c r="AI332">
        <f t="shared" si="63"/>
        <v>1</v>
      </c>
      <c r="AJ332">
        <f t="shared" si="64"/>
        <v>165162</v>
      </c>
      <c r="AK332">
        <f t="shared" si="65"/>
        <v>1</v>
      </c>
      <c r="AL332">
        <f t="shared" si="60"/>
        <v>528816</v>
      </c>
      <c r="AM332">
        <f t="shared" si="66"/>
        <v>1</v>
      </c>
      <c r="AN332" t="str">
        <f t="shared" si="67"/>
        <v>NoParameter</v>
      </c>
      <c r="AO332" t="str">
        <f t="shared" si="68"/>
        <v>0 B A;1 N;2 1 2 3 4 5 6;3 L B W U G O;4 B C D E F G H I U;5 F G H I J K L M N O P Q R S Z;6 NG_E PB_E GS_E EA_E MS_E BS_E NG_R PB_R GS_R EA_R;7 1</v>
      </c>
      <c r="AP332" t="str">
        <f t="shared" si="69"/>
        <v>6 F G H;45 G J N R</v>
      </c>
      <c r="AQ332" t="str">
        <f t="shared" si="70"/>
        <v>6 B C D E F G H I U;45 F G H I J K L M N O P Q R S Z</v>
      </c>
    </row>
    <row r="333" spans="1:43" x14ac:dyDescent="0.25">
      <c r="A333">
        <v>827</v>
      </c>
      <c r="B333" t="s">
        <v>589</v>
      </c>
      <c r="C333" t="s">
        <v>506</v>
      </c>
      <c r="D333">
        <v>1</v>
      </c>
      <c r="E333">
        <v>332543</v>
      </c>
      <c r="F333">
        <v>1</v>
      </c>
      <c r="G333">
        <v>528815</v>
      </c>
      <c r="H333">
        <v>1</v>
      </c>
      <c r="I333" t="s">
        <v>52</v>
      </c>
      <c r="J333" t="s">
        <v>56</v>
      </c>
      <c r="K333" t="s">
        <v>588</v>
      </c>
      <c r="L333" t="s">
        <v>508</v>
      </c>
      <c r="P333">
        <v>827</v>
      </c>
      <c r="Q333" t="s">
        <v>589</v>
      </c>
      <c r="R333" t="s">
        <v>506</v>
      </c>
      <c r="S333">
        <v>1</v>
      </c>
      <c r="T333">
        <v>332543</v>
      </c>
      <c r="U333">
        <v>1</v>
      </c>
      <c r="V333">
        <v>528815</v>
      </c>
      <c r="W333">
        <v>1</v>
      </c>
      <c r="X333">
        <v>76</v>
      </c>
      <c r="Y333" t="s">
        <v>1291</v>
      </c>
      <c r="Z333">
        <v>214366.89438666799</v>
      </c>
      <c r="AA333">
        <v>0</v>
      </c>
      <c r="AB333">
        <v>118176.105613331</v>
      </c>
      <c r="AF333">
        <f t="shared" si="61"/>
        <v>827</v>
      </c>
      <c r="AG333" s="2" t="str">
        <f t="shared" si="62"/>
        <v>FGH MedDen 2 - time period 2</v>
      </c>
      <c r="AH333" s="2" t="s">
        <v>51</v>
      </c>
      <c r="AI333">
        <f t="shared" si="63"/>
        <v>1</v>
      </c>
      <c r="AJ333">
        <f t="shared" si="64"/>
        <v>203648</v>
      </c>
      <c r="AK333">
        <f t="shared" si="65"/>
        <v>1</v>
      </c>
      <c r="AL333">
        <f t="shared" si="60"/>
        <v>528816</v>
      </c>
      <c r="AM333">
        <f t="shared" si="66"/>
        <v>1</v>
      </c>
      <c r="AN333" t="str">
        <f t="shared" si="67"/>
        <v>NoParameter</v>
      </c>
      <c r="AO333" t="str">
        <f t="shared" si="68"/>
        <v>0 B A;1 N;2 1 2 3 4 5 6;3 L B W U G O;4 B C D E F G H I U;5 F G H I J K L M N O P Q R S Z;6 NG_E PB_E GS_E EA_E MS_E BS_E NG_R PB_R GS_R EA_R;7 2</v>
      </c>
      <c r="AP333" t="str">
        <f t="shared" si="69"/>
        <v>6 F G H;45 G J N R</v>
      </c>
      <c r="AQ333" t="str">
        <f t="shared" si="70"/>
        <v>6 B C D E F G H I U;45 F G H I J K L M N O P Q R S Z</v>
      </c>
    </row>
    <row r="334" spans="1:43" x14ac:dyDescent="0.25">
      <c r="A334">
        <v>828</v>
      </c>
      <c r="B334" t="s">
        <v>590</v>
      </c>
      <c r="C334" t="s">
        <v>506</v>
      </c>
      <c r="D334">
        <v>1</v>
      </c>
      <c r="E334">
        <v>332543</v>
      </c>
      <c r="F334">
        <v>1</v>
      </c>
      <c r="G334">
        <v>528815</v>
      </c>
      <c r="H334">
        <v>1</v>
      </c>
      <c r="I334" t="s">
        <v>52</v>
      </c>
      <c r="J334" t="s">
        <v>58</v>
      </c>
      <c r="K334" t="s">
        <v>588</v>
      </c>
      <c r="L334" t="s">
        <v>508</v>
      </c>
      <c r="P334">
        <v>828</v>
      </c>
      <c r="Q334" t="s">
        <v>590</v>
      </c>
      <c r="R334" t="s">
        <v>506</v>
      </c>
      <c r="S334">
        <v>1</v>
      </c>
      <c r="T334">
        <v>332543</v>
      </c>
      <c r="U334">
        <v>1</v>
      </c>
      <c r="V334">
        <v>528815</v>
      </c>
      <c r="W334">
        <v>1</v>
      </c>
      <c r="X334">
        <v>77</v>
      </c>
      <c r="Y334" t="s">
        <v>1292</v>
      </c>
      <c r="Z334">
        <v>259107.921847016</v>
      </c>
      <c r="AA334">
        <v>0</v>
      </c>
      <c r="AB334">
        <v>73435.078152983406</v>
      </c>
      <c r="AF334">
        <f t="shared" si="61"/>
        <v>828</v>
      </c>
      <c r="AG334" s="2" t="str">
        <f t="shared" si="62"/>
        <v>FGH MedDen 3 - time period 3</v>
      </c>
      <c r="AH334" s="2" t="s">
        <v>51</v>
      </c>
      <c r="AI334">
        <f t="shared" si="63"/>
        <v>1</v>
      </c>
      <c r="AJ334">
        <f t="shared" si="64"/>
        <v>246152</v>
      </c>
      <c r="AK334">
        <f t="shared" si="65"/>
        <v>1</v>
      </c>
      <c r="AL334">
        <f t="shared" si="60"/>
        <v>528816</v>
      </c>
      <c r="AM334">
        <f t="shared" si="66"/>
        <v>1</v>
      </c>
      <c r="AN334" t="str">
        <f t="shared" si="67"/>
        <v>NoParameter</v>
      </c>
      <c r="AO334" t="str">
        <f t="shared" si="68"/>
        <v>0 B A;1 N;2 1 2 3 4 5 6;3 L B W U G O;4 B C D E F G H I U;5 F G H I J K L M N O P Q R S Z;6 NG_E PB_E GS_E EA_E MS_E BS_E NG_R PB_R GS_R EA_R;7 3</v>
      </c>
      <c r="AP334" t="str">
        <f t="shared" si="69"/>
        <v>6 F G H;45 G J N R</v>
      </c>
      <c r="AQ334" t="str">
        <f t="shared" si="70"/>
        <v>6 B C D E F G H I U;45 F G H I J K L M N O P Q R S Z</v>
      </c>
    </row>
    <row r="335" spans="1:43" x14ac:dyDescent="0.25">
      <c r="A335">
        <v>829</v>
      </c>
      <c r="B335" t="s">
        <v>591</v>
      </c>
      <c r="C335" t="s">
        <v>506</v>
      </c>
      <c r="D335">
        <v>1</v>
      </c>
      <c r="E335">
        <v>332543</v>
      </c>
      <c r="F335">
        <v>1</v>
      </c>
      <c r="G335">
        <v>528815</v>
      </c>
      <c r="H335">
        <v>1</v>
      </c>
      <c r="I335" t="s">
        <v>52</v>
      </c>
      <c r="J335" t="s">
        <v>60</v>
      </c>
      <c r="K335" t="s">
        <v>588</v>
      </c>
      <c r="L335" t="s">
        <v>508</v>
      </c>
      <c r="P335">
        <v>829</v>
      </c>
      <c r="Q335" t="s">
        <v>591</v>
      </c>
      <c r="R335" t="s">
        <v>506</v>
      </c>
      <c r="S335">
        <v>1</v>
      </c>
      <c r="T335">
        <v>332543</v>
      </c>
      <c r="U335">
        <v>1</v>
      </c>
      <c r="V335">
        <v>528815</v>
      </c>
      <c r="W335">
        <v>1</v>
      </c>
      <c r="X335">
        <v>78</v>
      </c>
      <c r="Y335" t="s">
        <v>1293</v>
      </c>
      <c r="Z335">
        <v>322421.37982895999</v>
      </c>
      <c r="AA335">
        <v>0</v>
      </c>
      <c r="AB335">
        <v>10121.620171039</v>
      </c>
      <c r="AF335">
        <f t="shared" si="61"/>
        <v>829</v>
      </c>
      <c r="AG335" s="2" t="str">
        <f t="shared" si="62"/>
        <v>FGH MedDen 4 - time period 4</v>
      </c>
      <c r="AH335" s="2" t="s">
        <v>51</v>
      </c>
      <c r="AI335">
        <f t="shared" si="63"/>
        <v>1</v>
      </c>
      <c r="AJ335">
        <f t="shared" si="64"/>
        <v>306299</v>
      </c>
      <c r="AK335">
        <f t="shared" si="65"/>
        <v>1</v>
      </c>
      <c r="AL335">
        <f t="shared" si="60"/>
        <v>528816</v>
      </c>
      <c r="AM335">
        <f t="shared" si="66"/>
        <v>1</v>
      </c>
      <c r="AN335" t="str">
        <f t="shared" si="67"/>
        <v>NoParameter</v>
      </c>
      <c r="AO335" t="str">
        <f t="shared" si="68"/>
        <v>0 B A;1 N;2 1 2 3 4 5 6;3 L B W U G O;4 B C D E F G H I U;5 F G H I J K L M N O P Q R S Z;6 NG_E PB_E GS_E EA_E MS_E BS_E NG_R PB_R GS_R EA_R;7 4</v>
      </c>
      <c r="AP335" t="str">
        <f t="shared" si="69"/>
        <v>6 F G H;45 G J N R</v>
      </c>
      <c r="AQ335" t="str">
        <f t="shared" si="70"/>
        <v>6 B C D E F G H I U;45 F G H I J K L M N O P Q R S Z</v>
      </c>
    </row>
    <row r="336" spans="1:43" x14ac:dyDescent="0.25">
      <c r="A336">
        <v>830</v>
      </c>
      <c r="B336" t="s">
        <v>592</v>
      </c>
      <c r="C336" t="s">
        <v>506</v>
      </c>
      <c r="D336">
        <v>1</v>
      </c>
      <c r="E336">
        <v>332543</v>
      </c>
      <c r="F336">
        <v>1</v>
      </c>
      <c r="G336">
        <v>528815</v>
      </c>
      <c r="H336">
        <v>1</v>
      </c>
      <c r="I336" t="s">
        <v>52</v>
      </c>
      <c r="J336" t="s">
        <v>62</v>
      </c>
      <c r="K336" t="s">
        <v>588</v>
      </c>
      <c r="L336" t="s">
        <v>508</v>
      </c>
      <c r="P336">
        <v>830</v>
      </c>
      <c r="Q336" t="s">
        <v>592</v>
      </c>
      <c r="R336" t="s">
        <v>506</v>
      </c>
      <c r="S336">
        <v>1</v>
      </c>
      <c r="T336">
        <v>332543</v>
      </c>
      <c r="U336">
        <v>1</v>
      </c>
      <c r="V336">
        <v>528815</v>
      </c>
      <c r="W336">
        <v>1</v>
      </c>
      <c r="X336">
        <v>79</v>
      </c>
      <c r="Y336" t="s">
        <v>1294</v>
      </c>
      <c r="Z336">
        <v>443456.48194018501</v>
      </c>
      <c r="AA336">
        <v>0</v>
      </c>
      <c r="AB336">
        <v>0</v>
      </c>
      <c r="AF336">
        <f t="shared" si="61"/>
        <v>830</v>
      </c>
      <c r="AG336" s="2" t="str">
        <f t="shared" si="62"/>
        <v>FGH MedDen 5 - time period 5</v>
      </c>
      <c r="AH336" s="2" t="s">
        <v>51</v>
      </c>
      <c r="AI336">
        <f t="shared" si="63"/>
        <v>1</v>
      </c>
      <c r="AJ336">
        <f t="shared" si="64"/>
        <v>332542</v>
      </c>
      <c r="AK336">
        <f t="shared" si="65"/>
        <v>1</v>
      </c>
      <c r="AL336">
        <f t="shared" si="60"/>
        <v>528816</v>
      </c>
      <c r="AM336">
        <f t="shared" si="66"/>
        <v>1</v>
      </c>
      <c r="AN336" t="str">
        <f t="shared" si="67"/>
        <v>NoParameter</v>
      </c>
      <c r="AO336" t="str">
        <f t="shared" si="68"/>
        <v>0 B A;1 N;2 1 2 3 4 5 6;3 L B W U G O;4 B C D E F G H I U;5 F G H I J K L M N O P Q R S Z;6 NG_E PB_E GS_E EA_E MS_E BS_E NG_R PB_R GS_R EA_R;7 5</v>
      </c>
      <c r="AP336" t="str">
        <f t="shared" si="69"/>
        <v>6 F G H;45 G J N R</v>
      </c>
      <c r="AQ336" t="str">
        <f t="shared" si="70"/>
        <v>6 B C D E F G H I U;45 F G H I J K L M N O P Q R S Z</v>
      </c>
    </row>
    <row r="337" spans="1:43" x14ac:dyDescent="0.25">
      <c r="A337">
        <v>831</v>
      </c>
      <c r="B337" t="s">
        <v>593</v>
      </c>
      <c r="C337" t="s">
        <v>506</v>
      </c>
      <c r="D337">
        <v>1</v>
      </c>
      <c r="E337">
        <v>332543</v>
      </c>
      <c r="F337">
        <v>0.5</v>
      </c>
      <c r="G337">
        <v>528815</v>
      </c>
      <c r="H337">
        <v>0.5</v>
      </c>
      <c r="I337" t="s">
        <v>52</v>
      </c>
      <c r="J337" t="s">
        <v>64</v>
      </c>
      <c r="K337" t="s">
        <v>588</v>
      </c>
      <c r="L337" t="s">
        <v>508</v>
      </c>
      <c r="P337">
        <v>831</v>
      </c>
      <c r="Q337" t="s">
        <v>593</v>
      </c>
      <c r="R337" t="s">
        <v>506</v>
      </c>
      <c r="S337">
        <v>1</v>
      </c>
      <c r="T337">
        <v>332543</v>
      </c>
      <c r="U337">
        <v>0.5</v>
      </c>
      <c r="V337">
        <v>528815</v>
      </c>
      <c r="W337">
        <v>0.5</v>
      </c>
      <c r="X337">
        <v>80</v>
      </c>
      <c r="Y337" t="s">
        <v>1295</v>
      </c>
      <c r="Z337">
        <v>524578.801618153</v>
      </c>
      <c r="AA337">
        <v>0</v>
      </c>
      <c r="AB337">
        <v>0</v>
      </c>
      <c r="AF337">
        <f t="shared" si="61"/>
        <v>831</v>
      </c>
      <c r="AG337" s="2" t="str">
        <f t="shared" si="62"/>
        <v>FGH MedDen 6 - time period 6</v>
      </c>
      <c r="AH337" s="2" t="s">
        <v>51</v>
      </c>
      <c r="AI337">
        <f t="shared" si="63"/>
        <v>1</v>
      </c>
      <c r="AJ337">
        <f t="shared" si="64"/>
        <v>332542</v>
      </c>
      <c r="AK337">
        <f t="shared" si="65"/>
        <v>0.5</v>
      </c>
      <c r="AL337">
        <f t="shared" si="60"/>
        <v>528816</v>
      </c>
      <c r="AM337">
        <f t="shared" si="66"/>
        <v>0.5</v>
      </c>
      <c r="AN337" t="str">
        <f t="shared" si="67"/>
        <v>NoParameter</v>
      </c>
      <c r="AO337" t="str">
        <f t="shared" si="68"/>
        <v>0 B A;1 N;2 1 2 3 4 5 6;3 L B W U G O;4 B C D E F G H I U;5 F G H I J K L M N O P Q R S Z;6 NG_E PB_E GS_E EA_E MS_E BS_E NG_R PB_R GS_R EA_R;7 6</v>
      </c>
      <c r="AP337" t="str">
        <f t="shared" si="69"/>
        <v>6 F G H;45 G J N R</v>
      </c>
      <c r="AQ337" t="str">
        <f t="shared" si="70"/>
        <v>6 B C D E F G H I U;45 F G H I J K L M N O P Q R S Z</v>
      </c>
    </row>
    <row r="338" spans="1:43" x14ac:dyDescent="0.25">
      <c r="A338">
        <v>832</v>
      </c>
      <c r="B338" t="s">
        <v>594</v>
      </c>
      <c r="C338" t="s">
        <v>506</v>
      </c>
      <c r="D338">
        <v>1</v>
      </c>
      <c r="E338">
        <v>332543</v>
      </c>
      <c r="F338">
        <v>0.5</v>
      </c>
      <c r="G338">
        <v>528815</v>
      </c>
      <c r="H338">
        <v>0.5</v>
      </c>
      <c r="I338" t="s">
        <v>52</v>
      </c>
      <c r="J338" t="s">
        <v>66</v>
      </c>
      <c r="K338" t="s">
        <v>588</v>
      </c>
      <c r="L338" t="s">
        <v>508</v>
      </c>
      <c r="P338">
        <v>832</v>
      </c>
      <c r="Q338" t="s">
        <v>594</v>
      </c>
      <c r="R338" t="s">
        <v>506</v>
      </c>
      <c r="S338">
        <v>1</v>
      </c>
      <c r="T338">
        <v>332543</v>
      </c>
      <c r="U338">
        <v>0.5</v>
      </c>
      <c r="V338">
        <v>528815</v>
      </c>
      <c r="W338">
        <v>0.5</v>
      </c>
      <c r="X338">
        <v>81</v>
      </c>
      <c r="Y338" t="s">
        <v>1296</v>
      </c>
      <c r="Z338">
        <v>544860.26716790197</v>
      </c>
      <c r="AA338">
        <v>0</v>
      </c>
      <c r="AB338">
        <v>8022.6335839509802</v>
      </c>
      <c r="AF338">
        <f t="shared" si="61"/>
        <v>832</v>
      </c>
      <c r="AG338" s="2" t="str">
        <f t="shared" si="62"/>
        <v>FGH MedDen 7 - time period 7</v>
      </c>
      <c r="AH338" s="2" t="s">
        <v>51</v>
      </c>
      <c r="AI338">
        <f t="shared" si="63"/>
        <v>1</v>
      </c>
      <c r="AJ338">
        <f t="shared" si="64"/>
        <v>332542</v>
      </c>
      <c r="AK338">
        <f t="shared" si="65"/>
        <v>0.5</v>
      </c>
      <c r="AL338">
        <f t="shared" si="60"/>
        <v>572104</v>
      </c>
      <c r="AM338">
        <f t="shared" si="66"/>
        <v>0.5</v>
      </c>
      <c r="AN338" t="str">
        <f t="shared" si="67"/>
        <v>NoParameter</v>
      </c>
      <c r="AO338" t="str">
        <f t="shared" si="68"/>
        <v>0 B A;1 N;2 1 2 3 4 5 6;3 L B W U G O;4 B C D E F G H I U;5 F G H I J K L M N O P Q R S Z;6 NG_E PB_E GS_E EA_E MS_E BS_E NG_R PB_R GS_R EA_R;7 7</v>
      </c>
      <c r="AP338" t="str">
        <f t="shared" si="69"/>
        <v>6 F G H;45 G J N R</v>
      </c>
      <c r="AQ338" t="str">
        <f t="shared" si="70"/>
        <v>6 B C D E F G H I U;45 F G H I J K L M N O P Q R S Z</v>
      </c>
    </row>
    <row r="339" spans="1:43" x14ac:dyDescent="0.25">
      <c r="A339">
        <v>833</v>
      </c>
      <c r="B339" t="s">
        <v>595</v>
      </c>
      <c r="C339" t="s">
        <v>506</v>
      </c>
      <c r="D339">
        <v>1</v>
      </c>
      <c r="E339">
        <v>332543</v>
      </c>
      <c r="F339">
        <v>0.5</v>
      </c>
      <c r="G339">
        <v>528815</v>
      </c>
      <c r="H339">
        <v>0.5</v>
      </c>
      <c r="I339" t="s">
        <v>52</v>
      </c>
      <c r="J339" t="s">
        <v>68</v>
      </c>
      <c r="K339" t="s">
        <v>588</v>
      </c>
      <c r="L339" t="s">
        <v>508</v>
      </c>
      <c r="P339">
        <v>833</v>
      </c>
      <c r="Q339" t="s">
        <v>595</v>
      </c>
      <c r="R339" t="s">
        <v>506</v>
      </c>
      <c r="S339">
        <v>1</v>
      </c>
      <c r="T339">
        <v>332543</v>
      </c>
      <c r="U339">
        <v>0.5</v>
      </c>
      <c r="V339">
        <v>528815</v>
      </c>
      <c r="W339">
        <v>0.5</v>
      </c>
      <c r="X339">
        <v>82</v>
      </c>
      <c r="Y339" t="s">
        <v>1297</v>
      </c>
      <c r="Z339">
        <v>530627.80794526299</v>
      </c>
      <c r="AA339">
        <v>0</v>
      </c>
      <c r="AB339">
        <v>906.40397263166903</v>
      </c>
      <c r="AF339">
        <f t="shared" si="61"/>
        <v>833</v>
      </c>
      <c r="AG339" s="2" t="str">
        <f t="shared" si="62"/>
        <v>FGH MedDen 8 - time period 8</v>
      </c>
      <c r="AH339" s="2" t="s">
        <v>51</v>
      </c>
      <c r="AI339">
        <f t="shared" si="63"/>
        <v>1</v>
      </c>
      <c r="AJ339">
        <f t="shared" si="64"/>
        <v>332542</v>
      </c>
      <c r="AK339">
        <f t="shared" si="65"/>
        <v>0.5</v>
      </c>
      <c r="AL339">
        <f t="shared" si="60"/>
        <v>557160</v>
      </c>
      <c r="AM339">
        <f t="shared" si="66"/>
        <v>0.5</v>
      </c>
      <c r="AN339" t="str">
        <f t="shared" si="67"/>
        <v>NoParameter</v>
      </c>
      <c r="AO339" t="str">
        <f t="shared" si="68"/>
        <v>0 B A;1 N;2 1 2 3 4 5 6;3 L B W U G O;4 B C D E F G H I U;5 F G H I J K L M N O P Q R S Z;6 NG_E PB_E GS_E EA_E MS_E BS_E NG_R PB_R GS_R EA_R;7 8</v>
      </c>
      <c r="AP339" t="str">
        <f t="shared" si="69"/>
        <v>6 F G H;45 G J N R</v>
      </c>
      <c r="AQ339" t="str">
        <f t="shared" si="70"/>
        <v>6 B C D E F G H I U;45 F G H I J K L M N O P Q R S Z</v>
      </c>
    </row>
    <row r="340" spans="1:43" x14ac:dyDescent="0.25">
      <c r="A340">
        <v>834</v>
      </c>
      <c r="B340" t="s">
        <v>596</v>
      </c>
      <c r="C340" t="s">
        <v>506</v>
      </c>
      <c r="D340">
        <v>1</v>
      </c>
      <c r="E340">
        <v>332543</v>
      </c>
      <c r="F340">
        <v>0.5</v>
      </c>
      <c r="G340">
        <v>528815</v>
      </c>
      <c r="H340">
        <v>0.5</v>
      </c>
      <c r="I340" t="s">
        <v>52</v>
      </c>
      <c r="J340" t="s">
        <v>70</v>
      </c>
      <c r="K340" t="s">
        <v>588</v>
      </c>
      <c r="L340" t="s">
        <v>508</v>
      </c>
      <c r="P340">
        <v>834</v>
      </c>
      <c r="Q340" t="s">
        <v>596</v>
      </c>
      <c r="R340" t="s">
        <v>506</v>
      </c>
      <c r="S340">
        <v>1</v>
      </c>
      <c r="T340">
        <v>332543</v>
      </c>
      <c r="U340">
        <v>0.5</v>
      </c>
      <c r="V340">
        <v>528815</v>
      </c>
      <c r="W340">
        <v>0.5</v>
      </c>
      <c r="X340">
        <v>83</v>
      </c>
      <c r="Y340" t="s">
        <v>1298</v>
      </c>
      <c r="Z340">
        <v>528815</v>
      </c>
      <c r="AA340">
        <v>0</v>
      </c>
      <c r="AB340">
        <v>0</v>
      </c>
      <c r="AF340">
        <f t="shared" si="61"/>
        <v>834</v>
      </c>
      <c r="AG340" s="2" t="str">
        <f t="shared" si="62"/>
        <v>FGH MedDen 9 - time period 9</v>
      </c>
      <c r="AH340" s="2" t="s">
        <v>51</v>
      </c>
      <c r="AI340">
        <f t="shared" si="63"/>
        <v>1</v>
      </c>
      <c r="AJ340">
        <f t="shared" si="64"/>
        <v>332542</v>
      </c>
      <c r="AK340">
        <f t="shared" si="65"/>
        <v>0.5</v>
      </c>
      <c r="AL340">
        <f t="shared" si="60"/>
        <v>555257</v>
      </c>
      <c r="AM340">
        <f t="shared" si="66"/>
        <v>0.5</v>
      </c>
      <c r="AN340" t="str">
        <f t="shared" si="67"/>
        <v>NoParameter</v>
      </c>
      <c r="AO340" t="str">
        <f t="shared" si="68"/>
        <v>0 B A;1 N;2 1 2 3 4 5 6;3 L B W U G O;4 B C D E F G H I U;5 F G H I J K L M N O P Q R S Z;6 NG_E PB_E GS_E EA_E MS_E BS_E NG_R PB_R GS_R EA_R;7 9</v>
      </c>
      <c r="AP340" t="str">
        <f t="shared" si="69"/>
        <v>6 F G H;45 G J N R</v>
      </c>
      <c r="AQ340" t="str">
        <f t="shared" si="70"/>
        <v>6 B C D E F G H I U;45 F G H I J K L M N O P Q R S Z</v>
      </c>
    </row>
    <row r="341" spans="1:43" x14ac:dyDescent="0.25">
      <c r="A341">
        <v>835</v>
      </c>
      <c r="B341" t="s">
        <v>597</v>
      </c>
      <c r="C341" t="s">
        <v>506</v>
      </c>
      <c r="D341">
        <v>1</v>
      </c>
      <c r="E341">
        <v>332543</v>
      </c>
      <c r="F341">
        <v>0.5</v>
      </c>
      <c r="G341">
        <v>528815</v>
      </c>
      <c r="H341">
        <v>0.5</v>
      </c>
      <c r="I341" t="s">
        <v>52</v>
      </c>
      <c r="J341" t="s">
        <v>72</v>
      </c>
      <c r="K341" t="s">
        <v>588</v>
      </c>
      <c r="L341" t="s">
        <v>508</v>
      </c>
      <c r="P341">
        <v>835</v>
      </c>
      <c r="Q341" t="s">
        <v>597</v>
      </c>
      <c r="R341" t="s">
        <v>506</v>
      </c>
      <c r="S341">
        <v>1</v>
      </c>
      <c r="T341">
        <v>332543</v>
      </c>
      <c r="U341">
        <v>0.5</v>
      </c>
      <c r="V341">
        <v>528815</v>
      </c>
      <c r="W341">
        <v>0.5</v>
      </c>
      <c r="X341">
        <v>84</v>
      </c>
      <c r="Y341" t="s">
        <v>1299</v>
      </c>
      <c r="Z341">
        <v>526632.43258033099</v>
      </c>
      <c r="AA341">
        <v>0</v>
      </c>
      <c r="AB341">
        <v>0</v>
      </c>
      <c r="AF341">
        <f t="shared" si="61"/>
        <v>835</v>
      </c>
      <c r="AG341" s="2" t="str">
        <f t="shared" si="62"/>
        <v>FGH MedDen 10 - time period 10</v>
      </c>
      <c r="AH341" s="2" t="s">
        <v>51</v>
      </c>
      <c r="AI341">
        <f t="shared" si="63"/>
        <v>1</v>
      </c>
      <c r="AJ341">
        <f t="shared" si="64"/>
        <v>332542</v>
      </c>
      <c r="AK341">
        <f t="shared" si="65"/>
        <v>0.5</v>
      </c>
      <c r="AL341">
        <f t="shared" si="60"/>
        <v>528816</v>
      </c>
      <c r="AM341">
        <f t="shared" si="66"/>
        <v>0.5</v>
      </c>
      <c r="AN341" t="str">
        <f t="shared" si="67"/>
        <v>NoParameter</v>
      </c>
      <c r="AO341" t="str">
        <f t="shared" si="68"/>
        <v>0 B A;1 N;2 1 2 3 4 5 6;3 L B W U G O;4 B C D E F G H I U;5 F G H I J K L M N O P Q R S Z;6 NG_E PB_E GS_E EA_E MS_E BS_E NG_R PB_R GS_R EA_R;7 10</v>
      </c>
      <c r="AP341" t="str">
        <f t="shared" si="69"/>
        <v>6 F G H;45 G J N R</v>
      </c>
      <c r="AQ341" t="str">
        <f t="shared" si="70"/>
        <v>6 B C D E F G H I U;45 F G H I J K L M N O P Q R S Z</v>
      </c>
    </row>
    <row r="342" spans="1:43" x14ac:dyDescent="0.25">
      <c r="A342">
        <v>836</v>
      </c>
      <c r="B342" t="s">
        <v>598</v>
      </c>
      <c r="C342" t="s">
        <v>506</v>
      </c>
      <c r="D342">
        <v>1</v>
      </c>
      <c r="E342">
        <v>332543</v>
      </c>
      <c r="F342">
        <v>0.5</v>
      </c>
      <c r="G342">
        <v>528815</v>
      </c>
      <c r="H342">
        <v>0.5</v>
      </c>
      <c r="I342" t="s">
        <v>52</v>
      </c>
      <c r="J342" t="s">
        <v>74</v>
      </c>
      <c r="K342" t="s">
        <v>588</v>
      </c>
      <c r="L342" t="s">
        <v>508</v>
      </c>
      <c r="P342">
        <v>836</v>
      </c>
      <c r="Q342" t="s">
        <v>598</v>
      </c>
      <c r="R342" t="s">
        <v>506</v>
      </c>
      <c r="S342">
        <v>1</v>
      </c>
      <c r="T342">
        <v>332543</v>
      </c>
      <c r="U342">
        <v>0.5</v>
      </c>
      <c r="V342">
        <v>528815</v>
      </c>
      <c r="W342">
        <v>0.5</v>
      </c>
      <c r="X342">
        <v>85</v>
      </c>
      <c r="Y342" t="s">
        <v>1300</v>
      </c>
      <c r="Z342">
        <v>528815</v>
      </c>
      <c r="AA342">
        <v>0</v>
      </c>
      <c r="AB342">
        <v>0</v>
      </c>
      <c r="AF342">
        <f t="shared" si="61"/>
        <v>836</v>
      </c>
      <c r="AG342" s="2" t="str">
        <f t="shared" si="62"/>
        <v>FGH MedDen 11 - time period 11</v>
      </c>
      <c r="AH342" s="2" t="s">
        <v>51</v>
      </c>
      <c r="AI342">
        <f t="shared" si="63"/>
        <v>1</v>
      </c>
      <c r="AJ342">
        <f t="shared" si="64"/>
        <v>332542</v>
      </c>
      <c r="AK342">
        <f t="shared" si="65"/>
        <v>0.5</v>
      </c>
      <c r="AL342">
        <f t="shared" si="60"/>
        <v>555257</v>
      </c>
      <c r="AM342">
        <f t="shared" si="66"/>
        <v>0.5</v>
      </c>
      <c r="AN342" t="str">
        <f t="shared" si="67"/>
        <v>NoParameter</v>
      </c>
      <c r="AO342" t="str">
        <f t="shared" si="68"/>
        <v>0 B A;1 N;2 1 2 3 4 5 6;3 L B W U G O;4 B C D E F G H I U;5 F G H I J K L M N O P Q R S Z;6 NG_E PB_E GS_E EA_E MS_E BS_E NG_R PB_R GS_R EA_R;7 11</v>
      </c>
      <c r="AP342" t="str">
        <f t="shared" si="69"/>
        <v>6 F G H;45 G J N R</v>
      </c>
      <c r="AQ342" t="str">
        <f t="shared" si="70"/>
        <v>6 B C D E F G H I U;45 F G H I J K L M N O P Q R S Z</v>
      </c>
    </row>
    <row r="343" spans="1:43" x14ac:dyDescent="0.25">
      <c r="A343">
        <v>837</v>
      </c>
      <c r="B343" t="s">
        <v>599</v>
      </c>
      <c r="C343" t="s">
        <v>506</v>
      </c>
      <c r="D343">
        <v>1</v>
      </c>
      <c r="E343">
        <v>332543</v>
      </c>
      <c r="F343">
        <v>0.5</v>
      </c>
      <c r="G343">
        <v>528815</v>
      </c>
      <c r="H343">
        <v>0.5</v>
      </c>
      <c r="I343" t="s">
        <v>52</v>
      </c>
      <c r="J343" t="s">
        <v>76</v>
      </c>
      <c r="K343" t="s">
        <v>588</v>
      </c>
      <c r="L343" t="s">
        <v>508</v>
      </c>
      <c r="P343">
        <v>837</v>
      </c>
      <c r="Q343" t="s">
        <v>599</v>
      </c>
      <c r="R343" t="s">
        <v>506</v>
      </c>
      <c r="S343">
        <v>1</v>
      </c>
      <c r="T343">
        <v>332543</v>
      </c>
      <c r="U343">
        <v>0.5</v>
      </c>
      <c r="V343">
        <v>528815</v>
      </c>
      <c r="W343">
        <v>0.5</v>
      </c>
      <c r="X343">
        <v>86</v>
      </c>
      <c r="Y343" t="s">
        <v>1301</v>
      </c>
      <c r="Z343">
        <v>477296.91680868901</v>
      </c>
      <c r="AA343">
        <v>0</v>
      </c>
      <c r="AB343">
        <v>0</v>
      </c>
      <c r="AF343">
        <f t="shared" si="61"/>
        <v>837</v>
      </c>
      <c r="AG343" s="2" t="str">
        <f t="shared" si="62"/>
        <v>FGH MedDen 12 - time period 12</v>
      </c>
      <c r="AH343" s="2" t="s">
        <v>51</v>
      </c>
      <c r="AI343">
        <f t="shared" si="63"/>
        <v>1</v>
      </c>
      <c r="AJ343">
        <f t="shared" si="64"/>
        <v>332542</v>
      </c>
      <c r="AK343">
        <f t="shared" si="65"/>
        <v>0.5</v>
      </c>
      <c r="AL343">
        <f t="shared" si="60"/>
        <v>528816</v>
      </c>
      <c r="AM343">
        <f t="shared" si="66"/>
        <v>0.5</v>
      </c>
      <c r="AN343" t="str">
        <f t="shared" si="67"/>
        <v>NoParameter</v>
      </c>
      <c r="AO343" t="str">
        <f t="shared" si="68"/>
        <v>0 B A;1 N;2 1 2 3 4 5 6;3 L B W U G O;4 B C D E F G H I U;5 F G H I J K L M N O P Q R S Z;6 NG_E PB_E GS_E EA_E MS_E BS_E NG_R PB_R GS_R EA_R;7 12</v>
      </c>
      <c r="AP343" t="str">
        <f t="shared" si="69"/>
        <v>6 F G H;45 G J N R</v>
      </c>
      <c r="AQ343" t="str">
        <f t="shared" si="70"/>
        <v>6 B C D E F G H I U;45 F G H I J K L M N O P Q R S Z</v>
      </c>
    </row>
    <row r="344" spans="1:43" x14ac:dyDescent="0.25">
      <c r="A344">
        <v>838</v>
      </c>
      <c r="B344" t="s">
        <v>600</v>
      </c>
      <c r="C344" t="s">
        <v>506</v>
      </c>
      <c r="D344">
        <v>1</v>
      </c>
      <c r="E344">
        <v>332543</v>
      </c>
      <c r="F344">
        <v>0.5</v>
      </c>
      <c r="G344">
        <v>528815</v>
      </c>
      <c r="H344">
        <v>0.5</v>
      </c>
      <c r="I344" t="s">
        <v>52</v>
      </c>
      <c r="J344" t="s">
        <v>78</v>
      </c>
      <c r="K344" t="s">
        <v>588</v>
      </c>
      <c r="L344" t="s">
        <v>508</v>
      </c>
      <c r="P344">
        <v>838</v>
      </c>
      <c r="Q344" t="s">
        <v>600</v>
      </c>
      <c r="R344" t="s">
        <v>506</v>
      </c>
      <c r="S344">
        <v>1</v>
      </c>
      <c r="T344">
        <v>332543</v>
      </c>
      <c r="U344">
        <v>0.5</v>
      </c>
      <c r="V344">
        <v>528815</v>
      </c>
      <c r="W344">
        <v>0.5</v>
      </c>
      <c r="X344">
        <v>87</v>
      </c>
      <c r="Y344" t="s">
        <v>1302</v>
      </c>
      <c r="Z344">
        <v>478200.80909898801</v>
      </c>
      <c r="AA344">
        <v>0</v>
      </c>
      <c r="AB344">
        <v>0</v>
      </c>
      <c r="AF344">
        <f t="shared" si="61"/>
        <v>838</v>
      </c>
      <c r="AG344" s="2" t="str">
        <f t="shared" si="62"/>
        <v>FGH MedDen 13 - time period 13</v>
      </c>
      <c r="AH344" s="2" t="s">
        <v>51</v>
      </c>
      <c r="AI344">
        <f t="shared" si="63"/>
        <v>1</v>
      </c>
      <c r="AJ344">
        <f t="shared" si="64"/>
        <v>332542</v>
      </c>
      <c r="AK344">
        <f t="shared" si="65"/>
        <v>0.5</v>
      </c>
      <c r="AL344">
        <f t="shared" si="60"/>
        <v>528816</v>
      </c>
      <c r="AM344">
        <f t="shared" si="66"/>
        <v>0.5</v>
      </c>
      <c r="AN344" t="str">
        <f t="shared" si="67"/>
        <v>NoParameter</v>
      </c>
      <c r="AO344" t="str">
        <f t="shared" si="68"/>
        <v>0 B A;1 N;2 1 2 3 4 5 6;3 L B W U G O;4 B C D E F G H I U;5 F G H I J K L M N O P Q R S Z;6 NG_E PB_E GS_E EA_E MS_E BS_E NG_R PB_R GS_R EA_R;7 13</v>
      </c>
      <c r="AP344" t="str">
        <f t="shared" si="69"/>
        <v>6 F G H;45 G J N R</v>
      </c>
      <c r="AQ344" t="str">
        <f t="shared" si="70"/>
        <v>6 B C D E F G H I U;45 F G H I J K L M N O P Q R S Z</v>
      </c>
    </row>
    <row r="345" spans="1:43" x14ac:dyDescent="0.25">
      <c r="A345">
        <v>839</v>
      </c>
      <c r="B345" t="s">
        <v>601</v>
      </c>
      <c r="C345" t="s">
        <v>506</v>
      </c>
      <c r="D345">
        <v>1</v>
      </c>
      <c r="E345">
        <v>332543</v>
      </c>
      <c r="F345">
        <v>0.5</v>
      </c>
      <c r="G345">
        <v>528815</v>
      </c>
      <c r="H345">
        <v>0.5</v>
      </c>
      <c r="I345" t="s">
        <v>52</v>
      </c>
      <c r="J345" t="s">
        <v>80</v>
      </c>
      <c r="K345" t="s">
        <v>588</v>
      </c>
      <c r="L345" t="s">
        <v>508</v>
      </c>
      <c r="P345">
        <v>839</v>
      </c>
      <c r="Q345" t="s">
        <v>601</v>
      </c>
      <c r="R345" t="s">
        <v>506</v>
      </c>
      <c r="S345">
        <v>1</v>
      </c>
      <c r="T345">
        <v>332543</v>
      </c>
      <c r="U345">
        <v>0.5</v>
      </c>
      <c r="V345">
        <v>528815</v>
      </c>
      <c r="W345">
        <v>0.5</v>
      </c>
      <c r="X345">
        <v>88</v>
      </c>
      <c r="Y345" t="s">
        <v>1303</v>
      </c>
      <c r="Z345">
        <v>528815</v>
      </c>
      <c r="AA345">
        <v>0</v>
      </c>
      <c r="AB345">
        <v>0</v>
      </c>
      <c r="AF345">
        <f t="shared" si="61"/>
        <v>839</v>
      </c>
      <c r="AG345" s="2" t="str">
        <f t="shared" si="62"/>
        <v>FGH MedDen 14 - time period 14</v>
      </c>
      <c r="AH345" s="2" t="s">
        <v>51</v>
      </c>
      <c r="AI345">
        <f t="shared" si="63"/>
        <v>1</v>
      </c>
      <c r="AJ345">
        <f t="shared" si="64"/>
        <v>332542</v>
      </c>
      <c r="AK345">
        <f t="shared" si="65"/>
        <v>0.5</v>
      </c>
      <c r="AL345">
        <f t="shared" si="60"/>
        <v>555257</v>
      </c>
      <c r="AM345">
        <f t="shared" si="66"/>
        <v>0.5</v>
      </c>
      <c r="AN345" t="str">
        <f t="shared" si="67"/>
        <v>NoParameter</v>
      </c>
      <c r="AO345" t="str">
        <f t="shared" si="68"/>
        <v>0 B A;1 N;2 1 2 3 4 5 6;3 L B W U G O;4 B C D E F G H I U;5 F G H I J K L M N O P Q R S Z;6 NG_E PB_E GS_E EA_E MS_E BS_E NG_R PB_R GS_R EA_R;7 14</v>
      </c>
      <c r="AP345" t="str">
        <f t="shared" si="69"/>
        <v>6 F G H;45 G J N R</v>
      </c>
      <c r="AQ345" t="str">
        <f t="shared" si="70"/>
        <v>6 B C D E F G H I U;45 F G H I J K L M N O P Q R S Z</v>
      </c>
    </row>
    <row r="346" spans="1:43" x14ac:dyDescent="0.25">
      <c r="A346">
        <v>840</v>
      </c>
      <c r="B346" t="s">
        <v>602</v>
      </c>
      <c r="C346" t="s">
        <v>506</v>
      </c>
      <c r="D346">
        <v>1</v>
      </c>
      <c r="E346">
        <v>332543</v>
      </c>
      <c r="F346">
        <v>0.5</v>
      </c>
      <c r="G346">
        <v>528815</v>
      </c>
      <c r="H346">
        <v>0.5</v>
      </c>
      <c r="I346" t="s">
        <v>52</v>
      </c>
      <c r="J346" t="s">
        <v>82</v>
      </c>
      <c r="K346" t="s">
        <v>588</v>
      </c>
      <c r="L346" t="s">
        <v>508</v>
      </c>
      <c r="P346">
        <v>840</v>
      </c>
      <c r="Q346" t="s">
        <v>602</v>
      </c>
      <c r="R346" t="s">
        <v>506</v>
      </c>
      <c r="S346">
        <v>1</v>
      </c>
      <c r="T346">
        <v>332543</v>
      </c>
      <c r="U346">
        <v>0.5</v>
      </c>
      <c r="V346">
        <v>528815</v>
      </c>
      <c r="W346">
        <v>0.5</v>
      </c>
      <c r="X346">
        <v>89</v>
      </c>
      <c r="Y346" t="s">
        <v>1304</v>
      </c>
      <c r="Z346">
        <v>513085.551765493</v>
      </c>
      <c r="AA346">
        <v>0</v>
      </c>
      <c r="AB346">
        <v>0</v>
      </c>
      <c r="AF346">
        <f t="shared" si="61"/>
        <v>840</v>
      </c>
      <c r="AG346" s="2" t="str">
        <f t="shared" si="62"/>
        <v>FGH MedDen 15 - time period 15</v>
      </c>
      <c r="AH346" s="2" t="s">
        <v>51</v>
      </c>
      <c r="AI346">
        <f t="shared" si="63"/>
        <v>1</v>
      </c>
      <c r="AJ346">
        <f t="shared" si="64"/>
        <v>332542</v>
      </c>
      <c r="AK346">
        <f t="shared" si="65"/>
        <v>0.5</v>
      </c>
      <c r="AL346">
        <f t="shared" si="60"/>
        <v>528816</v>
      </c>
      <c r="AM346">
        <f t="shared" si="66"/>
        <v>0.5</v>
      </c>
      <c r="AN346" t="str">
        <f t="shared" si="67"/>
        <v>NoParameter</v>
      </c>
      <c r="AO346" t="str">
        <f t="shared" si="68"/>
        <v>0 B A;1 N;2 1 2 3 4 5 6;3 L B W U G O;4 B C D E F G H I U;5 F G H I J K L M N O P Q R S Z;6 NG_E PB_E GS_E EA_E MS_E BS_E NG_R PB_R GS_R EA_R;7 15</v>
      </c>
      <c r="AP346" t="str">
        <f t="shared" si="69"/>
        <v>6 F G H;45 G J N R</v>
      </c>
      <c r="AQ346" t="str">
        <f t="shared" si="70"/>
        <v>6 B C D E F G H I U;45 F G H I J K L M N O P Q R S Z</v>
      </c>
    </row>
    <row r="347" spans="1:43" x14ac:dyDescent="0.25">
      <c r="A347">
        <v>841</v>
      </c>
      <c r="B347" t="s">
        <v>603</v>
      </c>
      <c r="C347" t="s">
        <v>506</v>
      </c>
      <c r="D347">
        <v>1</v>
      </c>
      <c r="E347">
        <v>139869</v>
      </c>
      <c r="F347">
        <v>1</v>
      </c>
      <c r="G347">
        <v>219794</v>
      </c>
      <c r="H347">
        <v>1</v>
      </c>
      <c r="I347" t="s">
        <v>52</v>
      </c>
      <c r="J347" t="s">
        <v>15</v>
      </c>
      <c r="K347" t="s">
        <v>604</v>
      </c>
      <c r="L347" t="s">
        <v>508</v>
      </c>
      <c r="P347">
        <v>841</v>
      </c>
      <c r="Q347" t="s">
        <v>603</v>
      </c>
      <c r="R347" t="s">
        <v>506</v>
      </c>
      <c r="S347">
        <v>1</v>
      </c>
      <c r="T347">
        <v>139869</v>
      </c>
      <c r="U347">
        <v>1</v>
      </c>
      <c r="V347">
        <v>219794</v>
      </c>
      <c r="W347">
        <v>1</v>
      </c>
      <c r="X347">
        <v>90</v>
      </c>
      <c r="Y347" t="s">
        <v>1305</v>
      </c>
      <c r="Z347">
        <v>81183.999999999898</v>
      </c>
      <c r="AA347">
        <v>0</v>
      </c>
      <c r="AB347">
        <v>58685</v>
      </c>
      <c r="AF347">
        <f t="shared" si="61"/>
        <v>841</v>
      </c>
      <c r="AG347" s="2" t="str">
        <f t="shared" si="62"/>
        <v>CDE Med Den 1 - time period 1</v>
      </c>
      <c r="AH347" s="2" t="s">
        <v>51</v>
      </c>
      <c r="AI347">
        <f t="shared" si="63"/>
        <v>1</v>
      </c>
      <c r="AJ347">
        <f t="shared" si="64"/>
        <v>77124</v>
      </c>
      <c r="AK347">
        <f t="shared" si="65"/>
        <v>1</v>
      </c>
      <c r="AL347">
        <f t="shared" si="60"/>
        <v>219795</v>
      </c>
      <c r="AM347">
        <f t="shared" si="66"/>
        <v>1</v>
      </c>
      <c r="AN347" t="str">
        <f t="shared" si="67"/>
        <v>NoParameter</v>
      </c>
      <c r="AO347" t="str">
        <f t="shared" si="68"/>
        <v>0 B A;1 N;2 1 2 3 4 5 6;3 L B W U G O;4 B C D E F G H I U;5 F G H I J K L M N O P Q R S Z;6 NG_E PB_E GS_E EA_E MS_E BS_E NG_R PB_R GS_R EA_R;7 1</v>
      </c>
      <c r="AP347" t="str">
        <f t="shared" si="69"/>
        <v>6 C D E;45 G J N R</v>
      </c>
      <c r="AQ347" t="str">
        <f t="shared" si="70"/>
        <v>6 B C D E F G H I U;45 F G H I J K L M N O P Q R S Z</v>
      </c>
    </row>
    <row r="348" spans="1:43" x14ac:dyDescent="0.25">
      <c r="A348">
        <v>842</v>
      </c>
      <c r="B348" t="s">
        <v>605</v>
      </c>
      <c r="C348" t="s">
        <v>506</v>
      </c>
      <c r="D348">
        <v>1</v>
      </c>
      <c r="E348">
        <v>139869</v>
      </c>
      <c r="F348">
        <v>1</v>
      </c>
      <c r="G348">
        <v>219794</v>
      </c>
      <c r="H348">
        <v>1</v>
      </c>
      <c r="I348" t="s">
        <v>52</v>
      </c>
      <c r="J348" t="s">
        <v>56</v>
      </c>
      <c r="K348" t="s">
        <v>604</v>
      </c>
      <c r="L348" t="s">
        <v>508</v>
      </c>
      <c r="P348">
        <v>842</v>
      </c>
      <c r="Q348" t="s">
        <v>605</v>
      </c>
      <c r="R348" t="s">
        <v>506</v>
      </c>
      <c r="S348">
        <v>1</v>
      </c>
      <c r="T348">
        <v>139869</v>
      </c>
      <c r="U348">
        <v>1</v>
      </c>
      <c r="V348">
        <v>219794</v>
      </c>
      <c r="W348">
        <v>1</v>
      </c>
      <c r="X348">
        <v>91</v>
      </c>
      <c r="Y348" t="s">
        <v>1306</v>
      </c>
      <c r="Z348">
        <v>87642.097249999904</v>
      </c>
      <c r="AA348">
        <v>0</v>
      </c>
      <c r="AB348">
        <v>52226.902750000001</v>
      </c>
      <c r="AF348">
        <f t="shared" si="61"/>
        <v>842</v>
      </c>
      <c r="AG348" s="2" t="str">
        <f t="shared" si="62"/>
        <v>CDE Med Den 2 - time period 2</v>
      </c>
      <c r="AH348" s="2" t="s">
        <v>51</v>
      </c>
      <c r="AI348">
        <f t="shared" si="63"/>
        <v>1</v>
      </c>
      <c r="AJ348">
        <f t="shared" si="64"/>
        <v>83259</v>
      </c>
      <c r="AK348">
        <f t="shared" si="65"/>
        <v>1</v>
      </c>
      <c r="AL348">
        <f t="shared" si="60"/>
        <v>219795</v>
      </c>
      <c r="AM348">
        <f t="shared" si="66"/>
        <v>1</v>
      </c>
      <c r="AN348" t="str">
        <f t="shared" si="67"/>
        <v>NoParameter</v>
      </c>
      <c r="AO348" t="str">
        <f t="shared" si="68"/>
        <v>0 B A;1 N;2 1 2 3 4 5 6;3 L B W U G O;4 B C D E F G H I U;5 F G H I J K L M N O P Q R S Z;6 NG_E PB_E GS_E EA_E MS_E BS_E NG_R PB_R GS_R EA_R;7 2</v>
      </c>
      <c r="AP348" t="str">
        <f t="shared" si="69"/>
        <v>6 C D E;45 G J N R</v>
      </c>
      <c r="AQ348" t="str">
        <f t="shared" si="70"/>
        <v>6 B C D E F G H I U;45 F G H I J K L M N O P Q R S Z</v>
      </c>
    </row>
    <row r="349" spans="1:43" x14ac:dyDescent="0.25">
      <c r="A349">
        <v>843</v>
      </c>
      <c r="B349" t="s">
        <v>606</v>
      </c>
      <c r="C349" t="s">
        <v>506</v>
      </c>
      <c r="D349">
        <v>1</v>
      </c>
      <c r="E349">
        <v>139869</v>
      </c>
      <c r="F349">
        <v>1</v>
      </c>
      <c r="G349">
        <v>219794</v>
      </c>
      <c r="H349">
        <v>1</v>
      </c>
      <c r="I349" t="s">
        <v>52</v>
      </c>
      <c r="J349" t="s">
        <v>58</v>
      </c>
      <c r="K349" t="s">
        <v>604</v>
      </c>
      <c r="L349" t="s">
        <v>508</v>
      </c>
      <c r="P349">
        <v>843</v>
      </c>
      <c r="Q349" t="s">
        <v>606</v>
      </c>
      <c r="R349" t="s">
        <v>506</v>
      </c>
      <c r="S349">
        <v>1</v>
      </c>
      <c r="T349">
        <v>139869</v>
      </c>
      <c r="U349">
        <v>1</v>
      </c>
      <c r="V349">
        <v>219794</v>
      </c>
      <c r="W349">
        <v>1</v>
      </c>
      <c r="X349">
        <v>92</v>
      </c>
      <c r="Y349" t="s">
        <v>1307</v>
      </c>
      <c r="Z349">
        <v>88320.473983499993</v>
      </c>
      <c r="AA349">
        <v>0</v>
      </c>
      <c r="AB349">
        <v>51548.526016499898</v>
      </c>
      <c r="AF349">
        <f t="shared" si="61"/>
        <v>843</v>
      </c>
      <c r="AG349" s="2" t="str">
        <f t="shared" si="62"/>
        <v>CDE Med Den 3 - time period 3</v>
      </c>
      <c r="AH349" s="2" t="s">
        <v>51</v>
      </c>
      <c r="AI349">
        <f t="shared" si="63"/>
        <v>1</v>
      </c>
      <c r="AJ349">
        <f t="shared" si="64"/>
        <v>83903</v>
      </c>
      <c r="AK349">
        <f t="shared" si="65"/>
        <v>1</v>
      </c>
      <c r="AL349">
        <f t="shared" si="60"/>
        <v>219795</v>
      </c>
      <c r="AM349">
        <f t="shared" si="66"/>
        <v>1</v>
      </c>
      <c r="AN349" t="str">
        <f t="shared" si="67"/>
        <v>NoParameter</v>
      </c>
      <c r="AO349" t="str">
        <f t="shared" si="68"/>
        <v>0 B A;1 N;2 1 2 3 4 5 6;3 L B W U G O;4 B C D E F G H I U;5 F G H I J K L M N O P Q R S Z;6 NG_E PB_E GS_E EA_E MS_E BS_E NG_R PB_R GS_R EA_R;7 3</v>
      </c>
      <c r="AP349" t="str">
        <f t="shared" si="69"/>
        <v>6 C D E;45 G J N R</v>
      </c>
      <c r="AQ349" t="str">
        <f t="shared" si="70"/>
        <v>6 B C D E F G H I U;45 F G H I J K L M N O P Q R S Z</v>
      </c>
    </row>
    <row r="350" spans="1:43" x14ac:dyDescent="0.25">
      <c r="A350">
        <v>844</v>
      </c>
      <c r="B350" t="s">
        <v>607</v>
      </c>
      <c r="C350" t="s">
        <v>506</v>
      </c>
      <c r="D350">
        <v>1</v>
      </c>
      <c r="E350">
        <v>139869</v>
      </c>
      <c r="F350">
        <v>1</v>
      </c>
      <c r="G350">
        <v>219794</v>
      </c>
      <c r="H350">
        <v>1</v>
      </c>
      <c r="I350" t="s">
        <v>52</v>
      </c>
      <c r="J350" t="s">
        <v>60</v>
      </c>
      <c r="K350" t="s">
        <v>604</v>
      </c>
      <c r="L350" t="s">
        <v>508</v>
      </c>
      <c r="P350">
        <v>844</v>
      </c>
      <c r="Q350" t="s">
        <v>607</v>
      </c>
      <c r="R350" t="s">
        <v>506</v>
      </c>
      <c r="S350">
        <v>1</v>
      </c>
      <c r="T350">
        <v>139869</v>
      </c>
      <c r="U350">
        <v>1</v>
      </c>
      <c r="V350">
        <v>219794</v>
      </c>
      <c r="W350">
        <v>1</v>
      </c>
      <c r="X350">
        <v>93</v>
      </c>
      <c r="Y350" t="s">
        <v>1308</v>
      </c>
      <c r="Z350">
        <v>79806.761327544998</v>
      </c>
      <c r="AA350">
        <v>0</v>
      </c>
      <c r="AB350">
        <v>60062.2386724549</v>
      </c>
      <c r="AF350">
        <f t="shared" si="61"/>
        <v>844</v>
      </c>
      <c r="AG350" s="2" t="str">
        <f t="shared" si="62"/>
        <v>CDE Med Den 4 - time period 4</v>
      </c>
      <c r="AH350" s="2" t="s">
        <v>51</v>
      </c>
      <c r="AI350">
        <f t="shared" si="63"/>
        <v>1</v>
      </c>
      <c r="AJ350">
        <f t="shared" si="64"/>
        <v>75815</v>
      </c>
      <c r="AK350">
        <f t="shared" si="65"/>
        <v>1</v>
      </c>
      <c r="AL350">
        <f t="shared" si="60"/>
        <v>219795</v>
      </c>
      <c r="AM350">
        <f t="shared" si="66"/>
        <v>1</v>
      </c>
      <c r="AN350" t="str">
        <f t="shared" si="67"/>
        <v>NoParameter</v>
      </c>
      <c r="AO350" t="str">
        <f t="shared" si="68"/>
        <v>0 B A;1 N;2 1 2 3 4 5 6;3 L B W U G O;4 B C D E F G H I U;5 F G H I J K L M N O P Q R S Z;6 NG_E PB_E GS_E EA_E MS_E BS_E NG_R PB_R GS_R EA_R;7 4</v>
      </c>
      <c r="AP350" t="str">
        <f t="shared" si="69"/>
        <v>6 C D E;45 G J N R</v>
      </c>
      <c r="AQ350" t="str">
        <f t="shared" si="70"/>
        <v>6 B C D E F G H I U;45 F G H I J K L M N O P Q R S Z</v>
      </c>
    </row>
    <row r="351" spans="1:43" x14ac:dyDescent="0.25">
      <c r="A351">
        <v>845</v>
      </c>
      <c r="B351" t="s">
        <v>608</v>
      </c>
      <c r="C351" t="s">
        <v>506</v>
      </c>
      <c r="D351">
        <v>1</v>
      </c>
      <c r="E351">
        <v>139869</v>
      </c>
      <c r="F351">
        <v>1</v>
      </c>
      <c r="G351">
        <v>219794</v>
      </c>
      <c r="H351">
        <v>1</v>
      </c>
      <c r="I351" t="s">
        <v>52</v>
      </c>
      <c r="J351" t="s">
        <v>62</v>
      </c>
      <c r="K351" t="s">
        <v>604</v>
      </c>
      <c r="L351" t="s">
        <v>508</v>
      </c>
      <c r="P351">
        <v>845</v>
      </c>
      <c r="Q351" t="s">
        <v>608</v>
      </c>
      <c r="R351" t="s">
        <v>506</v>
      </c>
      <c r="S351">
        <v>1</v>
      </c>
      <c r="T351">
        <v>139869</v>
      </c>
      <c r="U351">
        <v>1</v>
      </c>
      <c r="V351">
        <v>219794</v>
      </c>
      <c r="W351">
        <v>1</v>
      </c>
      <c r="X351">
        <v>94</v>
      </c>
      <c r="Y351" t="s">
        <v>1309</v>
      </c>
      <c r="Z351">
        <v>88673.831211627403</v>
      </c>
      <c r="AA351">
        <v>0</v>
      </c>
      <c r="AB351">
        <v>51195.168788372503</v>
      </c>
      <c r="AF351">
        <f t="shared" si="61"/>
        <v>845</v>
      </c>
      <c r="AG351" s="2" t="str">
        <f t="shared" si="62"/>
        <v>CDE Med Den 5 - time period 5</v>
      </c>
      <c r="AH351" s="2" t="s">
        <v>51</v>
      </c>
      <c r="AI351">
        <f t="shared" si="63"/>
        <v>1</v>
      </c>
      <c r="AJ351">
        <f t="shared" si="64"/>
        <v>84239</v>
      </c>
      <c r="AK351">
        <f t="shared" si="65"/>
        <v>1</v>
      </c>
      <c r="AL351">
        <f t="shared" si="60"/>
        <v>219795</v>
      </c>
      <c r="AM351">
        <f t="shared" si="66"/>
        <v>1</v>
      </c>
      <c r="AN351" t="str">
        <f t="shared" si="67"/>
        <v>NoParameter</v>
      </c>
      <c r="AO351" t="str">
        <f t="shared" si="68"/>
        <v>0 B A;1 N;2 1 2 3 4 5 6;3 L B W U G O;4 B C D E F G H I U;5 F G H I J K L M N O P Q R S Z;6 NG_E PB_E GS_E EA_E MS_E BS_E NG_R PB_R GS_R EA_R;7 5</v>
      </c>
      <c r="AP351" t="str">
        <f t="shared" si="69"/>
        <v>6 C D E;45 G J N R</v>
      </c>
      <c r="AQ351" t="str">
        <f t="shared" si="70"/>
        <v>6 B C D E F G H I U;45 F G H I J K L M N O P Q R S Z</v>
      </c>
    </row>
    <row r="352" spans="1:43" x14ac:dyDescent="0.25">
      <c r="A352">
        <v>846</v>
      </c>
      <c r="B352" t="s">
        <v>609</v>
      </c>
      <c r="C352" t="s">
        <v>506</v>
      </c>
      <c r="D352">
        <v>1</v>
      </c>
      <c r="E352">
        <v>139869</v>
      </c>
      <c r="F352">
        <v>0.5</v>
      </c>
      <c r="G352">
        <v>219794</v>
      </c>
      <c r="H352">
        <v>0.5</v>
      </c>
      <c r="I352" t="s">
        <v>52</v>
      </c>
      <c r="J352" t="s">
        <v>64</v>
      </c>
      <c r="K352" t="s">
        <v>604</v>
      </c>
      <c r="L352" t="s">
        <v>508</v>
      </c>
      <c r="P352">
        <v>846</v>
      </c>
      <c r="Q352" t="s">
        <v>609</v>
      </c>
      <c r="R352" t="s">
        <v>506</v>
      </c>
      <c r="S352">
        <v>1</v>
      </c>
      <c r="T352">
        <v>139869</v>
      </c>
      <c r="U352">
        <v>0.5</v>
      </c>
      <c r="V352">
        <v>219794</v>
      </c>
      <c r="W352">
        <v>0.5</v>
      </c>
      <c r="X352">
        <v>95</v>
      </c>
      <c r="Y352" t="s">
        <v>1310</v>
      </c>
      <c r="Z352">
        <v>130208.966135706</v>
      </c>
      <c r="AA352">
        <v>0</v>
      </c>
      <c r="AB352">
        <v>4830.0169321467802</v>
      </c>
      <c r="AF352">
        <f t="shared" si="61"/>
        <v>846</v>
      </c>
      <c r="AG352" s="2" t="str">
        <f t="shared" si="62"/>
        <v>CDE Med Den 6 - time period 6</v>
      </c>
      <c r="AH352" s="2" t="s">
        <v>51</v>
      </c>
      <c r="AI352">
        <f t="shared" si="63"/>
        <v>1</v>
      </c>
      <c r="AJ352">
        <f t="shared" si="64"/>
        <v>123698</v>
      </c>
      <c r="AK352">
        <f t="shared" si="65"/>
        <v>0.5</v>
      </c>
      <c r="AL352">
        <f t="shared" si="60"/>
        <v>219795</v>
      </c>
      <c r="AM352">
        <f t="shared" si="66"/>
        <v>0.5</v>
      </c>
      <c r="AN352" t="str">
        <f t="shared" si="67"/>
        <v>NoParameter</v>
      </c>
      <c r="AO352" t="str">
        <f t="shared" si="68"/>
        <v>0 B A;1 N;2 1 2 3 4 5 6;3 L B W U G O;4 B C D E F G H I U;5 F G H I J K L M N O P Q R S Z;6 NG_E PB_E GS_E EA_E MS_E BS_E NG_R PB_R GS_R EA_R;7 6</v>
      </c>
      <c r="AP352" t="str">
        <f t="shared" si="69"/>
        <v>6 C D E;45 G J N R</v>
      </c>
      <c r="AQ352" t="str">
        <f t="shared" si="70"/>
        <v>6 B C D E F G H I U;45 F G H I J K L M N O P Q R S Z</v>
      </c>
    </row>
    <row r="353" spans="1:43" x14ac:dyDescent="0.25">
      <c r="A353">
        <v>847</v>
      </c>
      <c r="B353" t="s">
        <v>610</v>
      </c>
      <c r="C353" t="s">
        <v>506</v>
      </c>
      <c r="D353">
        <v>1</v>
      </c>
      <c r="E353">
        <v>139869</v>
      </c>
      <c r="F353">
        <v>0.5</v>
      </c>
      <c r="G353">
        <v>219794</v>
      </c>
      <c r="H353">
        <v>0.5</v>
      </c>
      <c r="I353" t="s">
        <v>52</v>
      </c>
      <c r="J353" t="s">
        <v>66</v>
      </c>
      <c r="K353" t="s">
        <v>604</v>
      </c>
      <c r="L353" t="s">
        <v>508</v>
      </c>
      <c r="P353">
        <v>847</v>
      </c>
      <c r="Q353" t="s">
        <v>610</v>
      </c>
      <c r="R353" t="s">
        <v>506</v>
      </c>
      <c r="S353">
        <v>1</v>
      </c>
      <c r="T353">
        <v>139869</v>
      </c>
      <c r="U353">
        <v>0.5</v>
      </c>
      <c r="V353">
        <v>219794</v>
      </c>
      <c r="W353">
        <v>0.5</v>
      </c>
      <c r="X353">
        <v>96</v>
      </c>
      <c r="Y353" t="s">
        <v>1311</v>
      </c>
      <c r="Z353">
        <v>126446.241260895</v>
      </c>
      <c r="AA353">
        <v>0</v>
      </c>
      <c r="AB353">
        <v>6711.3793695521299</v>
      </c>
      <c r="AF353">
        <f t="shared" si="61"/>
        <v>847</v>
      </c>
      <c r="AG353" s="2" t="str">
        <f t="shared" si="62"/>
        <v>CDE Med Den 7 - time period 7</v>
      </c>
      <c r="AH353" s="2" t="s">
        <v>51</v>
      </c>
      <c r="AI353">
        <f t="shared" si="63"/>
        <v>1</v>
      </c>
      <c r="AJ353">
        <f t="shared" si="64"/>
        <v>120123</v>
      </c>
      <c r="AK353">
        <f t="shared" si="65"/>
        <v>0.5</v>
      </c>
      <c r="AL353">
        <f t="shared" si="60"/>
        <v>219795</v>
      </c>
      <c r="AM353">
        <f t="shared" si="66"/>
        <v>0.5</v>
      </c>
      <c r="AN353" t="str">
        <f t="shared" si="67"/>
        <v>NoParameter</v>
      </c>
      <c r="AO353" t="str">
        <f t="shared" si="68"/>
        <v>0 B A;1 N;2 1 2 3 4 5 6;3 L B W U G O;4 B C D E F G H I U;5 F G H I J K L M N O P Q R S Z;6 NG_E PB_E GS_E EA_E MS_E BS_E NG_R PB_R GS_R EA_R;7 7</v>
      </c>
      <c r="AP353" t="str">
        <f t="shared" si="69"/>
        <v>6 C D E;45 G J N R</v>
      </c>
      <c r="AQ353" t="str">
        <f t="shared" si="70"/>
        <v>6 B C D E F G H I U;45 F G H I J K L M N O P Q R S Z</v>
      </c>
    </row>
    <row r="354" spans="1:43" x14ac:dyDescent="0.25">
      <c r="A354">
        <v>848</v>
      </c>
      <c r="B354" t="s">
        <v>611</v>
      </c>
      <c r="C354" t="s">
        <v>506</v>
      </c>
      <c r="D354">
        <v>1</v>
      </c>
      <c r="E354">
        <v>139869</v>
      </c>
      <c r="F354">
        <v>0.5</v>
      </c>
      <c r="G354">
        <v>219794</v>
      </c>
      <c r="H354">
        <v>0.5</v>
      </c>
      <c r="I354" t="s">
        <v>52</v>
      </c>
      <c r="J354" t="s">
        <v>68</v>
      </c>
      <c r="K354" t="s">
        <v>604</v>
      </c>
      <c r="L354" t="s">
        <v>508</v>
      </c>
      <c r="P354">
        <v>848</v>
      </c>
      <c r="Q354" t="s">
        <v>611</v>
      </c>
      <c r="R354" t="s">
        <v>506</v>
      </c>
      <c r="S354">
        <v>1</v>
      </c>
      <c r="T354">
        <v>139869</v>
      </c>
      <c r="U354">
        <v>0.5</v>
      </c>
      <c r="V354">
        <v>219794</v>
      </c>
      <c r="W354">
        <v>0.5</v>
      </c>
      <c r="X354">
        <v>97</v>
      </c>
      <c r="Y354" t="s">
        <v>1312</v>
      </c>
      <c r="Z354">
        <v>119798.371525266</v>
      </c>
      <c r="AA354">
        <v>0</v>
      </c>
      <c r="AB354">
        <v>10035.3142373666</v>
      </c>
      <c r="AF354">
        <f t="shared" si="61"/>
        <v>848</v>
      </c>
      <c r="AG354" s="2" t="str">
        <f t="shared" si="62"/>
        <v>CDE Med Den 8 - time period 8</v>
      </c>
      <c r="AH354" s="2" t="s">
        <v>51</v>
      </c>
      <c r="AI354">
        <f t="shared" si="63"/>
        <v>1</v>
      </c>
      <c r="AJ354">
        <f t="shared" si="64"/>
        <v>113807</v>
      </c>
      <c r="AK354">
        <f t="shared" si="65"/>
        <v>0.5</v>
      </c>
      <c r="AL354">
        <f t="shared" si="60"/>
        <v>219795</v>
      </c>
      <c r="AM354">
        <f t="shared" si="66"/>
        <v>0.5</v>
      </c>
      <c r="AN354" t="str">
        <f t="shared" si="67"/>
        <v>NoParameter</v>
      </c>
      <c r="AO354" t="str">
        <f t="shared" si="68"/>
        <v>0 B A;1 N;2 1 2 3 4 5 6;3 L B W U G O;4 B C D E F G H I U;5 F G H I J K L M N O P Q R S Z;6 NG_E PB_E GS_E EA_E MS_E BS_E NG_R PB_R GS_R EA_R;7 8</v>
      </c>
      <c r="AP354" t="str">
        <f t="shared" si="69"/>
        <v>6 C D E;45 G J N R</v>
      </c>
      <c r="AQ354" t="str">
        <f t="shared" si="70"/>
        <v>6 B C D E F G H I U;45 F G H I J K L M N O P Q R S Z</v>
      </c>
    </row>
    <row r="355" spans="1:43" x14ac:dyDescent="0.25">
      <c r="A355">
        <v>849</v>
      </c>
      <c r="B355" t="s">
        <v>612</v>
      </c>
      <c r="C355" t="s">
        <v>506</v>
      </c>
      <c r="D355">
        <v>1</v>
      </c>
      <c r="E355">
        <v>139869</v>
      </c>
      <c r="F355">
        <v>0.5</v>
      </c>
      <c r="G355">
        <v>219794</v>
      </c>
      <c r="H355">
        <v>0.5</v>
      </c>
      <c r="I355" t="s">
        <v>52</v>
      </c>
      <c r="J355" t="s">
        <v>70</v>
      </c>
      <c r="K355" t="s">
        <v>604</v>
      </c>
      <c r="L355" t="s">
        <v>508</v>
      </c>
      <c r="P355">
        <v>849</v>
      </c>
      <c r="Q355" t="s">
        <v>612</v>
      </c>
      <c r="R355" t="s">
        <v>506</v>
      </c>
      <c r="S355">
        <v>1</v>
      </c>
      <c r="T355">
        <v>139869</v>
      </c>
      <c r="U355">
        <v>0.5</v>
      </c>
      <c r="V355">
        <v>219794</v>
      </c>
      <c r="W355">
        <v>0.5</v>
      </c>
      <c r="X355">
        <v>98</v>
      </c>
      <c r="Y355" t="s">
        <v>1313</v>
      </c>
      <c r="Z355">
        <v>111038.954774887</v>
      </c>
      <c r="AA355">
        <v>0</v>
      </c>
      <c r="AB355">
        <v>14415.0226125561</v>
      </c>
      <c r="AF355">
        <f t="shared" si="61"/>
        <v>849</v>
      </c>
      <c r="AG355" s="2" t="str">
        <f t="shared" si="62"/>
        <v>CDE Med Den 9 - time period 9</v>
      </c>
      <c r="AH355" s="2" t="s">
        <v>51</v>
      </c>
      <c r="AI355">
        <f t="shared" si="63"/>
        <v>1</v>
      </c>
      <c r="AJ355">
        <f t="shared" si="64"/>
        <v>105486</v>
      </c>
      <c r="AK355">
        <f t="shared" si="65"/>
        <v>0.5</v>
      </c>
      <c r="AL355">
        <f t="shared" si="60"/>
        <v>219795</v>
      </c>
      <c r="AM355">
        <f t="shared" si="66"/>
        <v>0.5</v>
      </c>
      <c r="AN355" t="str">
        <f t="shared" si="67"/>
        <v>NoParameter</v>
      </c>
      <c r="AO355" t="str">
        <f t="shared" si="68"/>
        <v>0 B A;1 N;2 1 2 3 4 5 6;3 L B W U G O;4 B C D E F G H I U;5 F G H I J K L M N O P Q R S Z;6 NG_E PB_E GS_E EA_E MS_E BS_E NG_R PB_R GS_R EA_R;7 9</v>
      </c>
      <c r="AP355" t="str">
        <f t="shared" si="69"/>
        <v>6 C D E;45 G J N R</v>
      </c>
      <c r="AQ355" t="str">
        <f t="shared" si="70"/>
        <v>6 B C D E F G H I U;45 F G H I J K L M N O P Q R S Z</v>
      </c>
    </row>
    <row r="356" spans="1:43" x14ac:dyDescent="0.25">
      <c r="A356">
        <v>850</v>
      </c>
      <c r="B356" t="s">
        <v>613</v>
      </c>
      <c r="C356" t="s">
        <v>506</v>
      </c>
      <c r="D356">
        <v>1</v>
      </c>
      <c r="E356">
        <v>139869</v>
      </c>
      <c r="F356">
        <v>0.5</v>
      </c>
      <c r="G356">
        <v>219794</v>
      </c>
      <c r="H356">
        <v>0.5</v>
      </c>
      <c r="I356" t="s">
        <v>52</v>
      </c>
      <c r="J356" t="s">
        <v>72</v>
      </c>
      <c r="K356" t="s">
        <v>604</v>
      </c>
      <c r="L356" t="s">
        <v>508</v>
      </c>
      <c r="P356">
        <v>850</v>
      </c>
      <c r="Q356" t="s">
        <v>613</v>
      </c>
      <c r="R356" t="s">
        <v>506</v>
      </c>
      <c r="S356">
        <v>1</v>
      </c>
      <c r="T356">
        <v>139869</v>
      </c>
      <c r="U356">
        <v>0.5</v>
      </c>
      <c r="V356">
        <v>219794</v>
      </c>
      <c r="W356">
        <v>0.5</v>
      </c>
      <c r="X356">
        <v>99</v>
      </c>
      <c r="Y356" t="s">
        <v>1314</v>
      </c>
      <c r="Z356">
        <v>105700.92530322701</v>
      </c>
      <c r="AA356">
        <v>0</v>
      </c>
      <c r="AB356">
        <v>17084.0373483863</v>
      </c>
      <c r="AF356">
        <f t="shared" si="61"/>
        <v>850</v>
      </c>
      <c r="AG356" s="2" t="str">
        <f t="shared" si="62"/>
        <v>CDE Med Den 10 - time period 10</v>
      </c>
      <c r="AH356" s="2" t="s">
        <v>51</v>
      </c>
      <c r="AI356">
        <f t="shared" si="63"/>
        <v>1</v>
      </c>
      <c r="AJ356">
        <f t="shared" si="64"/>
        <v>100415</v>
      </c>
      <c r="AK356">
        <f t="shared" si="65"/>
        <v>0.5</v>
      </c>
      <c r="AL356">
        <f t="shared" si="60"/>
        <v>219795</v>
      </c>
      <c r="AM356">
        <f t="shared" si="66"/>
        <v>0.5</v>
      </c>
      <c r="AN356" t="str">
        <f t="shared" si="67"/>
        <v>NoParameter</v>
      </c>
      <c r="AO356" t="str">
        <f t="shared" si="68"/>
        <v>0 B A;1 N;2 1 2 3 4 5 6;3 L B W U G O;4 B C D E F G H I U;5 F G H I J K L M N O P Q R S Z;6 NG_E PB_E GS_E EA_E MS_E BS_E NG_R PB_R GS_R EA_R;7 10</v>
      </c>
      <c r="AP356" t="str">
        <f t="shared" si="69"/>
        <v>6 C D E;45 G J N R</v>
      </c>
      <c r="AQ356" t="str">
        <f t="shared" si="70"/>
        <v>6 B C D E F G H I U;45 F G H I J K L M N O P Q R S Z</v>
      </c>
    </row>
    <row r="357" spans="1:43" x14ac:dyDescent="0.25">
      <c r="A357">
        <v>851</v>
      </c>
      <c r="B357" t="s">
        <v>614</v>
      </c>
      <c r="C357" t="s">
        <v>506</v>
      </c>
      <c r="D357">
        <v>1</v>
      </c>
      <c r="E357">
        <v>139869</v>
      </c>
      <c r="F357">
        <v>0.5</v>
      </c>
      <c r="G357">
        <v>219794</v>
      </c>
      <c r="H357">
        <v>0.5</v>
      </c>
      <c r="I357" t="s">
        <v>52</v>
      </c>
      <c r="J357" t="s">
        <v>74</v>
      </c>
      <c r="K357" t="s">
        <v>604</v>
      </c>
      <c r="L357" t="s">
        <v>508</v>
      </c>
      <c r="P357">
        <v>851</v>
      </c>
      <c r="Q357" t="s">
        <v>614</v>
      </c>
      <c r="R357" t="s">
        <v>506</v>
      </c>
      <c r="S357">
        <v>1</v>
      </c>
      <c r="T357">
        <v>139869</v>
      </c>
      <c r="U357">
        <v>0.5</v>
      </c>
      <c r="V357">
        <v>219794</v>
      </c>
      <c r="W357">
        <v>0.5</v>
      </c>
      <c r="X357">
        <v>100</v>
      </c>
      <c r="Y357" t="s">
        <v>1315</v>
      </c>
      <c r="Z357">
        <v>116308.292883759</v>
      </c>
      <c r="AA357">
        <v>0</v>
      </c>
      <c r="AB357">
        <v>11780.353558119999</v>
      </c>
      <c r="AF357">
        <f t="shared" si="61"/>
        <v>851</v>
      </c>
      <c r="AG357" s="2" t="str">
        <f t="shared" si="62"/>
        <v>CDE Med Den 11 - time period 11</v>
      </c>
      <c r="AH357" s="2" t="s">
        <v>51</v>
      </c>
      <c r="AI357">
        <f t="shared" si="63"/>
        <v>1</v>
      </c>
      <c r="AJ357">
        <f t="shared" si="64"/>
        <v>110492</v>
      </c>
      <c r="AK357">
        <f t="shared" si="65"/>
        <v>0.5</v>
      </c>
      <c r="AL357">
        <f t="shared" si="60"/>
        <v>219795</v>
      </c>
      <c r="AM357">
        <f t="shared" si="66"/>
        <v>0.5</v>
      </c>
      <c r="AN357" t="str">
        <f t="shared" si="67"/>
        <v>NoParameter</v>
      </c>
      <c r="AO357" t="str">
        <f t="shared" si="68"/>
        <v>0 B A;1 N;2 1 2 3 4 5 6;3 L B W U G O;4 B C D E F G H I U;5 F G H I J K L M N O P Q R S Z;6 NG_E PB_E GS_E EA_E MS_E BS_E NG_R PB_R GS_R EA_R;7 11</v>
      </c>
      <c r="AP357" t="str">
        <f t="shared" si="69"/>
        <v>6 C D E;45 G J N R</v>
      </c>
      <c r="AQ357" t="str">
        <f t="shared" si="70"/>
        <v>6 B C D E F G H I U;45 F G H I J K L M N O P Q R S Z</v>
      </c>
    </row>
    <row r="358" spans="1:43" x14ac:dyDescent="0.25">
      <c r="A358">
        <v>852</v>
      </c>
      <c r="B358" t="s">
        <v>615</v>
      </c>
      <c r="C358" t="s">
        <v>506</v>
      </c>
      <c r="D358">
        <v>1</v>
      </c>
      <c r="E358">
        <v>139869</v>
      </c>
      <c r="F358">
        <v>0.5</v>
      </c>
      <c r="G358">
        <v>219794</v>
      </c>
      <c r="H358">
        <v>0.5</v>
      </c>
      <c r="I358" t="s">
        <v>52</v>
      </c>
      <c r="J358" t="s">
        <v>76</v>
      </c>
      <c r="K358" t="s">
        <v>604</v>
      </c>
      <c r="L358" t="s">
        <v>508</v>
      </c>
      <c r="P358">
        <v>852</v>
      </c>
      <c r="Q358" t="s">
        <v>615</v>
      </c>
      <c r="R358" t="s">
        <v>506</v>
      </c>
      <c r="S358">
        <v>1</v>
      </c>
      <c r="T358">
        <v>139869</v>
      </c>
      <c r="U358">
        <v>0.5</v>
      </c>
      <c r="V358">
        <v>219794</v>
      </c>
      <c r="W358">
        <v>0.5</v>
      </c>
      <c r="X358">
        <v>101</v>
      </c>
      <c r="Y358" t="s">
        <v>1316</v>
      </c>
      <c r="Z358">
        <v>115434.62315343801</v>
      </c>
      <c r="AA358">
        <v>0</v>
      </c>
      <c r="AB358">
        <v>12217.188423280701</v>
      </c>
      <c r="AF358">
        <f t="shared" si="61"/>
        <v>852</v>
      </c>
      <c r="AG358" s="2" t="str">
        <f t="shared" si="62"/>
        <v>CDE Med Den 12 - time period 12</v>
      </c>
      <c r="AH358" s="2" t="s">
        <v>51</v>
      </c>
      <c r="AI358">
        <f t="shared" si="63"/>
        <v>1</v>
      </c>
      <c r="AJ358">
        <f t="shared" si="64"/>
        <v>109662</v>
      </c>
      <c r="AK358">
        <f t="shared" si="65"/>
        <v>0.5</v>
      </c>
      <c r="AL358">
        <f t="shared" si="60"/>
        <v>219795</v>
      </c>
      <c r="AM358">
        <f t="shared" si="66"/>
        <v>0.5</v>
      </c>
      <c r="AN358" t="str">
        <f t="shared" si="67"/>
        <v>NoParameter</v>
      </c>
      <c r="AO358" t="str">
        <f t="shared" si="68"/>
        <v>0 B A;1 N;2 1 2 3 4 5 6;3 L B W U G O;4 B C D E F G H I U;5 F G H I J K L M N O P Q R S Z;6 NG_E PB_E GS_E EA_E MS_E BS_E NG_R PB_R GS_R EA_R;7 12</v>
      </c>
      <c r="AP358" t="str">
        <f t="shared" si="69"/>
        <v>6 C D E;45 G J N R</v>
      </c>
      <c r="AQ358" t="str">
        <f t="shared" si="70"/>
        <v>6 B C D E F G H I U;45 F G H I J K L M N O P Q R S Z</v>
      </c>
    </row>
    <row r="359" spans="1:43" x14ac:dyDescent="0.25">
      <c r="A359">
        <v>853</v>
      </c>
      <c r="B359" t="s">
        <v>616</v>
      </c>
      <c r="C359" t="s">
        <v>506</v>
      </c>
      <c r="D359">
        <v>1</v>
      </c>
      <c r="E359">
        <v>139869</v>
      </c>
      <c r="F359">
        <v>0.5</v>
      </c>
      <c r="G359">
        <v>219794</v>
      </c>
      <c r="H359">
        <v>0.5</v>
      </c>
      <c r="I359" t="s">
        <v>52</v>
      </c>
      <c r="J359" t="s">
        <v>78</v>
      </c>
      <c r="K359" t="s">
        <v>604</v>
      </c>
      <c r="L359" t="s">
        <v>508</v>
      </c>
      <c r="P359">
        <v>853</v>
      </c>
      <c r="Q359" t="s">
        <v>616</v>
      </c>
      <c r="R359" t="s">
        <v>506</v>
      </c>
      <c r="S359">
        <v>1</v>
      </c>
      <c r="T359">
        <v>139869</v>
      </c>
      <c r="U359">
        <v>0.5</v>
      </c>
      <c r="V359">
        <v>219794</v>
      </c>
      <c r="W359">
        <v>0.5</v>
      </c>
      <c r="X359">
        <v>102</v>
      </c>
      <c r="Y359" t="s">
        <v>1317</v>
      </c>
      <c r="Z359">
        <v>117278.04114563001</v>
      </c>
      <c r="AA359">
        <v>0</v>
      </c>
      <c r="AB359">
        <v>11295.4794271849</v>
      </c>
      <c r="AF359">
        <f t="shared" si="61"/>
        <v>853</v>
      </c>
      <c r="AG359" s="2" t="str">
        <f t="shared" si="62"/>
        <v>CDE Med Den 13 - time period 13</v>
      </c>
      <c r="AH359" s="2" t="s">
        <v>51</v>
      </c>
      <c r="AI359">
        <f t="shared" si="63"/>
        <v>1</v>
      </c>
      <c r="AJ359">
        <f t="shared" si="64"/>
        <v>111413</v>
      </c>
      <c r="AK359">
        <f t="shared" si="65"/>
        <v>0.5</v>
      </c>
      <c r="AL359">
        <f t="shared" si="60"/>
        <v>219795</v>
      </c>
      <c r="AM359">
        <f t="shared" si="66"/>
        <v>0.5</v>
      </c>
      <c r="AN359" t="str">
        <f t="shared" si="67"/>
        <v>NoParameter</v>
      </c>
      <c r="AO359" t="str">
        <f t="shared" si="68"/>
        <v>0 B A;1 N;2 1 2 3 4 5 6;3 L B W U G O;4 B C D E F G H I U;5 F G H I J K L M N O P Q R S Z;6 NG_E PB_E GS_E EA_E MS_E BS_E NG_R PB_R GS_R EA_R;7 13</v>
      </c>
      <c r="AP359" t="str">
        <f t="shared" si="69"/>
        <v>6 C D E;45 G J N R</v>
      </c>
      <c r="AQ359" t="str">
        <f t="shared" si="70"/>
        <v>6 B C D E F G H I U;45 F G H I J K L M N O P Q R S Z</v>
      </c>
    </row>
    <row r="360" spans="1:43" x14ac:dyDescent="0.25">
      <c r="A360">
        <v>854</v>
      </c>
      <c r="B360" t="s">
        <v>617</v>
      </c>
      <c r="C360" t="s">
        <v>506</v>
      </c>
      <c r="D360">
        <v>1</v>
      </c>
      <c r="E360">
        <v>139869</v>
      </c>
      <c r="F360">
        <v>0.5</v>
      </c>
      <c r="G360">
        <v>219794</v>
      </c>
      <c r="H360">
        <v>0.5</v>
      </c>
      <c r="I360" t="s">
        <v>52</v>
      </c>
      <c r="J360" t="s">
        <v>80</v>
      </c>
      <c r="K360" t="s">
        <v>604</v>
      </c>
      <c r="L360" t="s">
        <v>508</v>
      </c>
      <c r="P360">
        <v>854</v>
      </c>
      <c r="Q360" t="s">
        <v>617</v>
      </c>
      <c r="R360" t="s">
        <v>506</v>
      </c>
      <c r="S360">
        <v>1</v>
      </c>
      <c r="T360">
        <v>139869</v>
      </c>
      <c r="U360">
        <v>0.5</v>
      </c>
      <c r="V360">
        <v>219794</v>
      </c>
      <c r="W360">
        <v>0.5</v>
      </c>
      <c r="X360">
        <v>103</v>
      </c>
      <c r="Y360" t="s">
        <v>1318</v>
      </c>
      <c r="Z360">
        <v>129082.42137919999</v>
      </c>
      <c r="AA360">
        <v>0</v>
      </c>
      <c r="AB360">
        <v>5393.2893103999504</v>
      </c>
      <c r="AF360">
        <f t="shared" si="61"/>
        <v>854</v>
      </c>
      <c r="AG360" s="2" t="str">
        <f t="shared" si="62"/>
        <v>CDE Med Den 14 - time period 14</v>
      </c>
      <c r="AH360" s="2" t="s">
        <v>51</v>
      </c>
      <c r="AI360">
        <f t="shared" si="63"/>
        <v>1</v>
      </c>
      <c r="AJ360">
        <f t="shared" si="64"/>
        <v>122627</v>
      </c>
      <c r="AK360">
        <f t="shared" si="65"/>
        <v>0.5</v>
      </c>
      <c r="AL360">
        <f t="shared" si="60"/>
        <v>219795</v>
      </c>
      <c r="AM360">
        <f t="shared" si="66"/>
        <v>0.5</v>
      </c>
      <c r="AN360" t="str">
        <f t="shared" si="67"/>
        <v>NoParameter</v>
      </c>
      <c r="AO360" t="str">
        <f t="shared" si="68"/>
        <v>0 B A;1 N;2 1 2 3 4 5 6;3 L B W U G O;4 B C D E F G H I U;5 F G H I J K L M N O P Q R S Z;6 NG_E PB_E GS_E EA_E MS_E BS_E NG_R PB_R GS_R EA_R;7 14</v>
      </c>
      <c r="AP360" t="str">
        <f t="shared" si="69"/>
        <v>6 C D E;45 G J N R</v>
      </c>
      <c r="AQ360" t="str">
        <f t="shared" si="70"/>
        <v>6 B C D E F G H I U;45 F G H I J K L M N O P Q R S Z</v>
      </c>
    </row>
    <row r="361" spans="1:43" x14ac:dyDescent="0.25">
      <c r="A361">
        <v>855</v>
      </c>
      <c r="B361" t="s">
        <v>618</v>
      </c>
      <c r="C361" t="s">
        <v>506</v>
      </c>
      <c r="D361">
        <v>1</v>
      </c>
      <c r="E361">
        <v>139869</v>
      </c>
      <c r="F361">
        <v>0.5</v>
      </c>
      <c r="G361">
        <v>219794</v>
      </c>
      <c r="H361">
        <v>0.5</v>
      </c>
      <c r="I361" t="s">
        <v>52</v>
      </c>
      <c r="J361" t="s">
        <v>82</v>
      </c>
      <c r="K361" t="s">
        <v>604</v>
      </c>
      <c r="L361" t="s">
        <v>508</v>
      </c>
      <c r="P361">
        <v>855</v>
      </c>
      <c r="Q361" t="s">
        <v>618</v>
      </c>
      <c r="R361" t="s">
        <v>506</v>
      </c>
      <c r="S361">
        <v>1</v>
      </c>
      <c r="T361">
        <v>139869</v>
      </c>
      <c r="U361">
        <v>0.5</v>
      </c>
      <c r="V361">
        <v>219794</v>
      </c>
      <c r="W361">
        <v>0.5</v>
      </c>
      <c r="X361">
        <v>104</v>
      </c>
      <c r="Y361" t="s">
        <v>1319</v>
      </c>
      <c r="Z361">
        <v>117986.49682395199</v>
      </c>
      <c r="AA361">
        <v>0</v>
      </c>
      <c r="AB361">
        <v>10941.251588023701</v>
      </c>
      <c r="AF361">
        <f t="shared" si="61"/>
        <v>855</v>
      </c>
      <c r="AG361" s="2" t="str">
        <f t="shared" si="62"/>
        <v>CDE Med Den 15 - time period 15</v>
      </c>
      <c r="AH361" s="2" t="s">
        <v>51</v>
      </c>
      <c r="AI361">
        <f t="shared" si="63"/>
        <v>1</v>
      </c>
      <c r="AJ361">
        <f t="shared" si="64"/>
        <v>112086</v>
      </c>
      <c r="AK361">
        <f t="shared" si="65"/>
        <v>0.5</v>
      </c>
      <c r="AL361">
        <f t="shared" si="60"/>
        <v>219795</v>
      </c>
      <c r="AM361">
        <f t="shared" si="66"/>
        <v>0.5</v>
      </c>
      <c r="AN361" t="str">
        <f t="shared" si="67"/>
        <v>NoParameter</v>
      </c>
      <c r="AO361" t="str">
        <f t="shared" si="68"/>
        <v>0 B A;1 N;2 1 2 3 4 5 6;3 L B W U G O;4 B C D E F G H I U;5 F G H I J K L M N O P Q R S Z;6 NG_E PB_E GS_E EA_E MS_E BS_E NG_R PB_R GS_R EA_R;7 15</v>
      </c>
      <c r="AP361" t="str">
        <f t="shared" si="69"/>
        <v>6 C D E;45 G J N R</v>
      </c>
      <c r="AQ361" t="str">
        <f t="shared" si="70"/>
        <v>6 B C D E F G H I U;45 F G H I J K L M N O P Q R S Z</v>
      </c>
    </row>
    <row r="362" spans="1:43" x14ac:dyDescent="0.25">
      <c r="A362">
        <v>856</v>
      </c>
      <c r="B362" t="s">
        <v>619</v>
      </c>
      <c r="C362" t="s">
        <v>506</v>
      </c>
      <c r="D362">
        <v>1</v>
      </c>
      <c r="E362">
        <v>2843</v>
      </c>
      <c r="F362">
        <v>1</v>
      </c>
      <c r="G362">
        <v>56863</v>
      </c>
      <c r="H362">
        <v>1</v>
      </c>
      <c r="I362" t="s">
        <v>52</v>
      </c>
      <c r="J362" t="s">
        <v>15</v>
      </c>
      <c r="K362" t="s">
        <v>620</v>
      </c>
      <c r="L362" t="s">
        <v>508</v>
      </c>
      <c r="P362">
        <v>856</v>
      </c>
      <c r="Q362" t="s">
        <v>619</v>
      </c>
      <c r="R362" t="s">
        <v>506</v>
      </c>
      <c r="S362">
        <v>1</v>
      </c>
      <c r="T362">
        <v>2843</v>
      </c>
      <c r="U362">
        <v>1</v>
      </c>
      <c r="V362">
        <v>56863</v>
      </c>
      <c r="W362">
        <v>1</v>
      </c>
      <c r="X362">
        <v>105</v>
      </c>
      <c r="Y362" t="s">
        <v>1320</v>
      </c>
      <c r="Z362">
        <v>62650</v>
      </c>
      <c r="AA362">
        <v>0</v>
      </c>
      <c r="AB362">
        <v>5787.00000000002</v>
      </c>
      <c r="AF362">
        <f t="shared" si="61"/>
        <v>856</v>
      </c>
      <c r="AG362" s="2" t="str">
        <f t="shared" si="62"/>
        <v>B Med Den 1 - time period 1</v>
      </c>
      <c r="AH362" s="2" t="s">
        <v>51</v>
      </c>
      <c r="AI362">
        <f t="shared" si="63"/>
        <v>1</v>
      </c>
      <c r="AJ362">
        <f t="shared" si="64"/>
        <v>2842</v>
      </c>
      <c r="AK362">
        <f t="shared" si="65"/>
        <v>1</v>
      </c>
      <c r="AL362">
        <f t="shared" si="60"/>
        <v>65784</v>
      </c>
      <c r="AM362">
        <f t="shared" si="66"/>
        <v>1</v>
      </c>
      <c r="AN362" t="str">
        <f t="shared" si="67"/>
        <v>NoParameter</v>
      </c>
      <c r="AO362" t="str">
        <f t="shared" si="68"/>
        <v>0 B A;1 N;2 1 2 3 4 5 6;3 L B W U G O;4 B C D E F G H I U;5 F G H I J K L M N O P Q R S Z;6 NG_E PB_E GS_E EA_E MS_E BS_E NG_R PB_R GS_R EA_R;7 1</v>
      </c>
      <c r="AP362" t="str">
        <f t="shared" si="69"/>
        <v>6 B;45 G J N R</v>
      </c>
      <c r="AQ362" t="str">
        <f t="shared" si="70"/>
        <v>6 B C D E F G H I U;45 F G H I J K L M N O P Q R S Z</v>
      </c>
    </row>
    <row r="363" spans="1:43" x14ac:dyDescent="0.25">
      <c r="A363">
        <v>857</v>
      </c>
      <c r="B363" t="s">
        <v>621</v>
      </c>
      <c r="C363" t="s">
        <v>506</v>
      </c>
      <c r="D363">
        <v>1</v>
      </c>
      <c r="E363">
        <v>2843</v>
      </c>
      <c r="F363">
        <v>1</v>
      </c>
      <c r="G363">
        <v>56863</v>
      </c>
      <c r="H363">
        <v>1</v>
      </c>
      <c r="I363" t="s">
        <v>52</v>
      </c>
      <c r="J363" t="s">
        <v>56</v>
      </c>
      <c r="K363" t="s">
        <v>620</v>
      </c>
      <c r="L363" t="s">
        <v>508</v>
      </c>
      <c r="P363">
        <v>857</v>
      </c>
      <c r="Q363" t="s">
        <v>621</v>
      </c>
      <c r="R363" t="s">
        <v>506</v>
      </c>
      <c r="S363">
        <v>1</v>
      </c>
      <c r="T363">
        <v>2843</v>
      </c>
      <c r="U363">
        <v>1</v>
      </c>
      <c r="V363">
        <v>56863</v>
      </c>
      <c r="W363">
        <v>1</v>
      </c>
      <c r="X363">
        <v>106</v>
      </c>
      <c r="Y363" t="s">
        <v>1321</v>
      </c>
      <c r="Z363">
        <v>58135.709202568898</v>
      </c>
      <c r="AA363">
        <v>0</v>
      </c>
      <c r="AB363">
        <v>1272.7092025689701</v>
      </c>
      <c r="AF363">
        <f t="shared" si="61"/>
        <v>857</v>
      </c>
      <c r="AG363" s="2" t="str">
        <f t="shared" si="62"/>
        <v>B Med Den 2 - time period 2</v>
      </c>
      <c r="AH363" s="2" t="s">
        <v>51</v>
      </c>
      <c r="AI363">
        <f t="shared" si="63"/>
        <v>1</v>
      </c>
      <c r="AJ363">
        <f t="shared" si="64"/>
        <v>2842</v>
      </c>
      <c r="AK363">
        <f t="shared" si="65"/>
        <v>1</v>
      </c>
      <c r="AL363">
        <f t="shared" si="60"/>
        <v>61043</v>
      </c>
      <c r="AM363">
        <f t="shared" si="66"/>
        <v>1</v>
      </c>
      <c r="AN363" t="str">
        <f t="shared" si="67"/>
        <v>NoParameter</v>
      </c>
      <c r="AO363" t="str">
        <f t="shared" si="68"/>
        <v>0 B A;1 N;2 1 2 3 4 5 6;3 L B W U G O;4 B C D E F G H I U;5 F G H I J K L M N O P Q R S Z;6 NG_E PB_E GS_E EA_E MS_E BS_E NG_R PB_R GS_R EA_R;7 2</v>
      </c>
      <c r="AP363" t="str">
        <f t="shared" si="69"/>
        <v>6 B;45 G J N R</v>
      </c>
      <c r="AQ363" t="str">
        <f t="shared" si="70"/>
        <v>6 B C D E F G H I U;45 F G H I J K L M N O P Q R S Z</v>
      </c>
    </row>
    <row r="364" spans="1:43" x14ac:dyDescent="0.25">
      <c r="A364">
        <v>858</v>
      </c>
      <c r="B364" t="s">
        <v>622</v>
      </c>
      <c r="C364" t="s">
        <v>506</v>
      </c>
      <c r="D364">
        <v>1</v>
      </c>
      <c r="E364">
        <v>2843</v>
      </c>
      <c r="F364">
        <v>1</v>
      </c>
      <c r="G364">
        <v>56863</v>
      </c>
      <c r="H364">
        <v>1</v>
      </c>
      <c r="I364" t="s">
        <v>52</v>
      </c>
      <c r="J364" t="s">
        <v>58</v>
      </c>
      <c r="K364" t="s">
        <v>620</v>
      </c>
      <c r="L364" t="s">
        <v>508</v>
      </c>
      <c r="P364">
        <v>858</v>
      </c>
      <c r="Q364" t="s">
        <v>622</v>
      </c>
      <c r="R364" t="s">
        <v>506</v>
      </c>
      <c r="S364">
        <v>1</v>
      </c>
      <c r="T364">
        <v>2843</v>
      </c>
      <c r="U364">
        <v>1</v>
      </c>
      <c r="V364">
        <v>56863</v>
      </c>
      <c r="W364">
        <v>1</v>
      </c>
      <c r="X364">
        <v>107</v>
      </c>
      <c r="Y364" t="s">
        <v>1322</v>
      </c>
      <c r="Z364">
        <v>52070.770469068899</v>
      </c>
      <c r="AA364">
        <v>0</v>
      </c>
      <c r="AB364">
        <v>0</v>
      </c>
      <c r="AF364">
        <f t="shared" si="61"/>
        <v>858</v>
      </c>
      <c r="AG364" s="2" t="str">
        <f t="shared" si="62"/>
        <v>B Med Den 3 - time period 3</v>
      </c>
      <c r="AH364" s="2" t="s">
        <v>51</v>
      </c>
      <c r="AI364">
        <f t="shared" si="63"/>
        <v>1</v>
      </c>
      <c r="AJ364">
        <f t="shared" si="64"/>
        <v>2842</v>
      </c>
      <c r="AK364">
        <f t="shared" si="65"/>
        <v>1</v>
      </c>
      <c r="AL364">
        <f t="shared" si="60"/>
        <v>56864</v>
      </c>
      <c r="AM364">
        <f t="shared" si="66"/>
        <v>1</v>
      </c>
      <c r="AN364" t="str">
        <f t="shared" si="67"/>
        <v>NoParameter</v>
      </c>
      <c r="AO364" t="str">
        <f t="shared" si="68"/>
        <v>0 B A;1 N;2 1 2 3 4 5 6;3 L B W U G O;4 B C D E F G H I U;5 F G H I J K L M N O P Q R S Z;6 NG_E PB_E GS_E EA_E MS_E BS_E NG_R PB_R GS_R EA_R;7 3</v>
      </c>
      <c r="AP364" t="str">
        <f t="shared" si="69"/>
        <v>6 B;45 G J N R</v>
      </c>
      <c r="AQ364" t="str">
        <f t="shared" si="70"/>
        <v>6 B C D E F G H I U;45 F G H I J K L M N O P Q R S Z</v>
      </c>
    </row>
    <row r="365" spans="1:43" x14ac:dyDescent="0.25">
      <c r="A365">
        <v>859</v>
      </c>
      <c r="B365" t="s">
        <v>623</v>
      </c>
      <c r="C365" t="s">
        <v>506</v>
      </c>
      <c r="D365">
        <v>1</v>
      </c>
      <c r="E365">
        <v>2843</v>
      </c>
      <c r="F365">
        <v>1</v>
      </c>
      <c r="G365">
        <v>56863</v>
      </c>
      <c r="H365">
        <v>1</v>
      </c>
      <c r="I365" t="s">
        <v>52</v>
      </c>
      <c r="J365" t="s">
        <v>60</v>
      </c>
      <c r="K365" t="s">
        <v>620</v>
      </c>
      <c r="L365" t="s">
        <v>508</v>
      </c>
      <c r="P365">
        <v>859</v>
      </c>
      <c r="Q365" t="s">
        <v>623</v>
      </c>
      <c r="R365" t="s">
        <v>506</v>
      </c>
      <c r="S365">
        <v>1</v>
      </c>
      <c r="T365">
        <v>2843</v>
      </c>
      <c r="U365">
        <v>1</v>
      </c>
      <c r="V365">
        <v>56863</v>
      </c>
      <c r="W365">
        <v>1</v>
      </c>
      <c r="X365">
        <v>108</v>
      </c>
      <c r="Y365" t="s">
        <v>1323</v>
      </c>
      <c r="Z365">
        <v>56863</v>
      </c>
      <c r="AA365">
        <v>0</v>
      </c>
      <c r="AB365">
        <v>0</v>
      </c>
      <c r="AF365">
        <f t="shared" si="61"/>
        <v>859</v>
      </c>
      <c r="AG365" s="2" t="str">
        <f t="shared" si="62"/>
        <v>B Med Den 4 - time period 4</v>
      </c>
      <c r="AH365" s="2" t="s">
        <v>51</v>
      </c>
      <c r="AI365">
        <f t="shared" si="63"/>
        <v>1</v>
      </c>
      <c r="AJ365">
        <f t="shared" si="64"/>
        <v>2842</v>
      </c>
      <c r="AK365">
        <f t="shared" si="65"/>
        <v>1</v>
      </c>
      <c r="AL365">
        <f t="shared" si="60"/>
        <v>59707</v>
      </c>
      <c r="AM365">
        <f t="shared" si="66"/>
        <v>1</v>
      </c>
      <c r="AN365" t="str">
        <f t="shared" si="67"/>
        <v>NoParameter</v>
      </c>
      <c r="AO365" t="str">
        <f t="shared" si="68"/>
        <v>0 B A;1 N;2 1 2 3 4 5 6;3 L B W U G O;4 B C D E F G H I U;5 F G H I J K L M N O P Q R S Z;6 NG_E PB_E GS_E EA_E MS_E BS_E NG_R PB_R GS_R EA_R;7 4</v>
      </c>
      <c r="AP365" t="str">
        <f t="shared" si="69"/>
        <v>6 B;45 G J N R</v>
      </c>
      <c r="AQ365" t="str">
        <f t="shared" si="70"/>
        <v>6 B C D E F G H I U;45 F G H I J K L M N O P Q R S Z</v>
      </c>
    </row>
    <row r="366" spans="1:43" x14ac:dyDescent="0.25">
      <c r="A366">
        <v>860</v>
      </c>
      <c r="B366" t="s">
        <v>624</v>
      </c>
      <c r="C366" t="s">
        <v>506</v>
      </c>
      <c r="D366">
        <v>1</v>
      </c>
      <c r="E366">
        <v>2843</v>
      </c>
      <c r="F366">
        <v>1</v>
      </c>
      <c r="G366">
        <v>56863</v>
      </c>
      <c r="H366">
        <v>1</v>
      </c>
      <c r="I366" t="s">
        <v>52</v>
      </c>
      <c r="J366" t="s">
        <v>62</v>
      </c>
      <c r="K366" t="s">
        <v>620</v>
      </c>
      <c r="L366" t="s">
        <v>508</v>
      </c>
      <c r="P366">
        <v>860</v>
      </c>
      <c r="Q366" t="s">
        <v>624</v>
      </c>
      <c r="R366" t="s">
        <v>506</v>
      </c>
      <c r="S366">
        <v>1</v>
      </c>
      <c r="T366">
        <v>2843</v>
      </c>
      <c r="U366">
        <v>1</v>
      </c>
      <c r="V366">
        <v>56863</v>
      </c>
      <c r="W366">
        <v>1</v>
      </c>
      <c r="X366">
        <v>109</v>
      </c>
      <c r="Y366" t="s">
        <v>1324</v>
      </c>
      <c r="Z366">
        <v>80663.4007135805</v>
      </c>
      <c r="AA366">
        <v>0</v>
      </c>
      <c r="AB366">
        <v>23800.4007135805</v>
      </c>
      <c r="AF366">
        <f t="shared" si="61"/>
        <v>860</v>
      </c>
      <c r="AG366" s="2" t="str">
        <f t="shared" si="62"/>
        <v>B Med Den 5 - time period 5</v>
      </c>
      <c r="AH366" s="2" t="s">
        <v>51</v>
      </c>
      <c r="AI366">
        <f t="shared" si="63"/>
        <v>1</v>
      </c>
      <c r="AJ366">
        <f t="shared" si="64"/>
        <v>2842</v>
      </c>
      <c r="AK366">
        <f t="shared" si="65"/>
        <v>1</v>
      </c>
      <c r="AL366">
        <f t="shared" si="60"/>
        <v>84698</v>
      </c>
      <c r="AM366">
        <f t="shared" si="66"/>
        <v>1</v>
      </c>
      <c r="AN366" t="str">
        <f t="shared" si="67"/>
        <v>NoParameter</v>
      </c>
      <c r="AO366" t="str">
        <f t="shared" si="68"/>
        <v>0 B A;1 N;2 1 2 3 4 5 6;3 L B W U G O;4 B C D E F G H I U;5 F G H I J K L M N O P Q R S Z;6 NG_E PB_E GS_E EA_E MS_E BS_E NG_R PB_R GS_R EA_R;7 5</v>
      </c>
      <c r="AP366" t="str">
        <f t="shared" si="69"/>
        <v>6 B;45 G J N R</v>
      </c>
      <c r="AQ366" t="str">
        <f t="shared" si="70"/>
        <v>6 B C D E F G H I U;45 F G H I J K L M N O P Q R S Z</v>
      </c>
    </row>
    <row r="367" spans="1:43" x14ac:dyDescent="0.25">
      <c r="A367">
        <v>861</v>
      </c>
      <c r="B367" t="s">
        <v>625</v>
      </c>
      <c r="C367" t="s">
        <v>506</v>
      </c>
      <c r="D367">
        <v>1</v>
      </c>
      <c r="E367">
        <v>2843</v>
      </c>
      <c r="F367">
        <v>0.5</v>
      </c>
      <c r="G367">
        <v>56863</v>
      </c>
      <c r="H367">
        <v>0.5</v>
      </c>
      <c r="I367" t="s">
        <v>52</v>
      </c>
      <c r="J367" t="s">
        <v>64</v>
      </c>
      <c r="K367" t="s">
        <v>620</v>
      </c>
      <c r="L367" t="s">
        <v>508</v>
      </c>
      <c r="P367">
        <v>861</v>
      </c>
      <c r="Q367" t="s">
        <v>625</v>
      </c>
      <c r="R367" t="s">
        <v>506</v>
      </c>
      <c r="S367">
        <v>1</v>
      </c>
      <c r="T367">
        <v>2843</v>
      </c>
      <c r="U367">
        <v>0.5</v>
      </c>
      <c r="V367">
        <v>56863</v>
      </c>
      <c r="W367">
        <v>0.5</v>
      </c>
      <c r="X367">
        <v>110</v>
      </c>
      <c r="Y367" t="s">
        <v>1325</v>
      </c>
      <c r="Z367">
        <v>74045.455371654098</v>
      </c>
      <c r="AA367">
        <v>0</v>
      </c>
      <c r="AB367">
        <v>8591.2276858270707</v>
      </c>
      <c r="AF367">
        <f t="shared" si="61"/>
        <v>861</v>
      </c>
      <c r="AG367" s="2" t="str">
        <f t="shared" si="62"/>
        <v>B Med Den 6 - time period 6</v>
      </c>
      <c r="AH367" s="2" t="s">
        <v>51</v>
      </c>
      <c r="AI367">
        <f t="shared" si="63"/>
        <v>1</v>
      </c>
      <c r="AJ367">
        <f t="shared" si="64"/>
        <v>2842</v>
      </c>
      <c r="AK367">
        <f t="shared" si="65"/>
        <v>0.5</v>
      </c>
      <c r="AL367">
        <f t="shared" si="60"/>
        <v>77749</v>
      </c>
      <c r="AM367">
        <f t="shared" si="66"/>
        <v>0.5</v>
      </c>
      <c r="AN367" t="str">
        <f t="shared" si="67"/>
        <v>NoParameter</v>
      </c>
      <c r="AO367" t="str">
        <f t="shared" si="68"/>
        <v>0 B A;1 N;2 1 2 3 4 5 6;3 L B W U G O;4 B C D E F G H I U;5 F G H I J K L M N O P Q R S Z;6 NG_E PB_E GS_E EA_E MS_E BS_E NG_R PB_R GS_R EA_R;7 6</v>
      </c>
      <c r="AP367" t="str">
        <f t="shared" si="69"/>
        <v>6 B;45 G J N R</v>
      </c>
      <c r="AQ367" t="str">
        <f t="shared" si="70"/>
        <v>6 B C D E F G H I U;45 F G H I J K L M N O P Q R S Z</v>
      </c>
    </row>
    <row r="368" spans="1:43" x14ac:dyDescent="0.25">
      <c r="A368">
        <v>862</v>
      </c>
      <c r="B368" t="s">
        <v>626</v>
      </c>
      <c r="C368" t="s">
        <v>506</v>
      </c>
      <c r="D368">
        <v>1</v>
      </c>
      <c r="E368">
        <v>2843</v>
      </c>
      <c r="F368">
        <v>0.5</v>
      </c>
      <c r="G368">
        <v>56863</v>
      </c>
      <c r="H368">
        <v>0.5</v>
      </c>
      <c r="I368" t="s">
        <v>52</v>
      </c>
      <c r="J368" t="s">
        <v>66</v>
      </c>
      <c r="K368" t="s">
        <v>620</v>
      </c>
      <c r="L368" t="s">
        <v>508</v>
      </c>
      <c r="P368">
        <v>862</v>
      </c>
      <c r="Q368" t="s">
        <v>626</v>
      </c>
      <c r="R368" t="s">
        <v>506</v>
      </c>
      <c r="S368">
        <v>1</v>
      </c>
      <c r="T368">
        <v>2843</v>
      </c>
      <c r="U368">
        <v>0.5</v>
      </c>
      <c r="V368">
        <v>56863</v>
      </c>
      <c r="W368">
        <v>0.5</v>
      </c>
      <c r="X368">
        <v>111</v>
      </c>
      <c r="Y368" t="s">
        <v>1326</v>
      </c>
      <c r="Z368">
        <v>58635.2951634653</v>
      </c>
      <c r="AA368">
        <v>0</v>
      </c>
      <c r="AB368">
        <v>886.14758173266398</v>
      </c>
      <c r="AF368">
        <f t="shared" si="61"/>
        <v>862</v>
      </c>
      <c r="AG368" s="2" t="str">
        <f t="shared" si="62"/>
        <v>B Med Den 7 - time period 7</v>
      </c>
      <c r="AH368" s="2" t="s">
        <v>51</v>
      </c>
      <c r="AI368">
        <f t="shared" si="63"/>
        <v>1</v>
      </c>
      <c r="AJ368">
        <f t="shared" si="64"/>
        <v>2842</v>
      </c>
      <c r="AK368">
        <f t="shared" si="65"/>
        <v>0.5</v>
      </c>
      <c r="AL368">
        <f t="shared" si="60"/>
        <v>61568</v>
      </c>
      <c r="AM368">
        <f t="shared" si="66"/>
        <v>0.5</v>
      </c>
      <c r="AN368" t="str">
        <f t="shared" si="67"/>
        <v>NoParameter</v>
      </c>
      <c r="AO368" t="str">
        <f t="shared" si="68"/>
        <v>0 B A;1 N;2 1 2 3 4 5 6;3 L B W U G O;4 B C D E F G H I U;5 F G H I J K L M N O P Q R S Z;6 NG_E PB_E GS_E EA_E MS_E BS_E NG_R PB_R GS_R EA_R;7 7</v>
      </c>
      <c r="AP368" t="str">
        <f t="shared" si="69"/>
        <v>6 B;45 G J N R</v>
      </c>
      <c r="AQ368" t="str">
        <f t="shared" si="70"/>
        <v>6 B C D E F G H I U;45 F G H I J K L M N O P Q R S Z</v>
      </c>
    </row>
    <row r="369" spans="1:43" x14ac:dyDescent="0.25">
      <c r="A369">
        <v>863</v>
      </c>
      <c r="B369" t="s">
        <v>627</v>
      </c>
      <c r="C369" t="s">
        <v>506</v>
      </c>
      <c r="D369">
        <v>1</v>
      </c>
      <c r="E369">
        <v>2843</v>
      </c>
      <c r="F369">
        <v>0.5</v>
      </c>
      <c r="G369">
        <v>56863</v>
      </c>
      <c r="H369">
        <v>0.5</v>
      </c>
      <c r="I369" t="s">
        <v>52</v>
      </c>
      <c r="J369" t="s">
        <v>68</v>
      </c>
      <c r="K369" t="s">
        <v>620</v>
      </c>
      <c r="L369" t="s">
        <v>508</v>
      </c>
      <c r="P369">
        <v>863</v>
      </c>
      <c r="Q369" t="s">
        <v>627</v>
      </c>
      <c r="R369" t="s">
        <v>506</v>
      </c>
      <c r="S369">
        <v>1</v>
      </c>
      <c r="T369">
        <v>2843</v>
      </c>
      <c r="U369">
        <v>0.5</v>
      </c>
      <c r="V369">
        <v>56863</v>
      </c>
      <c r="W369">
        <v>0.5</v>
      </c>
      <c r="X369">
        <v>112</v>
      </c>
      <c r="Y369" t="s">
        <v>1327</v>
      </c>
      <c r="Z369">
        <v>38606.943212933998</v>
      </c>
      <c r="AA369">
        <v>0</v>
      </c>
      <c r="AB369">
        <v>0</v>
      </c>
      <c r="AF369">
        <f t="shared" si="61"/>
        <v>863</v>
      </c>
      <c r="AG369" s="2" t="str">
        <f t="shared" si="62"/>
        <v>B Med Den 8 - time period 8</v>
      </c>
      <c r="AH369" s="2" t="s">
        <v>51</v>
      </c>
      <c r="AI369">
        <f t="shared" si="63"/>
        <v>1</v>
      </c>
      <c r="AJ369">
        <f t="shared" si="64"/>
        <v>2842</v>
      </c>
      <c r="AK369">
        <f t="shared" si="65"/>
        <v>0.5</v>
      </c>
      <c r="AL369">
        <f t="shared" si="60"/>
        <v>56864</v>
      </c>
      <c r="AM369">
        <f t="shared" si="66"/>
        <v>0.5</v>
      </c>
      <c r="AN369" t="str">
        <f t="shared" si="67"/>
        <v>NoParameter</v>
      </c>
      <c r="AO369" t="str">
        <f t="shared" si="68"/>
        <v>0 B A;1 N;2 1 2 3 4 5 6;3 L B W U G O;4 B C D E F G H I U;5 F G H I J K L M N O P Q R S Z;6 NG_E PB_E GS_E EA_E MS_E BS_E NG_R PB_R GS_R EA_R;7 8</v>
      </c>
      <c r="AP369" t="str">
        <f t="shared" si="69"/>
        <v>6 B;45 G J N R</v>
      </c>
      <c r="AQ369" t="str">
        <f t="shared" si="70"/>
        <v>6 B C D E F G H I U;45 F G H I J K L M N O P Q R S Z</v>
      </c>
    </row>
    <row r="370" spans="1:43" x14ac:dyDescent="0.25">
      <c r="A370">
        <v>864</v>
      </c>
      <c r="B370" t="s">
        <v>628</v>
      </c>
      <c r="C370" t="s">
        <v>506</v>
      </c>
      <c r="D370">
        <v>1</v>
      </c>
      <c r="E370">
        <v>2843</v>
      </c>
      <c r="F370">
        <v>0.5</v>
      </c>
      <c r="G370">
        <v>56863</v>
      </c>
      <c r="H370">
        <v>0.5</v>
      </c>
      <c r="I370" t="s">
        <v>52</v>
      </c>
      <c r="J370" t="s">
        <v>70</v>
      </c>
      <c r="K370" t="s">
        <v>620</v>
      </c>
      <c r="L370" t="s">
        <v>508</v>
      </c>
      <c r="P370">
        <v>864</v>
      </c>
      <c r="Q370" t="s">
        <v>628</v>
      </c>
      <c r="R370" t="s">
        <v>506</v>
      </c>
      <c r="S370">
        <v>1</v>
      </c>
      <c r="T370">
        <v>2843</v>
      </c>
      <c r="U370">
        <v>0.5</v>
      </c>
      <c r="V370">
        <v>56863</v>
      </c>
      <c r="W370">
        <v>0.5</v>
      </c>
      <c r="X370">
        <v>113</v>
      </c>
      <c r="Y370" t="s">
        <v>1328</v>
      </c>
      <c r="Z370">
        <v>36289.6984219449</v>
      </c>
      <c r="AA370">
        <v>0</v>
      </c>
      <c r="AB370">
        <v>0</v>
      </c>
      <c r="AF370">
        <f t="shared" si="61"/>
        <v>864</v>
      </c>
      <c r="AG370" s="2" t="str">
        <f t="shared" si="62"/>
        <v>B Med Den 9 - time period 9</v>
      </c>
      <c r="AH370" s="2" t="s">
        <v>51</v>
      </c>
      <c r="AI370">
        <f t="shared" si="63"/>
        <v>1</v>
      </c>
      <c r="AJ370">
        <f t="shared" si="64"/>
        <v>2842</v>
      </c>
      <c r="AK370">
        <f t="shared" si="65"/>
        <v>0.5</v>
      </c>
      <c r="AL370">
        <f t="shared" si="60"/>
        <v>56864</v>
      </c>
      <c r="AM370">
        <f t="shared" si="66"/>
        <v>0.5</v>
      </c>
      <c r="AN370" t="str">
        <f t="shared" si="67"/>
        <v>NoParameter</v>
      </c>
      <c r="AO370" t="str">
        <f t="shared" si="68"/>
        <v>0 B A;1 N;2 1 2 3 4 5 6;3 L B W U G O;4 B C D E F G H I U;5 F G H I J K L M N O P Q R S Z;6 NG_E PB_E GS_E EA_E MS_E BS_E NG_R PB_R GS_R EA_R;7 9</v>
      </c>
      <c r="AP370" t="str">
        <f t="shared" si="69"/>
        <v>6 B;45 G J N R</v>
      </c>
      <c r="AQ370" t="str">
        <f t="shared" si="70"/>
        <v>6 B C D E F G H I U;45 F G H I J K L M N O P Q R S Z</v>
      </c>
    </row>
    <row r="371" spans="1:43" x14ac:dyDescent="0.25">
      <c r="A371">
        <v>865</v>
      </c>
      <c r="B371" t="s">
        <v>629</v>
      </c>
      <c r="C371" t="s">
        <v>506</v>
      </c>
      <c r="D371">
        <v>1</v>
      </c>
      <c r="E371">
        <v>2843</v>
      </c>
      <c r="F371">
        <v>0.5</v>
      </c>
      <c r="G371">
        <v>56863</v>
      </c>
      <c r="H371">
        <v>0.5</v>
      </c>
      <c r="I371" t="s">
        <v>52</v>
      </c>
      <c r="J371" t="s">
        <v>72</v>
      </c>
      <c r="K371" t="s">
        <v>620</v>
      </c>
      <c r="L371" t="s">
        <v>508</v>
      </c>
      <c r="P371">
        <v>865</v>
      </c>
      <c r="Q371" t="s">
        <v>629</v>
      </c>
      <c r="R371" t="s">
        <v>506</v>
      </c>
      <c r="S371">
        <v>1</v>
      </c>
      <c r="T371">
        <v>2843</v>
      </c>
      <c r="U371">
        <v>0.5</v>
      </c>
      <c r="V371">
        <v>56863</v>
      </c>
      <c r="W371">
        <v>0.5</v>
      </c>
      <c r="X371">
        <v>114</v>
      </c>
      <c r="Y371" t="s">
        <v>1329</v>
      </c>
      <c r="Z371">
        <v>44920.936283618197</v>
      </c>
      <c r="AA371">
        <v>0</v>
      </c>
      <c r="AB371">
        <v>0</v>
      </c>
      <c r="AF371">
        <f t="shared" si="61"/>
        <v>865</v>
      </c>
      <c r="AG371" s="2" t="str">
        <f t="shared" si="62"/>
        <v>B Med Den 10 - time period 10</v>
      </c>
      <c r="AH371" s="2" t="s">
        <v>51</v>
      </c>
      <c r="AI371">
        <f t="shared" si="63"/>
        <v>1</v>
      </c>
      <c r="AJ371">
        <f t="shared" si="64"/>
        <v>2842</v>
      </c>
      <c r="AK371">
        <f t="shared" si="65"/>
        <v>0.5</v>
      </c>
      <c r="AL371">
        <f t="shared" si="60"/>
        <v>56864</v>
      </c>
      <c r="AM371">
        <f t="shared" si="66"/>
        <v>0.5</v>
      </c>
      <c r="AN371" t="str">
        <f t="shared" si="67"/>
        <v>NoParameter</v>
      </c>
      <c r="AO371" t="str">
        <f t="shared" si="68"/>
        <v>0 B A;1 N;2 1 2 3 4 5 6;3 L B W U G O;4 B C D E F G H I U;5 F G H I J K L M N O P Q R S Z;6 NG_E PB_E GS_E EA_E MS_E BS_E NG_R PB_R GS_R EA_R;7 10</v>
      </c>
      <c r="AP371" t="str">
        <f t="shared" si="69"/>
        <v>6 B;45 G J N R</v>
      </c>
      <c r="AQ371" t="str">
        <f t="shared" si="70"/>
        <v>6 B C D E F G H I U;45 F G H I J K L M N O P Q R S Z</v>
      </c>
    </row>
    <row r="372" spans="1:43" x14ac:dyDescent="0.25">
      <c r="A372">
        <v>866</v>
      </c>
      <c r="B372" t="s">
        <v>630</v>
      </c>
      <c r="C372" t="s">
        <v>506</v>
      </c>
      <c r="D372">
        <v>1</v>
      </c>
      <c r="E372">
        <v>2843</v>
      </c>
      <c r="F372">
        <v>0.5</v>
      </c>
      <c r="G372">
        <v>56863</v>
      </c>
      <c r="H372">
        <v>0.5</v>
      </c>
      <c r="I372" t="s">
        <v>52</v>
      </c>
      <c r="J372" t="s">
        <v>74</v>
      </c>
      <c r="K372" t="s">
        <v>620</v>
      </c>
      <c r="L372" t="s">
        <v>508</v>
      </c>
      <c r="P372">
        <v>866</v>
      </c>
      <c r="Q372" t="s">
        <v>630</v>
      </c>
      <c r="R372" t="s">
        <v>506</v>
      </c>
      <c r="S372">
        <v>1</v>
      </c>
      <c r="T372">
        <v>2843</v>
      </c>
      <c r="U372">
        <v>0.5</v>
      </c>
      <c r="V372">
        <v>56863</v>
      </c>
      <c r="W372">
        <v>0.5</v>
      </c>
      <c r="X372">
        <v>115</v>
      </c>
      <c r="Y372" t="s">
        <v>1330</v>
      </c>
      <c r="Z372">
        <v>49556.976105308298</v>
      </c>
      <c r="AA372">
        <v>0</v>
      </c>
      <c r="AB372">
        <v>0</v>
      </c>
      <c r="AF372">
        <f t="shared" si="61"/>
        <v>866</v>
      </c>
      <c r="AG372" s="2" t="str">
        <f t="shared" si="62"/>
        <v>B Med Den 11 - time period 11</v>
      </c>
      <c r="AH372" s="2" t="s">
        <v>51</v>
      </c>
      <c r="AI372">
        <f t="shared" si="63"/>
        <v>1</v>
      </c>
      <c r="AJ372">
        <f t="shared" si="64"/>
        <v>2842</v>
      </c>
      <c r="AK372">
        <f t="shared" si="65"/>
        <v>0.5</v>
      </c>
      <c r="AL372">
        <f t="shared" si="60"/>
        <v>56864</v>
      </c>
      <c r="AM372">
        <f t="shared" si="66"/>
        <v>0.5</v>
      </c>
      <c r="AN372" t="str">
        <f t="shared" si="67"/>
        <v>NoParameter</v>
      </c>
      <c r="AO372" t="str">
        <f t="shared" si="68"/>
        <v>0 B A;1 N;2 1 2 3 4 5 6;3 L B W U G O;4 B C D E F G H I U;5 F G H I J K L M N O P Q R S Z;6 NG_E PB_E GS_E EA_E MS_E BS_E NG_R PB_R GS_R EA_R;7 11</v>
      </c>
      <c r="AP372" t="str">
        <f t="shared" si="69"/>
        <v>6 B;45 G J N R</v>
      </c>
      <c r="AQ372" t="str">
        <f t="shared" si="70"/>
        <v>6 B C D E F G H I U;45 F G H I J K L M N O P Q R S Z</v>
      </c>
    </row>
    <row r="373" spans="1:43" x14ac:dyDescent="0.25">
      <c r="A373">
        <v>867</v>
      </c>
      <c r="B373" t="s">
        <v>631</v>
      </c>
      <c r="C373" t="s">
        <v>506</v>
      </c>
      <c r="D373">
        <v>1</v>
      </c>
      <c r="E373">
        <v>2843</v>
      </c>
      <c r="F373">
        <v>0.5</v>
      </c>
      <c r="G373">
        <v>56863</v>
      </c>
      <c r="H373">
        <v>0.5</v>
      </c>
      <c r="I373" t="s">
        <v>52</v>
      </c>
      <c r="J373" t="s">
        <v>76</v>
      </c>
      <c r="K373" t="s">
        <v>620</v>
      </c>
      <c r="L373" t="s">
        <v>508</v>
      </c>
      <c r="P373">
        <v>867</v>
      </c>
      <c r="Q373" t="s">
        <v>631</v>
      </c>
      <c r="R373" t="s">
        <v>506</v>
      </c>
      <c r="S373">
        <v>1</v>
      </c>
      <c r="T373">
        <v>2843</v>
      </c>
      <c r="U373">
        <v>0.5</v>
      </c>
      <c r="V373">
        <v>56863</v>
      </c>
      <c r="W373">
        <v>0.5</v>
      </c>
      <c r="X373">
        <v>116</v>
      </c>
      <c r="Y373" t="s">
        <v>1331</v>
      </c>
      <c r="Z373">
        <v>47843.564153108797</v>
      </c>
      <c r="AA373">
        <v>0</v>
      </c>
      <c r="AB373">
        <v>0</v>
      </c>
      <c r="AF373">
        <f t="shared" si="61"/>
        <v>867</v>
      </c>
      <c r="AG373" s="2" t="str">
        <f t="shared" si="62"/>
        <v>B Med Den 12 - time period 12</v>
      </c>
      <c r="AH373" s="2" t="s">
        <v>51</v>
      </c>
      <c r="AI373">
        <f t="shared" si="63"/>
        <v>1</v>
      </c>
      <c r="AJ373">
        <f t="shared" si="64"/>
        <v>2842</v>
      </c>
      <c r="AK373">
        <f t="shared" si="65"/>
        <v>0.5</v>
      </c>
      <c r="AL373">
        <f t="shared" si="60"/>
        <v>56864</v>
      </c>
      <c r="AM373">
        <f t="shared" si="66"/>
        <v>0.5</v>
      </c>
      <c r="AN373" t="str">
        <f t="shared" si="67"/>
        <v>NoParameter</v>
      </c>
      <c r="AO373" t="str">
        <f t="shared" si="68"/>
        <v>0 B A;1 N;2 1 2 3 4 5 6;3 L B W U G O;4 B C D E F G H I U;5 F G H I J K L M N O P Q R S Z;6 NG_E PB_E GS_E EA_E MS_E BS_E NG_R PB_R GS_R EA_R;7 12</v>
      </c>
      <c r="AP373" t="str">
        <f t="shared" si="69"/>
        <v>6 B;45 G J N R</v>
      </c>
      <c r="AQ373" t="str">
        <f t="shared" si="70"/>
        <v>6 B C D E F G H I U;45 F G H I J K L M N O P Q R S Z</v>
      </c>
    </row>
    <row r="374" spans="1:43" x14ac:dyDescent="0.25">
      <c r="A374">
        <v>868</v>
      </c>
      <c r="B374" t="s">
        <v>632</v>
      </c>
      <c r="C374" t="s">
        <v>506</v>
      </c>
      <c r="D374">
        <v>1</v>
      </c>
      <c r="E374">
        <v>2843</v>
      </c>
      <c r="F374">
        <v>0.5</v>
      </c>
      <c r="G374">
        <v>56863</v>
      </c>
      <c r="H374">
        <v>0.5</v>
      </c>
      <c r="I374" t="s">
        <v>52</v>
      </c>
      <c r="J374" t="s">
        <v>78</v>
      </c>
      <c r="K374" t="s">
        <v>620</v>
      </c>
      <c r="L374" t="s">
        <v>508</v>
      </c>
      <c r="P374">
        <v>868</v>
      </c>
      <c r="Q374" t="s">
        <v>632</v>
      </c>
      <c r="R374" t="s">
        <v>506</v>
      </c>
      <c r="S374">
        <v>1</v>
      </c>
      <c r="T374">
        <v>2843</v>
      </c>
      <c r="U374">
        <v>0.5</v>
      </c>
      <c r="V374">
        <v>56863</v>
      </c>
      <c r="W374">
        <v>0.5</v>
      </c>
      <c r="X374">
        <v>117</v>
      </c>
      <c r="Y374" t="s">
        <v>1332</v>
      </c>
      <c r="Z374">
        <v>56863</v>
      </c>
      <c r="AA374">
        <v>0</v>
      </c>
      <c r="AB374">
        <v>0</v>
      </c>
      <c r="AF374">
        <f t="shared" si="61"/>
        <v>868</v>
      </c>
      <c r="AG374" s="2" t="str">
        <f t="shared" si="62"/>
        <v>B Med Den 13 - time period 13</v>
      </c>
      <c r="AH374" s="2" t="s">
        <v>51</v>
      </c>
      <c r="AI374">
        <f t="shared" si="63"/>
        <v>1</v>
      </c>
      <c r="AJ374">
        <f t="shared" si="64"/>
        <v>2842</v>
      </c>
      <c r="AK374">
        <f t="shared" si="65"/>
        <v>0.5</v>
      </c>
      <c r="AL374">
        <f t="shared" si="60"/>
        <v>59707</v>
      </c>
      <c r="AM374">
        <f t="shared" si="66"/>
        <v>0.5</v>
      </c>
      <c r="AN374" t="str">
        <f t="shared" si="67"/>
        <v>NoParameter</v>
      </c>
      <c r="AO374" t="str">
        <f t="shared" si="68"/>
        <v>0 B A;1 N;2 1 2 3 4 5 6;3 L B W U G O;4 B C D E F G H I U;5 F G H I J K L M N O P Q R S Z;6 NG_E PB_E GS_E EA_E MS_E BS_E NG_R PB_R GS_R EA_R;7 13</v>
      </c>
      <c r="AP374" t="str">
        <f t="shared" si="69"/>
        <v>6 B;45 G J N R</v>
      </c>
      <c r="AQ374" t="str">
        <f t="shared" si="70"/>
        <v>6 B C D E F G H I U;45 F G H I J K L M N O P Q R S Z</v>
      </c>
    </row>
    <row r="375" spans="1:43" x14ac:dyDescent="0.25">
      <c r="A375">
        <v>869</v>
      </c>
      <c r="B375" t="s">
        <v>633</v>
      </c>
      <c r="C375" t="s">
        <v>506</v>
      </c>
      <c r="D375">
        <v>1</v>
      </c>
      <c r="E375">
        <v>2843</v>
      </c>
      <c r="F375">
        <v>0.5</v>
      </c>
      <c r="G375">
        <v>56863</v>
      </c>
      <c r="H375">
        <v>0.5</v>
      </c>
      <c r="I375" t="s">
        <v>52</v>
      </c>
      <c r="J375" t="s">
        <v>80</v>
      </c>
      <c r="K375" t="s">
        <v>620</v>
      </c>
      <c r="L375" t="s">
        <v>508</v>
      </c>
      <c r="P375">
        <v>869</v>
      </c>
      <c r="Q375" t="s">
        <v>633</v>
      </c>
      <c r="R375" t="s">
        <v>506</v>
      </c>
      <c r="S375">
        <v>1</v>
      </c>
      <c r="T375">
        <v>2843</v>
      </c>
      <c r="U375">
        <v>0.5</v>
      </c>
      <c r="V375">
        <v>56863</v>
      </c>
      <c r="W375">
        <v>0.5</v>
      </c>
      <c r="X375">
        <v>118</v>
      </c>
      <c r="Y375" t="s">
        <v>1333</v>
      </c>
      <c r="Z375">
        <v>57381.5362710298</v>
      </c>
      <c r="AA375">
        <v>0</v>
      </c>
      <c r="AB375">
        <v>259.26813551490301</v>
      </c>
      <c r="AF375">
        <f t="shared" si="61"/>
        <v>869</v>
      </c>
      <c r="AG375" s="2" t="str">
        <f t="shared" si="62"/>
        <v>B Med Den 14 - time period 14</v>
      </c>
      <c r="AH375" s="2" t="s">
        <v>51</v>
      </c>
      <c r="AI375">
        <f t="shared" si="63"/>
        <v>1</v>
      </c>
      <c r="AJ375">
        <f t="shared" si="64"/>
        <v>2842</v>
      </c>
      <c r="AK375">
        <f t="shared" si="65"/>
        <v>0.5</v>
      </c>
      <c r="AL375">
        <f t="shared" si="60"/>
        <v>60252</v>
      </c>
      <c r="AM375">
        <f t="shared" si="66"/>
        <v>0.5</v>
      </c>
      <c r="AN375" t="str">
        <f t="shared" si="67"/>
        <v>NoParameter</v>
      </c>
      <c r="AO375" t="str">
        <f t="shared" si="68"/>
        <v>0 B A;1 N;2 1 2 3 4 5 6;3 L B W U G O;4 B C D E F G H I U;5 F G H I J K L M N O P Q R S Z;6 NG_E PB_E GS_E EA_E MS_E BS_E NG_R PB_R GS_R EA_R;7 14</v>
      </c>
      <c r="AP375" t="str">
        <f t="shared" si="69"/>
        <v>6 B;45 G J N R</v>
      </c>
      <c r="AQ375" t="str">
        <f t="shared" si="70"/>
        <v>6 B C D E F G H I U;45 F G H I J K L M N O P Q R S Z</v>
      </c>
    </row>
    <row r="376" spans="1:43" x14ac:dyDescent="0.25">
      <c r="A376">
        <v>870</v>
      </c>
      <c r="B376" t="s">
        <v>634</v>
      </c>
      <c r="C376" t="s">
        <v>506</v>
      </c>
      <c r="D376">
        <v>1</v>
      </c>
      <c r="E376">
        <v>2843</v>
      </c>
      <c r="F376">
        <v>0.5</v>
      </c>
      <c r="G376">
        <v>56863</v>
      </c>
      <c r="H376">
        <v>0.5</v>
      </c>
      <c r="I376" t="s">
        <v>52</v>
      </c>
      <c r="J376" t="s">
        <v>82</v>
      </c>
      <c r="K376" t="s">
        <v>620</v>
      </c>
      <c r="L376" t="s">
        <v>508</v>
      </c>
      <c r="P376">
        <v>870</v>
      </c>
      <c r="Q376" t="s">
        <v>634</v>
      </c>
      <c r="R376" t="s">
        <v>506</v>
      </c>
      <c r="S376">
        <v>1</v>
      </c>
      <c r="T376">
        <v>2843</v>
      </c>
      <c r="U376">
        <v>0.5</v>
      </c>
      <c r="V376">
        <v>56863</v>
      </c>
      <c r="W376">
        <v>0.5</v>
      </c>
      <c r="X376">
        <v>119</v>
      </c>
      <c r="Y376" t="s">
        <v>1334</v>
      </c>
      <c r="Z376">
        <v>68924.725213629601</v>
      </c>
      <c r="AA376">
        <v>0</v>
      </c>
      <c r="AB376">
        <v>6030.8626068148296</v>
      </c>
      <c r="AF376">
        <f t="shared" si="61"/>
        <v>870</v>
      </c>
      <c r="AG376" s="2" t="str">
        <f t="shared" si="62"/>
        <v>B Med Den 15 - time period 15</v>
      </c>
      <c r="AH376" s="2" t="s">
        <v>51</v>
      </c>
      <c r="AI376">
        <f t="shared" si="63"/>
        <v>1</v>
      </c>
      <c r="AJ376">
        <f t="shared" si="64"/>
        <v>2842</v>
      </c>
      <c r="AK376">
        <f t="shared" si="65"/>
        <v>0.5</v>
      </c>
      <c r="AL376">
        <f t="shared" si="60"/>
        <v>72372</v>
      </c>
      <c r="AM376">
        <f t="shared" si="66"/>
        <v>0.5</v>
      </c>
      <c r="AN376" t="str">
        <f t="shared" si="67"/>
        <v>NoParameter</v>
      </c>
      <c r="AO376" t="str">
        <f t="shared" si="68"/>
        <v>0 B A;1 N;2 1 2 3 4 5 6;3 L B W U G O;4 B C D E F G H I U;5 F G H I J K L M N O P Q R S Z;6 NG_E PB_E GS_E EA_E MS_E BS_E NG_R PB_R GS_R EA_R;7 15</v>
      </c>
      <c r="AP376" t="str">
        <f t="shared" si="69"/>
        <v>6 B;45 G J N R</v>
      </c>
      <c r="AQ376" t="str">
        <f t="shared" si="70"/>
        <v>6 B C D E F G H I U;45 F G H I J K L M N O P Q R S Z</v>
      </c>
    </row>
    <row r="377" spans="1:43" x14ac:dyDescent="0.25">
      <c r="A377">
        <v>871</v>
      </c>
      <c r="B377" t="s">
        <v>635</v>
      </c>
      <c r="C377" t="s">
        <v>506</v>
      </c>
      <c r="D377">
        <v>1</v>
      </c>
      <c r="E377">
        <v>4039</v>
      </c>
      <c r="F377">
        <v>1</v>
      </c>
      <c r="G377">
        <v>40393</v>
      </c>
      <c r="H377">
        <v>1</v>
      </c>
      <c r="I377" t="s">
        <v>52</v>
      </c>
      <c r="J377" t="s">
        <v>15</v>
      </c>
      <c r="K377" t="s">
        <v>636</v>
      </c>
      <c r="L377" t="s">
        <v>508</v>
      </c>
      <c r="P377">
        <v>871</v>
      </c>
      <c r="Q377" t="s">
        <v>635</v>
      </c>
      <c r="R377" t="s">
        <v>506</v>
      </c>
      <c r="S377">
        <v>1</v>
      </c>
      <c r="T377">
        <v>4039</v>
      </c>
      <c r="U377">
        <v>1</v>
      </c>
      <c r="V377">
        <v>40393</v>
      </c>
      <c r="W377">
        <v>1</v>
      </c>
      <c r="X377">
        <v>120</v>
      </c>
      <c r="Y377" t="s">
        <v>1335</v>
      </c>
      <c r="Z377">
        <v>166658</v>
      </c>
      <c r="AA377">
        <v>0</v>
      </c>
      <c r="AB377">
        <v>126265</v>
      </c>
      <c r="AF377">
        <f t="shared" si="61"/>
        <v>871</v>
      </c>
      <c r="AG377" s="2" t="str">
        <f t="shared" si="62"/>
        <v>I High Den 1 - time period 1</v>
      </c>
      <c r="AH377" s="2" t="s">
        <v>51</v>
      </c>
      <c r="AI377">
        <f t="shared" si="63"/>
        <v>1</v>
      </c>
      <c r="AJ377">
        <f t="shared" si="64"/>
        <v>4038</v>
      </c>
      <c r="AK377">
        <f t="shared" si="65"/>
        <v>1</v>
      </c>
      <c r="AL377">
        <f t="shared" si="60"/>
        <v>174992</v>
      </c>
      <c r="AM377">
        <f t="shared" si="66"/>
        <v>1</v>
      </c>
      <c r="AN377" t="str">
        <f t="shared" si="67"/>
        <v>NoParameter</v>
      </c>
      <c r="AO377" t="str">
        <f t="shared" si="68"/>
        <v>0 B A;1 N;2 1 2 3 4 5 6;3 L B W U G O;4 B C D E F G H I U;5 F G H I J K L M N O P Q R S Z;6 NG_E PB_E GS_E EA_E MS_E BS_E NG_R PB_R GS_R EA_R;7 1</v>
      </c>
      <c r="AP377" t="str">
        <f t="shared" si="69"/>
        <v>6 I;45 K O S</v>
      </c>
      <c r="AQ377" t="str">
        <f t="shared" si="70"/>
        <v>6 B C D E F G H I U;45 F G H I J K L M N O P Q R S Z</v>
      </c>
    </row>
    <row r="378" spans="1:43" x14ac:dyDescent="0.25">
      <c r="A378">
        <v>872</v>
      </c>
      <c r="B378" t="s">
        <v>637</v>
      </c>
      <c r="C378" t="s">
        <v>506</v>
      </c>
      <c r="D378">
        <v>1</v>
      </c>
      <c r="E378">
        <v>4039</v>
      </c>
      <c r="F378">
        <v>1</v>
      </c>
      <c r="G378">
        <v>40393</v>
      </c>
      <c r="H378">
        <v>1</v>
      </c>
      <c r="I378" t="s">
        <v>52</v>
      </c>
      <c r="J378" t="s">
        <v>56</v>
      </c>
      <c r="K378" t="s">
        <v>636</v>
      </c>
      <c r="L378" t="s">
        <v>508</v>
      </c>
      <c r="P378">
        <v>872</v>
      </c>
      <c r="Q378" t="s">
        <v>637</v>
      </c>
      <c r="R378" t="s">
        <v>506</v>
      </c>
      <c r="S378">
        <v>1</v>
      </c>
      <c r="T378">
        <v>4039</v>
      </c>
      <c r="U378">
        <v>1</v>
      </c>
      <c r="V378">
        <v>40393</v>
      </c>
      <c r="W378">
        <v>1</v>
      </c>
      <c r="X378">
        <v>121</v>
      </c>
      <c r="Y378" t="s">
        <v>1336</v>
      </c>
      <c r="Z378">
        <v>127765.01486103301</v>
      </c>
      <c r="AA378">
        <v>0</v>
      </c>
      <c r="AB378">
        <v>87372.014861033094</v>
      </c>
      <c r="AF378">
        <f t="shared" si="61"/>
        <v>872</v>
      </c>
      <c r="AG378" s="2" t="str">
        <f t="shared" si="62"/>
        <v>I High Den 2 - time period 2</v>
      </c>
      <c r="AH378" s="2" t="s">
        <v>51</v>
      </c>
      <c r="AI378">
        <f t="shared" si="63"/>
        <v>1</v>
      </c>
      <c r="AJ378">
        <f t="shared" si="64"/>
        <v>4038</v>
      </c>
      <c r="AK378">
        <f t="shared" si="65"/>
        <v>1</v>
      </c>
      <c r="AL378">
        <f t="shared" si="60"/>
        <v>134154</v>
      </c>
      <c r="AM378">
        <f t="shared" si="66"/>
        <v>1</v>
      </c>
      <c r="AN378" t="str">
        <f t="shared" si="67"/>
        <v>NoParameter</v>
      </c>
      <c r="AO378" t="str">
        <f t="shared" si="68"/>
        <v>0 B A;1 N;2 1 2 3 4 5 6;3 L B W U G O;4 B C D E F G H I U;5 F G H I J K L M N O P Q R S Z;6 NG_E PB_E GS_E EA_E MS_E BS_E NG_R PB_R GS_R EA_R;7 2</v>
      </c>
      <c r="AP378" t="str">
        <f t="shared" si="69"/>
        <v>6 I;45 K O S</v>
      </c>
      <c r="AQ378" t="str">
        <f t="shared" si="70"/>
        <v>6 B C D E F G H I U;45 F G H I J K L M N O P Q R S Z</v>
      </c>
    </row>
    <row r="379" spans="1:43" x14ac:dyDescent="0.25">
      <c r="A379">
        <v>873</v>
      </c>
      <c r="B379" t="s">
        <v>638</v>
      </c>
      <c r="C379" t="s">
        <v>506</v>
      </c>
      <c r="D379">
        <v>1</v>
      </c>
      <c r="E379">
        <v>4039</v>
      </c>
      <c r="F379">
        <v>1</v>
      </c>
      <c r="G379">
        <v>40393</v>
      </c>
      <c r="H379">
        <v>1</v>
      </c>
      <c r="I379" t="s">
        <v>52</v>
      </c>
      <c r="J379" t="s">
        <v>58</v>
      </c>
      <c r="K379" t="s">
        <v>636</v>
      </c>
      <c r="L379" t="s">
        <v>508</v>
      </c>
      <c r="P379">
        <v>873</v>
      </c>
      <c r="Q379" t="s">
        <v>638</v>
      </c>
      <c r="R379" t="s">
        <v>506</v>
      </c>
      <c r="S379">
        <v>1</v>
      </c>
      <c r="T379">
        <v>4039</v>
      </c>
      <c r="U379">
        <v>1</v>
      </c>
      <c r="V379">
        <v>40393</v>
      </c>
      <c r="W379">
        <v>1</v>
      </c>
      <c r="X379">
        <v>122</v>
      </c>
      <c r="Y379" t="s">
        <v>1337</v>
      </c>
      <c r="Z379">
        <v>121843.099661924</v>
      </c>
      <c r="AA379">
        <v>0</v>
      </c>
      <c r="AB379">
        <v>81450.099661924804</v>
      </c>
      <c r="AF379">
        <f t="shared" si="61"/>
        <v>873</v>
      </c>
      <c r="AG379" s="2" t="str">
        <f t="shared" si="62"/>
        <v>I High Den 3 - time period 3</v>
      </c>
      <c r="AH379" s="2" t="s">
        <v>51</v>
      </c>
      <c r="AI379">
        <f t="shared" si="63"/>
        <v>1</v>
      </c>
      <c r="AJ379">
        <f t="shared" si="64"/>
        <v>4038</v>
      </c>
      <c r="AK379">
        <f t="shared" si="65"/>
        <v>1</v>
      </c>
      <c r="AL379">
        <f t="shared" si="60"/>
        <v>127936</v>
      </c>
      <c r="AM379">
        <f t="shared" si="66"/>
        <v>1</v>
      </c>
      <c r="AN379" t="str">
        <f t="shared" si="67"/>
        <v>NoParameter</v>
      </c>
      <c r="AO379" t="str">
        <f t="shared" si="68"/>
        <v>0 B A;1 N;2 1 2 3 4 5 6;3 L B W U G O;4 B C D E F G H I U;5 F G H I J K L M N O P Q R S Z;6 NG_E PB_E GS_E EA_E MS_E BS_E NG_R PB_R GS_R EA_R;7 3</v>
      </c>
      <c r="AP379" t="str">
        <f t="shared" si="69"/>
        <v>6 I;45 K O S</v>
      </c>
      <c r="AQ379" t="str">
        <f t="shared" si="70"/>
        <v>6 B C D E F G H I U;45 F G H I J K L M N O P Q R S Z</v>
      </c>
    </row>
    <row r="380" spans="1:43" x14ac:dyDescent="0.25">
      <c r="A380">
        <v>874</v>
      </c>
      <c r="B380" t="s">
        <v>639</v>
      </c>
      <c r="C380" t="s">
        <v>506</v>
      </c>
      <c r="D380">
        <v>1</v>
      </c>
      <c r="E380">
        <v>4039</v>
      </c>
      <c r="F380">
        <v>1</v>
      </c>
      <c r="G380">
        <v>40393</v>
      </c>
      <c r="H380">
        <v>1</v>
      </c>
      <c r="I380" t="s">
        <v>52</v>
      </c>
      <c r="J380" t="s">
        <v>60</v>
      </c>
      <c r="K380" t="s">
        <v>636</v>
      </c>
      <c r="L380" t="s">
        <v>508</v>
      </c>
      <c r="P380">
        <v>874</v>
      </c>
      <c r="Q380" t="s">
        <v>639</v>
      </c>
      <c r="R380" t="s">
        <v>506</v>
      </c>
      <c r="S380">
        <v>1</v>
      </c>
      <c r="T380">
        <v>4039</v>
      </c>
      <c r="U380">
        <v>1</v>
      </c>
      <c r="V380">
        <v>40393</v>
      </c>
      <c r="W380">
        <v>1</v>
      </c>
      <c r="X380">
        <v>123</v>
      </c>
      <c r="Y380" t="s">
        <v>1338</v>
      </c>
      <c r="Z380">
        <v>119160.25972565501</v>
      </c>
      <c r="AA380">
        <v>0</v>
      </c>
      <c r="AB380">
        <v>78767.259725655502</v>
      </c>
      <c r="AF380">
        <f t="shared" si="61"/>
        <v>874</v>
      </c>
      <c r="AG380" s="2" t="str">
        <f t="shared" si="62"/>
        <v>I High Den 4 - time period 4</v>
      </c>
      <c r="AH380" s="2" t="s">
        <v>51</v>
      </c>
      <c r="AI380">
        <f t="shared" si="63"/>
        <v>1</v>
      </c>
      <c r="AJ380">
        <f t="shared" si="64"/>
        <v>4038</v>
      </c>
      <c r="AK380">
        <f t="shared" si="65"/>
        <v>1</v>
      </c>
      <c r="AL380">
        <f t="shared" si="60"/>
        <v>125119</v>
      </c>
      <c r="AM380">
        <f t="shared" si="66"/>
        <v>1</v>
      </c>
      <c r="AN380" t="str">
        <f t="shared" si="67"/>
        <v>NoParameter</v>
      </c>
      <c r="AO380" t="str">
        <f t="shared" si="68"/>
        <v>0 B A;1 N;2 1 2 3 4 5 6;3 L B W U G O;4 B C D E F G H I U;5 F G H I J K L M N O P Q R S Z;6 NG_E PB_E GS_E EA_E MS_E BS_E NG_R PB_R GS_R EA_R;7 4</v>
      </c>
      <c r="AP380" t="str">
        <f t="shared" si="69"/>
        <v>6 I;45 K O S</v>
      </c>
      <c r="AQ380" t="str">
        <f t="shared" si="70"/>
        <v>6 B C D E F G H I U;45 F G H I J K L M N O P Q R S Z</v>
      </c>
    </row>
    <row r="381" spans="1:43" x14ac:dyDescent="0.25">
      <c r="A381">
        <v>875</v>
      </c>
      <c r="B381" t="s">
        <v>640</v>
      </c>
      <c r="C381" t="s">
        <v>506</v>
      </c>
      <c r="D381">
        <v>1</v>
      </c>
      <c r="E381">
        <v>4039</v>
      </c>
      <c r="F381">
        <v>1</v>
      </c>
      <c r="G381">
        <v>40393</v>
      </c>
      <c r="H381">
        <v>1</v>
      </c>
      <c r="I381" t="s">
        <v>52</v>
      </c>
      <c r="J381" t="s">
        <v>62</v>
      </c>
      <c r="K381" t="s">
        <v>636</v>
      </c>
      <c r="L381" t="s">
        <v>508</v>
      </c>
      <c r="P381">
        <v>875</v>
      </c>
      <c r="Q381" t="s">
        <v>640</v>
      </c>
      <c r="R381" t="s">
        <v>506</v>
      </c>
      <c r="S381">
        <v>1</v>
      </c>
      <c r="T381">
        <v>4039</v>
      </c>
      <c r="U381">
        <v>1</v>
      </c>
      <c r="V381">
        <v>40393</v>
      </c>
      <c r="W381">
        <v>1</v>
      </c>
      <c r="X381">
        <v>124</v>
      </c>
      <c r="Y381" t="s">
        <v>1339</v>
      </c>
      <c r="Z381">
        <v>116777.054531142</v>
      </c>
      <c r="AA381">
        <v>0</v>
      </c>
      <c r="AB381">
        <v>76384.054531142407</v>
      </c>
      <c r="AF381">
        <f t="shared" si="61"/>
        <v>875</v>
      </c>
      <c r="AG381" s="2" t="str">
        <f t="shared" si="62"/>
        <v>I High Den 5 - time period 5</v>
      </c>
      <c r="AH381" s="2" t="s">
        <v>51</v>
      </c>
      <c r="AI381">
        <f t="shared" si="63"/>
        <v>1</v>
      </c>
      <c r="AJ381">
        <f t="shared" si="64"/>
        <v>4038</v>
      </c>
      <c r="AK381">
        <f t="shared" si="65"/>
        <v>1</v>
      </c>
      <c r="AL381">
        <f t="shared" si="60"/>
        <v>122617</v>
      </c>
      <c r="AM381">
        <f t="shared" si="66"/>
        <v>1</v>
      </c>
      <c r="AN381" t="str">
        <f t="shared" si="67"/>
        <v>NoParameter</v>
      </c>
      <c r="AO381" t="str">
        <f t="shared" si="68"/>
        <v>0 B A;1 N;2 1 2 3 4 5 6;3 L B W U G O;4 B C D E F G H I U;5 F G H I J K L M N O P Q R S Z;6 NG_E PB_E GS_E EA_E MS_E BS_E NG_R PB_R GS_R EA_R;7 5</v>
      </c>
      <c r="AP381" t="str">
        <f t="shared" si="69"/>
        <v>6 I;45 K O S</v>
      </c>
      <c r="AQ381" t="str">
        <f t="shared" si="70"/>
        <v>6 B C D E F G H I U;45 F G H I J K L M N O P Q R S Z</v>
      </c>
    </row>
    <row r="382" spans="1:43" x14ac:dyDescent="0.25">
      <c r="A382">
        <v>876</v>
      </c>
      <c r="B382" t="s">
        <v>641</v>
      </c>
      <c r="C382" t="s">
        <v>506</v>
      </c>
      <c r="D382">
        <v>1</v>
      </c>
      <c r="E382">
        <v>4039</v>
      </c>
      <c r="F382">
        <v>0.5</v>
      </c>
      <c r="G382">
        <v>40393</v>
      </c>
      <c r="H382">
        <v>0.5</v>
      </c>
      <c r="I382" t="s">
        <v>52</v>
      </c>
      <c r="J382" t="s">
        <v>64</v>
      </c>
      <c r="K382" t="s">
        <v>636</v>
      </c>
      <c r="L382" t="s">
        <v>508</v>
      </c>
      <c r="P382">
        <v>876</v>
      </c>
      <c r="Q382" t="s">
        <v>641</v>
      </c>
      <c r="R382" t="s">
        <v>506</v>
      </c>
      <c r="S382">
        <v>1</v>
      </c>
      <c r="T382">
        <v>4039</v>
      </c>
      <c r="U382">
        <v>0.5</v>
      </c>
      <c r="V382">
        <v>40393</v>
      </c>
      <c r="W382">
        <v>0.5</v>
      </c>
      <c r="X382">
        <v>125</v>
      </c>
      <c r="Y382" t="s">
        <v>1340</v>
      </c>
      <c r="Z382">
        <v>113360.42416754601</v>
      </c>
      <c r="AA382">
        <v>0</v>
      </c>
      <c r="AB382">
        <v>36483.712083773396</v>
      </c>
      <c r="AF382">
        <f t="shared" si="61"/>
        <v>876</v>
      </c>
      <c r="AG382" s="2" t="str">
        <f t="shared" si="62"/>
        <v>I High Den 6 - time period 6</v>
      </c>
      <c r="AH382" s="2" t="s">
        <v>51</v>
      </c>
      <c r="AI382">
        <f t="shared" si="63"/>
        <v>1</v>
      </c>
      <c r="AJ382">
        <f t="shared" si="64"/>
        <v>4038</v>
      </c>
      <c r="AK382">
        <f t="shared" si="65"/>
        <v>0.5</v>
      </c>
      <c r="AL382">
        <f t="shared" si="60"/>
        <v>119029</v>
      </c>
      <c r="AM382">
        <f t="shared" si="66"/>
        <v>0.5</v>
      </c>
      <c r="AN382" t="str">
        <f t="shared" si="67"/>
        <v>NoParameter</v>
      </c>
      <c r="AO382" t="str">
        <f t="shared" si="68"/>
        <v>0 B A;1 N;2 1 2 3 4 5 6;3 L B W U G O;4 B C D E F G H I U;5 F G H I J K L M N O P Q R S Z;6 NG_E PB_E GS_E EA_E MS_E BS_E NG_R PB_R GS_R EA_R;7 6</v>
      </c>
      <c r="AP382" t="str">
        <f t="shared" si="69"/>
        <v>6 I;45 K O S</v>
      </c>
      <c r="AQ382" t="str">
        <f t="shared" si="70"/>
        <v>6 B C D E F G H I U;45 F G H I J K L M N O P Q R S Z</v>
      </c>
    </row>
    <row r="383" spans="1:43" x14ac:dyDescent="0.25">
      <c r="A383">
        <v>877</v>
      </c>
      <c r="B383" t="s">
        <v>642</v>
      </c>
      <c r="C383" t="s">
        <v>506</v>
      </c>
      <c r="D383">
        <v>1</v>
      </c>
      <c r="E383">
        <v>4039</v>
      </c>
      <c r="F383">
        <v>0.5</v>
      </c>
      <c r="G383">
        <v>40393</v>
      </c>
      <c r="H383">
        <v>0.5</v>
      </c>
      <c r="I383" t="s">
        <v>52</v>
      </c>
      <c r="J383" t="s">
        <v>66</v>
      </c>
      <c r="K383" t="s">
        <v>636</v>
      </c>
      <c r="L383" t="s">
        <v>508</v>
      </c>
      <c r="P383">
        <v>877</v>
      </c>
      <c r="Q383" t="s">
        <v>642</v>
      </c>
      <c r="R383" t="s">
        <v>506</v>
      </c>
      <c r="S383">
        <v>1</v>
      </c>
      <c r="T383">
        <v>4039</v>
      </c>
      <c r="U383">
        <v>0.5</v>
      </c>
      <c r="V383">
        <v>40393</v>
      </c>
      <c r="W383">
        <v>0.5</v>
      </c>
      <c r="X383">
        <v>126</v>
      </c>
      <c r="Y383" t="s">
        <v>1341</v>
      </c>
      <c r="Z383">
        <v>87776.710341607803</v>
      </c>
      <c r="AA383">
        <v>0</v>
      </c>
      <c r="AB383">
        <v>23691.855170803901</v>
      </c>
      <c r="AF383">
        <f t="shared" si="61"/>
        <v>877</v>
      </c>
      <c r="AG383" s="2" t="str">
        <f t="shared" si="62"/>
        <v>I High Den 7 - time period 7</v>
      </c>
      <c r="AH383" s="2" t="s">
        <v>51</v>
      </c>
      <c r="AI383">
        <f t="shared" si="63"/>
        <v>1</v>
      </c>
      <c r="AJ383">
        <f t="shared" si="64"/>
        <v>4038</v>
      </c>
      <c r="AK383">
        <f t="shared" si="65"/>
        <v>0.5</v>
      </c>
      <c r="AL383">
        <f t="shared" si="60"/>
        <v>92167</v>
      </c>
      <c r="AM383">
        <f t="shared" si="66"/>
        <v>0.5</v>
      </c>
      <c r="AN383" t="str">
        <f t="shared" si="67"/>
        <v>NoParameter</v>
      </c>
      <c r="AO383" t="str">
        <f t="shared" si="68"/>
        <v>0 B A;1 N;2 1 2 3 4 5 6;3 L B W U G O;4 B C D E F G H I U;5 F G H I J K L M N O P Q R S Z;6 NG_E PB_E GS_E EA_E MS_E BS_E NG_R PB_R GS_R EA_R;7 7</v>
      </c>
      <c r="AP383" t="str">
        <f t="shared" si="69"/>
        <v>6 I;45 K O S</v>
      </c>
      <c r="AQ383" t="str">
        <f t="shared" si="70"/>
        <v>6 B C D E F G H I U;45 F G H I J K L M N O P Q R S Z</v>
      </c>
    </row>
    <row r="384" spans="1:43" x14ac:dyDescent="0.25">
      <c r="A384">
        <v>878</v>
      </c>
      <c r="B384" t="s">
        <v>643</v>
      </c>
      <c r="C384" t="s">
        <v>506</v>
      </c>
      <c r="D384">
        <v>1</v>
      </c>
      <c r="E384">
        <v>4039</v>
      </c>
      <c r="F384">
        <v>0.5</v>
      </c>
      <c r="G384">
        <v>40393</v>
      </c>
      <c r="H384">
        <v>0.5</v>
      </c>
      <c r="I384" t="s">
        <v>52</v>
      </c>
      <c r="J384" t="s">
        <v>68</v>
      </c>
      <c r="K384" t="s">
        <v>636</v>
      </c>
      <c r="L384" t="s">
        <v>508</v>
      </c>
      <c r="P384">
        <v>878</v>
      </c>
      <c r="Q384" t="s">
        <v>643</v>
      </c>
      <c r="R384" t="s">
        <v>506</v>
      </c>
      <c r="S384">
        <v>1</v>
      </c>
      <c r="T384">
        <v>4039</v>
      </c>
      <c r="U384">
        <v>0.5</v>
      </c>
      <c r="V384">
        <v>40393</v>
      </c>
      <c r="W384">
        <v>0.5</v>
      </c>
      <c r="X384">
        <v>127</v>
      </c>
      <c r="Y384" t="s">
        <v>1342</v>
      </c>
      <c r="Z384">
        <v>86021.176134775698</v>
      </c>
      <c r="AA384">
        <v>0</v>
      </c>
      <c r="AB384">
        <v>22814.088067387798</v>
      </c>
      <c r="AF384">
        <f t="shared" si="61"/>
        <v>878</v>
      </c>
      <c r="AG384" s="2" t="str">
        <f t="shared" si="62"/>
        <v>I High Den 8 - time period 8</v>
      </c>
      <c r="AH384" s="2" t="s">
        <v>51</v>
      </c>
      <c r="AI384">
        <f t="shared" si="63"/>
        <v>1</v>
      </c>
      <c r="AJ384">
        <f t="shared" si="64"/>
        <v>4038</v>
      </c>
      <c r="AK384">
        <f t="shared" si="65"/>
        <v>0.5</v>
      </c>
      <c r="AL384">
        <f t="shared" si="60"/>
        <v>90323</v>
      </c>
      <c r="AM384">
        <f t="shared" si="66"/>
        <v>0.5</v>
      </c>
      <c r="AN384" t="str">
        <f t="shared" si="67"/>
        <v>NoParameter</v>
      </c>
      <c r="AO384" t="str">
        <f t="shared" si="68"/>
        <v>0 B A;1 N;2 1 2 3 4 5 6;3 L B W U G O;4 B C D E F G H I U;5 F G H I J K L M N O P Q R S Z;6 NG_E PB_E GS_E EA_E MS_E BS_E NG_R PB_R GS_R EA_R;7 8</v>
      </c>
      <c r="AP384" t="str">
        <f t="shared" si="69"/>
        <v>6 I;45 K O S</v>
      </c>
      <c r="AQ384" t="str">
        <f t="shared" si="70"/>
        <v>6 B C D E F G H I U;45 F G H I J K L M N O P Q R S Z</v>
      </c>
    </row>
    <row r="385" spans="1:43" x14ac:dyDescent="0.25">
      <c r="A385">
        <v>879</v>
      </c>
      <c r="B385" t="s">
        <v>644</v>
      </c>
      <c r="C385" t="s">
        <v>506</v>
      </c>
      <c r="D385">
        <v>1</v>
      </c>
      <c r="E385">
        <v>4039</v>
      </c>
      <c r="F385">
        <v>0.5</v>
      </c>
      <c r="G385">
        <v>40393</v>
      </c>
      <c r="H385">
        <v>0.5</v>
      </c>
      <c r="I385" t="s">
        <v>52</v>
      </c>
      <c r="J385" t="s">
        <v>70</v>
      </c>
      <c r="K385" t="s">
        <v>636</v>
      </c>
      <c r="L385" t="s">
        <v>508</v>
      </c>
      <c r="P385">
        <v>879</v>
      </c>
      <c r="Q385" t="s">
        <v>644</v>
      </c>
      <c r="R385" t="s">
        <v>506</v>
      </c>
      <c r="S385">
        <v>1</v>
      </c>
      <c r="T385">
        <v>4039</v>
      </c>
      <c r="U385">
        <v>0.5</v>
      </c>
      <c r="V385">
        <v>40393</v>
      </c>
      <c r="W385">
        <v>0.5</v>
      </c>
      <c r="X385">
        <v>128</v>
      </c>
      <c r="Y385" t="s">
        <v>1343</v>
      </c>
      <c r="Z385">
        <v>1617.94708582513</v>
      </c>
      <c r="AA385">
        <v>0</v>
      </c>
      <c r="AB385">
        <v>1210.5264570874299</v>
      </c>
      <c r="AF385">
        <f t="shared" si="61"/>
        <v>879</v>
      </c>
      <c r="AG385" s="2" t="str">
        <f t="shared" si="62"/>
        <v>I High Den 9 - time period 9</v>
      </c>
      <c r="AH385" s="2" t="s">
        <v>51</v>
      </c>
      <c r="AI385">
        <f t="shared" si="63"/>
        <v>1</v>
      </c>
      <c r="AJ385">
        <f t="shared" si="64"/>
        <v>1536</v>
      </c>
      <c r="AK385">
        <f t="shared" si="65"/>
        <v>0.5</v>
      </c>
      <c r="AL385">
        <f t="shared" ref="AL385:AL448" si="71">IF(Z385&gt;=V385,ROUND(Z385*(1+$AD$2),0)+1,V385+1)</f>
        <v>40394</v>
      </c>
      <c r="AM385">
        <f t="shared" si="66"/>
        <v>0.5</v>
      </c>
      <c r="AN385" t="str">
        <f t="shared" si="67"/>
        <v>NoParameter</v>
      </c>
      <c r="AO385" t="str">
        <f t="shared" si="68"/>
        <v>0 B A;1 N;2 1 2 3 4 5 6;3 L B W U G O;4 B C D E F G H I U;5 F G H I J K L M N O P Q R S Z;6 NG_E PB_E GS_E EA_E MS_E BS_E NG_R PB_R GS_R EA_R;7 9</v>
      </c>
      <c r="AP385" t="str">
        <f t="shared" si="69"/>
        <v>6 I;45 K O S</v>
      </c>
      <c r="AQ385" t="str">
        <f t="shared" si="70"/>
        <v>6 B C D E F G H I U;45 F G H I J K L M N O P Q R S Z</v>
      </c>
    </row>
    <row r="386" spans="1:43" x14ac:dyDescent="0.25">
      <c r="A386">
        <v>880</v>
      </c>
      <c r="B386" t="s">
        <v>645</v>
      </c>
      <c r="C386" t="s">
        <v>506</v>
      </c>
      <c r="D386">
        <v>1</v>
      </c>
      <c r="E386">
        <v>4039</v>
      </c>
      <c r="F386">
        <v>0.5</v>
      </c>
      <c r="G386">
        <v>40393</v>
      </c>
      <c r="H386">
        <v>0.5</v>
      </c>
      <c r="I386" t="s">
        <v>52</v>
      </c>
      <c r="J386" t="s">
        <v>72</v>
      </c>
      <c r="K386" t="s">
        <v>636</v>
      </c>
      <c r="L386" t="s">
        <v>508</v>
      </c>
      <c r="P386">
        <v>880</v>
      </c>
      <c r="Q386" t="s">
        <v>645</v>
      </c>
      <c r="R386" t="s">
        <v>506</v>
      </c>
      <c r="S386">
        <v>1</v>
      </c>
      <c r="T386">
        <v>4039</v>
      </c>
      <c r="U386">
        <v>0.5</v>
      </c>
      <c r="V386">
        <v>40393</v>
      </c>
      <c r="W386">
        <v>0.5</v>
      </c>
      <c r="X386">
        <v>129</v>
      </c>
      <c r="Y386" t="s">
        <v>1344</v>
      </c>
      <c r="Z386">
        <v>1585.5881441086301</v>
      </c>
      <c r="AA386">
        <v>0</v>
      </c>
      <c r="AB386">
        <v>1226.7059279456801</v>
      </c>
      <c r="AF386">
        <f t="shared" ref="AF386:AF449" si="72">A386</f>
        <v>880</v>
      </c>
      <c r="AG386" s="2" t="str">
        <f t="shared" ref="AG386:AG449" si="73">B386</f>
        <v>I High Den 10 - time period 10</v>
      </c>
      <c r="AH386" s="2" t="s">
        <v>51</v>
      </c>
      <c r="AI386">
        <f t="shared" ref="AI386:AI449" si="74">D386</f>
        <v>1</v>
      </c>
      <c r="AJ386">
        <f t="shared" ref="AJ386:AJ449" si="75">IF(Z386&lt;=T386,ROUND(Z386*(1-$AD$2),0)-1,T386-1)</f>
        <v>1505</v>
      </c>
      <c r="AK386">
        <f t="shared" ref="AK386:AK449" si="76">F386</f>
        <v>0.5</v>
      </c>
      <c r="AL386">
        <f t="shared" si="71"/>
        <v>40394</v>
      </c>
      <c r="AM386">
        <f t="shared" ref="AM386:AM449" si="77">H386</f>
        <v>0.5</v>
      </c>
      <c r="AN386" t="str">
        <f t="shared" ref="AN386:AN449" si="78">I386</f>
        <v>NoParameter</v>
      </c>
      <c r="AO386" t="str">
        <f t="shared" ref="AO386:AO449" si="79">J386</f>
        <v>0 B A;1 N;2 1 2 3 4 5 6;3 L B W U G O;4 B C D E F G H I U;5 F G H I J K L M N O P Q R S Z;6 NG_E PB_E GS_E EA_E MS_E BS_E NG_R PB_R GS_R EA_R;7 10</v>
      </c>
      <c r="AP386" t="str">
        <f t="shared" ref="AP386:AP449" si="80">K386</f>
        <v>6 I;45 K O S</v>
      </c>
      <c r="AQ386" t="str">
        <f t="shared" ref="AQ386:AQ449" si="81">L386</f>
        <v>6 B C D E F G H I U;45 F G H I J K L M N O P Q R S Z</v>
      </c>
    </row>
    <row r="387" spans="1:43" x14ac:dyDescent="0.25">
      <c r="A387">
        <v>881</v>
      </c>
      <c r="B387" t="s">
        <v>646</v>
      </c>
      <c r="C387" t="s">
        <v>506</v>
      </c>
      <c r="D387">
        <v>1</v>
      </c>
      <c r="E387">
        <v>4039</v>
      </c>
      <c r="F387">
        <v>0.5</v>
      </c>
      <c r="G387">
        <v>40393</v>
      </c>
      <c r="H387">
        <v>0.5</v>
      </c>
      <c r="I387" t="s">
        <v>52</v>
      </c>
      <c r="J387" t="s">
        <v>74</v>
      </c>
      <c r="K387" t="s">
        <v>636</v>
      </c>
      <c r="L387" t="s">
        <v>508</v>
      </c>
      <c r="P387">
        <v>881</v>
      </c>
      <c r="Q387" t="s">
        <v>646</v>
      </c>
      <c r="R387" t="s">
        <v>506</v>
      </c>
      <c r="S387">
        <v>1</v>
      </c>
      <c r="T387">
        <v>4039</v>
      </c>
      <c r="U387">
        <v>0.5</v>
      </c>
      <c r="V387">
        <v>40393</v>
      </c>
      <c r="W387">
        <v>0.5</v>
      </c>
      <c r="X387">
        <v>130</v>
      </c>
      <c r="Y387" t="s">
        <v>1345</v>
      </c>
      <c r="Z387">
        <v>1553.8763812264599</v>
      </c>
      <c r="AA387">
        <v>0</v>
      </c>
      <c r="AB387">
        <v>1242.5618093867599</v>
      </c>
      <c r="AF387">
        <f t="shared" si="72"/>
        <v>881</v>
      </c>
      <c r="AG387" s="2" t="str">
        <f t="shared" si="73"/>
        <v>I High Den 11 - time period 11</v>
      </c>
      <c r="AH387" s="2" t="s">
        <v>51</v>
      </c>
      <c r="AI387">
        <f t="shared" si="74"/>
        <v>1</v>
      </c>
      <c r="AJ387">
        <f t="shared" si="75"/>
        <v>1475</v>
      </c>
      <c r="AK387">
        <f t="shared" si="76"/>
        <v>0.5</v>
      </c>
      <c r="AL387">
        <f t="shared" si="71"/>
        <v>40394</v>
      </c>
      <c r="AM387">
        <f t="shared" si="77"/>
        <v>0.5</v>
      </c>
      <c r="AN387" t="str">
        <f t="shared" si="78"/>
        <v>NoParameter</v>
      </c>
      <c r="AO387" t="str">
        <f t="shared" si="79"/>
        <v>0 B A;1 N;2 1 2 3 4 5 6;3 L B W U G O;4 B C D E F G H I U;5 F G H I J K L M N O P Q R S Z;6 NG_E PB_E GS_E EA_E MS_E BS_E NG_R PB_R GS_R EA_R;7 11</v>
      </c>
      <c r="AP387" t="str">
        <f t="shared" si="80"/>
        <v>6 I;45 K O S</v>
      </c>
      <c r="AQ387" t="str">
        <f t="shared" si="81"/>
        <v>6 B C D E F G H I U;45 F G H I J K L M N O P Q R S Z</v>
      </c>
    </row>
    <row r="388" spans="1:43" x14ac:dyDescent="0.25">
      <c r="A388">
        <v>882</v>
      </c>
      <c r="B388" t="s">
        <v>647</v>
      </c>
      <c r="C388" t="s">
        <v>506</v>
      </c>
      <c r="D388">
        <v>1</v>
      </c>
      <c r="E388">
        <v>4039</v>
      </c>
      <c r="F388">
        <v>0.5</v>
      </c>
      <c r="G388">
        <v>40393</v>
      </c>
      <c r="H388">
        <v>0.5</v>
      </c>
      <c r="I388" t="s">
        <v>52</v>
      </c>
      <c r="J388" t="s">
        <v>76</v>
      </c>
      <c r="K388" t="s">
        <v>636</v>
      </c>
      <c r="L388" t="s">
        <v>508</v>
      </c>
      <c r="P388">
        <v>882</v>
      </c>
      <c r="Q388" t="s">
        <v>647</v>
      </c>
      <c r="R388" t="s">
        <v>506</v>
      </c>
      <c r="S388">
        <v>1</v>
      </c>
      <c r="T388">
        <v>4039</v>
      </c>
      <c r="U388">
        <v>0.5</v>
      </c>
      <c r="V388">
        <v>40393</v>
      </c>
      <c r="W388">
        <v>0.5</v>
      </c>
      <c r="X388">
        <v>131</v>
      </c>
      <c r="Y388" t="s">
        <v>1346</v>
      </c>
      <c r="Z388">
        <v>0</v>
      </c>
      <c r="AA388">
        <v>0</v>
      </c>
      <c r="AB388">
        <v>2019.5</v>
      </c>
      <c r="AF388">
        <f t="shared" si="72"/>
        <v>882</v>
      </c>
      <c r="AG388" s="2" t="str">
        <f t="shared" si="73"/>
        <v>I High Den 12 - time period 12</v>
      </c>
      <c r="AH388" s="2" t="s">
        <v>51</v>
      </c>
      <c r="AI388">
        <f t="shared" si="74"/>
        <v>1</v>
      </c>
      <c r="AJ388">
        <f t="shared" si="75"/>
        <v>-1</v>
      </c>
      <c r="AK388">
        <f t="shared" si="76"/>
        <v>0.5</v>
      </c>
      <c r="AL388">
        <f t="shared" si="71"/>
        <v>40394</v>
      </c>
      <c r="AM388">
        <f t="shared" si="77"/>
        <v>0.5</v>
      </c>
      <c r="AN388" t="str">
        <f t="shared" si="78"/>
        <v>NoParameter</v>
      </c>
      <c r="AO388" t="str">
        <f t="shared" si="79"/>
        <v>0 B A;1 N;2 1 2 3 4 5 6;3 L B W U G O;4 B C D E F G H I U;5 F G H I J K L M N O P Q R S Z;6 NG_E PB_E GS_E EA_E MS_E BS_E NG_R PB_R GS_R EA_R;7 12</v>
      </c>
      <c r="AP388" t="str">
        <f t="shared" si="80"/>
        <v>6 I;45 K O S</v>
      </c>
      <c r="AQ388" t="str">
        <f t="shared" si="81"/>
        <v>6 B C D E F G H I U;45 F G H I J K L M N O P Q R S Z</v>
      </c>
    </row>
    <row r="389" spans="1:43" x14ac:dyDescent="0.25">
      <c r="A389">
        <v>883</v>
      </c>
      <c r="B389" t="s">
        <v>648</v>
      </c>
      <c r="C389" t="s">
        <v>506</v>
      </c>
      <c r="D389">
        <v>1</v>
      </c>
      <c r="E389">
        <v>4039</v>
      </c>
      <c r="F389">
        <v>0.5</v>
      </c>
      <c r="G389">
        <v>40393</v>
      </c>
      <c r="H389">
        <v>0.5</v>
      </c>
      <c r="I389" t="s">
        <v>52</v>
      </c>
      <c r="J389" t="s">
        <v>78</v>
      </c>
      <c r="K389" t="s">
        <v>636</v>
      </c>
      <c r="L389" t="s">
        <v>508</v>
      </c>
      <c r="P389">
        <v>883</v>
      </c>
      <c r="Q389" t="s">
        <v>648</v>
      </c>
      <c r="R389" t="s">
        <v>506</v>
      </c>
      <c r="S389">
        <v>1</v>
      </c>
      <c r="T389">
        <v>4039</v>
      </c>
      <c r="U389">
        <v>0.5</v>
      </c>
      <c r="V389">
        <v>40393</v>
      </c>
      <c r="W389">
        <v>0.5</v>
      </c>
      <c r="X389">
        <v>132</v>
      </c>
      <c r="Y389" t="s">
        <v>1347</v>
      </c>
      <c r="Z389">
        <v>0</v>
      </c>
      <c r="AA389">
        <v>0</v>
      </c>
      <c r="AB389">
        <v>2019.5</v>
      </c>
      <c r="AF389">
        <f t="shared" si="72"/>
        <v>883</v>
      </c>
      <c r="AG389" s="2" t="str">
        <f t="shared" si="73"/>
        <v>I High Den 13 - time period 13</v>
      </c>
      <c r="AH389" s="2" t="s">
        <v>51</v>
      </c>
      <c r="AI389">
        <f t="shared" si="74"/>
        <v>1</v>
      </c>
      <c r="AJ389">
        <f t="shared" si="75"/>
        <v>-1</v>
      </c>
      <c r="AK389">
        <f t="shared" si="76"/>
        <v>0.5</v>
      </c>
      <c r="AL389">
        <f t="shared" si="71"/>
        <v>40394</v>
      </c>
      <c r="AM389">
        <f t="shared" si="77"/>
        <v>0.5</v>
      </c>
      <c r="AN389" t="str">
        <f t="shared" si="78"/>
        <v>NoParameter</v>
      </c>
      <c r="AO389" t="str">
        <f t="shared" si="79"/>
        <v>0 B A;1 N;2 1 2 3 4 5 6;3 L B W U G O;4 B C D E F G H I U;5 F G H I J K L M N O P Q R S Z;6 NG_E PB_E GS_E EA_E MS_E BS_E NG_R PB_R GS_R EA_R;7 13</v>
      </c>
      <c r="AP389" t="str">
        <f t="shared" si="80"/>
        <v>6 I;45 K O S</v>
      </c>
      <c r="AQ389" t="str">
        <f t="shared" si="81"/>
        <v>6 B C D E F G H I U;45 F G H I J K L M N O P Q R S Z</v>
      </c>
    </row>
    <row r="390" spans="1:43" x14ac:dyDescent="0.25">
      <c r="A390">
        <v>884</v>
      </c>
      <c r="B390" t="s">
        <v>649</v>
      </c>
      <c r="C390" t="s">
        <v>506</v>
      </c>
      <c r="D390">
        <v>1</v>
      </c>
      <c r="E390">
        <v>4039</v>
      </c>
      <c r="F390">
        <v>0.5</v>
      </c>
      <c r="G390">
        <v>40393</v>
      </c>
      <c r="H390">
        <v>0.5</v>
      </c>
      <c r="I390" t="s">
        <v>52</v>
      </c>
      <c r="J390" t="s">
        <v>80</v>
      </c>
      <c r="K390" t="s">
        <v>636</v>
      </c>
      <c r="L390" t="s">
        <v>508</v>
      </c>
      <c r="P390">
        <v>884</v>
      </c>
      <c r="Q390" t="s">
        <v>649</v>
      </c>
      <c r="R390" t="s">
        <v>506</v>
      </c>
      <c r="S390">
        <v>1</v>
      </c>
      <c r="T390">
        <v>4039</v>
      </c>
      <c r="U390">
        <v>0.5</v>
      </c>
      <c r="V390">
        <v>40393</v>
      </c>
      <c r="W390">
        <v>0.5</v>
      </c>
      <c r="X390">
        <v>133</v>
      </c>
      <c r="Y390" t="s">
        <v>1348</v>
      </c>
      <c r="Z390">
        <v>0</v>
      </c>
      <c r="AA390">
        <v>0</v>
      </c>
      <c r="AB390">
        <v>2019.5</v>
      </c>
      <c r="AF390">
        <f t="shared" si="72"/>
        <v>884</v>
      </c>
      <c r="AG390" s="2" t="str">
        <f t="shared" si="73"/>
        <v>I High Den 14 - time period 14</v>
      </c>
      <c r="AH390" s="2" t="s">
        <v>51</v>
      </c>
      <c r="AI390">
        <f t="shared" si="74"/>
        <v>1</v>
      </c>
      <c r="AJ390">
        <f t="shared" si="75"/>
        <v>-1</v>
      </c>
      <c r="AK390">
        <f t="shared" si="76"/>
        <v>0.5</v>
      </c>
      <c r="AL390">
        <f t="shared" si="71"/>
        <v>40394</v>
      </c>
      <c r="AM390">
        <f t="shared" si="77"/>
        <v>0.5</v>
      </c>
      <c r="AN390" t="str">
        <f t="shared" si="78"/>
        <v>NoParameter</v>
      </c>
      <c r="AO390" t="str">
        <f t="shared" si="79"/>
        <v>0 B A;1 N;2 1 2 3 4 5 6;3 L B W U G O;4 B C D E F G H I U;5 F G H I J K L M N O P Q R S Z;6 NG_E PB_E GS_E EA_E MS_E BS_E NG_R PB_R GS_R EA_R;7 14</v>
      </c>
      <c r="AP390" t="str">
        <f t="shared" si="80"/>
        <v>6 I;45 K O S</v>
      </c>
      <c r="AQ390" t="str">
        <f t="shared" si="81"/>
        <v>6 B C D E F G H I U;45 F G H I J K L M N O P Q R S Z</v>
      </c>
    </row>
    <row r="391" spans="1:43" x14ac:dyDescent="0.25">
      <c r="A391">
        <v>885</v>
      </c>
      <c r="B391" t="s">
        <v>650</v>
      </c>
      <c r="C391" t="s">
        <v>506</v>
      </c>
      <c r="D391">
        <v>1</v>
      </c>
      <c r="E391">
        <v>4039</v>
      </c>
      <c r="F391">
        <v>0.5</v>
      </c>
      <c r="G391">
        <v>40393</v>
      </c>
      <c r="H391">
        <v>0.5</v>
      </c>
      <c r="I391" t="s">
        <v>52</v>
      </c>
      <c r="J391" t="s">
        <v>82</v>
      </c>
      <c r="K391" t="s">
        <v>636</v>
      </c>
      <c r="L391" t="s">
        <v>508</v>
      </c>
      <c r="P391">
        <v>885</v>
      </c>
      <c r="Q391" t="s">
        <v>650</v>
      </c>
      <c r="R391" t="s">
        <v>506</v>
      </c>
      <c r="S391">
        <v>1</v>
      </c>
      <c r="T391">
        <v>4039</v>
      </c>
      <c r="U391">
        <v>0.5</v>
      </c>
      <c r="V391">
        <v>40393</v>
      </c>
      <c r="W391">
        <v>0.5</v>
      </c>
      <c r="X391">
        <v>134</v>
      </c>
      <c r="Y391" t="s">
        <v>1349</v>
      </c>
      <c r="Z391">
        <v>0</v>
      </c>
      <c r="AA391">
        <v>0</v>
      </c>
      <c r="AB391">
        <v>2019.5</v>
      </c>
      <c r="AF391">
        <f t="shared" si="72"/>
        <v>885</v>
      </c>
      <c r="AG391" s="2" t="str">
        <f t="shared" si="73"/>
        <v>I High Den 15 - time period 15</v>
      </c>
      <c r="AH391" s="2" t="s">
        <v>51</v>
      </c>
      <c r="AI391">
        <f t="shared" si="74"/>
        <v>1</v>
      </c>
      <c r="AJ391">
        <f t="shared" si="75"/>
        <v>-1</v>
      </c>
      <c r="AK391">
        <f t="shared" si="76"/>
        <v>0.5</v>
      </c>
      <c r="AL391">
        <f t="shared" si="71"/>
        <v>40394</v>
      </c>
      <c r="AM391">
        <f t="shared" si="77"/>
        <v>0.5</v>
      </c>
      <c r="AN391" t="str">
        <f t="shared" si="78"/>
        <v>NoParameter</v>
      </c>
      <c r="AO391" t="str">
        <f t="shared" si="79"/>
        <v>0 B A;1 N;2 1 2 3 4 5 6;3 L B W U G O;4 B C D E F G H I U;5 F G H I J K L M N O P Q R S Z;6 NG_E PB_E GS_E EA_E MS_E BS_E NG_R PB_R GS_R EA_R;7 15</v>
      </c>
      <c r="AP391" t="str">
        <f t="shared" si="80"/>
        <v>6 I;45 K O S</v>
      </c>
      <c r="AQ391" t="str">
        <f t="shared" si="81"/>
        <v>6 B C D E F G H I U;45 F G H I J K L M N O P Q R S Z</v>
      </c>
    </row>
    <row r="392" spans="1:43" x14ac:dyDescent="0.25">
      <c r="A392">
        <v>886</v>
      </c>
      <c r="B392" t="s">
        <v>651</v>
      </c>
      <c r="C392" t="s">
        <v>506</v>
      </c>
      <c r="D392">
        <v>1</v>
      </c>
      <c r="E392">
        <v>132204</v>
      </c>
      <c r="F392">
        <v>1</v>
      </c>
      <c r="G392">
        <v>352543</v>
      </c>
      <c r="H392">
        <v>1</v>
      </c>
      <c r="I392" t="s">
        <v>52</v>
      </c>
      <c r="J392" t="s">
        <v>15</v>
      </c>
      <c r="K392" t="s">
        <v>652</v>
      </c>
      <c r="L392" t="s">
        <v>508</v>
      </c>
      <c r="P392">
        <v>886</v>
      </c>
      <c r="Q392" t="s">
        <v>651</v>
      </c>
      <c r="R392" t="s">
        <v>506</v>
      </c>
      <c r="S392">
        <v>1</v>
      </c>
      <c r="T392">
        <v>132204</v>
      </c>
      <c r="U392">
        <v>1</v>
      </c>
      <c r="V392">
        <v>352543</v>
      </c>
      <c r="W392">
        <v>1</v>
      </c>
      <c r="X392">
        <v>135</v>
      </c>
      <c r="Y392" t="s">
        <v>1350</v>
      </c>
      <c r="Z392">
        <v>536339.99999999895</v>
      </c>
      <c r="AA392">
        <v>0</v>
      </c>
      <c r="AB392">
        <v>183796.99999999901</v>
      </c>
      <c r="AF392">
        <f t="shared" si="72"/>
        <v>886</v>
      </c>
      <c r="AG392" s="2" t="str">
        <f t="shared" si="73"/>
        <v>FGH High Den 1 - time period 1</v>
      </c>
      <c r="AH392" s="2" t="s">
        <v>51</v>
      </c>
      <c r="AI392">
        <f t="shared" si="74"/>
        <v>1</v>
      </c>
      <c r="AJ392">
        <f t="shared" si="75"/>
        <v>132203</v>
      </c>
      <c r="AK392">
        <f t="shared" si="76"/>
        <v>1</v>
      </c>
      <c r="AL392">
        <f t="shared" si="71"/>
        <v>563158</v>
      </c>
      <c r="AM392">
        <f t="shared" si="77"/>
        <v>1</v>
      </c>
      <c r="AN392" t="str">
        <f t="shared" si="78"/>
        <v>NoParameter</v>
      </c>
      <c r="AO392" t="str">
        <f t="shared" si="79"/>
        <v>0 B A;1 N;2 1 2 3 4 5 6;3 L B W U G O;4 B C D E F G H I U;5 F G H I J K L M N O P Q R S Z;6 NG_E PB_E GS_E EA_E MS_E BS_E NG_R PB_R GS_R EA_R;7 1</v>
      </c>
      <c r="AP392" t="str">
        <f t="shared" si="80"/>
        <v>6 F G H;45 K O S</v>
      </c>
      <c r="AQ392" t="str">
        <f t="shared" si="81"/>
        <v>6 B C D E F G H I U;45 F G H I J K L M N O P Q R S Z</v>
      </c>
    </row>
    <row r="393" spans="1:43" x14ac:dyDescent="0.25">
      <c r="A393">
        <v>887</v>
      </c>
      <c r="B393" t="s">
        <v>653</v>
      </c>
      <c r="C393" t="s">
        <v>506</v>
      </c>
      <c r="D393">
        <v>1</v>
      </c>
      <c r="E393">
        <v>132204</v>
      </c>
      <c r="F393">
        <v>1</v>
      </c>
      <c r="G393">
        <v>352543</v>
      </c>
      <c r="H393">
        <v>1</v>
      </c>
      <c r="I393" t="s">
        <v>52</v>
      </c>
      <c r="J393" t="s">
        <v>56</v>
      </c>
      <c r="K393" t="s">
        <v>652</v>
      </c>
      <c r="L393" t="s">
        <v>508</v>
      </c>
      <c r="P393">
        <v>887</v>
      </c>
      <c r="Q393" t="s">
        <v>653</v>
      </c>
      <c r="R393" t="s">
        <v>506</v>
      </c>
      <c r="S393">
        <v>1</v>
      </c>
      <c r="T393">
        <v>132204</v>
      </c>
      <c r="U393">
        <v>1</v>
      </c>
      <c r="V393">
        <v>352543</v>
      </c>
      <c r="W393">
        <v>1</v>
      </c>
      <c r="X393">
        <v>136</v>
      </c>
      <c r="Y393" t="s">
        <v>1351</v>
      </c>
      <c r="Z393">
        <v>481169.15743797499</v>
      </c>
      <c r="AA393">
        <v>0</v>
      </c>
      <c r="AB393">
        <v>128626.15743797499</v>
      </c>
      <c r="AF393">
        <f t="shared" si="72"/>
        <v>887</v>
      </c>
      <c r="AG393" s="2" t="str">
        <f t="shared" si="73"/>
        <v>FGH High Den 2 - time period 2</v>
      </c>
      <c r="AH393" s="2" t="s">
        <v>51</v>
      </c>
      <c r="AI393">
        <f t="shared" si="74"/>
        <v>1</v>
      </c>
      <c r="AJ393">
        <f t="shared" si="75"/>
        <v>132203</v>
      </c>
      <c r="AK393">
        <f t="shared" si="76"/>
        <v>1</v>
      </c>
      <c r="AL393">
        <f t="shared" si="71"/>
        <v>505229</v>
      </c>
      <c r="AM393">
        <f t="shared" si="77"/>
        <v>1</v>
      </c>
      <c r="AN393" t="str">
        <f t="shared" si="78"/>
        <v>NoParameter</v>
      </c>
      <c r="AO393" t="str">
        <f t="shared" si="79"/>
        <v>0 B A;1 N;2 1 2 3 4 5 6;3 L B W U G O;4 B C D E F G H I U;5 F G H I J K L M N O P Q R S Z;6 NG_E PB_E GS_E EA_E MS_E BS_E NG_R PB_R GS_R EA_R;7 2</v>
      </c>
      <c r="AP393" t="str">
        <f t="shared" si="80"/>
        <v>6 F G H;45 K O S</v>
      </c>
      <c r="AQ393" t="str">
        <f t="shared" si="81"/>
        <v>6 B C D E F G H I U;45 F G H I J K L M N O P Q R S Z</v>
      </c>
    </row>
    <row r="394" spans="1:43" x14ac:dyDescent="0.25">
      <c r="A394">
        <v>888</v>
      </c>
      <c r="B394" t="s">
        <v>654</v>
      </c>
      <c r="C394" t="s">
        <v>506</v>
      </c>
      <c r="D394">
        <v>1</v>
      </c>
      <c r="E394">
        <v>132204</v>
      </c>
      <c r="F394">
        <v>1</v>
      </c>
      <c r="G394">
        <v>352543</v>
      </c>
      <c r="H394">
        <v>1</v>
      </c>
      <c r="I394" t="s">
        <v>52</v>
      </c>
      <c r="J394" t="s">
        <v>58</v>
      </c>
      <c r="K394" t="s">
        <v>652</v>
      </c>
      <c r="L394" t="s">
        <v>508</v>
      </c>
      <c r="P394">
        <v>888</v>
      </c>
      <c r="Q394" t="s">
        <v>654</v>
      </c>
      <c r="R394" t="s">
        <v>506</v>
      </c>
      <c r="S394">
        <v>1</v>
      </c>
      <c r="T394">
        <v>132204</v>
      </c>
      <c r="U394">
        <v>1</v>
      </c>
      <c r="V394">
        <v>352543</v>
      </c>
      <c r="W394">
        <v>1</v>
      </c>
      <c r="X394">
        <v>137</v>
      </c>
      <c r="Y394" t="s">
        <v>1352</v>
      </c>
      <c r="Z394">
        <v>407132.82008498302</v>
      </c>
      <c r="AA394">
        <v>0</v>
      </c>
      <c r="AB394">
        <v>54589.820084983301</v>
      </c>
      <c r="AF394">
        <f t="shared" si="72"/>
        <v>888</v>
      </c>
      <c r="AG394" s="2" t="str">
        <f t="shared" si="73"/>
        <v>FGH High Den 3 - time period 3</v>
      </c>
      <c r="AH394" s="2" t="s">
        <v>51</v>
      </c>
      <c r="AI394">
        <f t="shared" si="74"/>
        <v>1</v>
      </c>
      <c r="AJ394">
        <f t="shared" si="75"/>
        <v>132203</v>
      </c>
      <c r="AK394">
        <f t="shared" si="76"/>
        <v>1</v>
      </c>
      <c r="AL394">
        <f t="shared" si="71"/>
        <v>427490</v>
      </c>
      <c r="AM394">
        <f t="shared" si="77"/>
        <v>1</v>
      </c>
      <c r="AN394" t="str">
        <f t="shared" si="78"/>
        <v>NoParameter</v>
      </c>
      <c r="AO394" t="str">
        <f t="shared" si="79"/>
        <v>0 B A;1 N;2 1 2 3 4 5 6;3 L B W U G O;4 B C D E F G H I U;5 F G H I J K L M N O P Q R S Z;6 NG_E PB_E GS_E EA_E MS_E BS_E NG_R PB_R GS_R EA_R;7 3</v>
      </c>
      <c r="AP394" t="str">
        <f t="shared" si="80"/>
        <v>6 F G H;45 K O S</v>
      </c>
      <c r="AQ394" t="str">
        <f t="shared" si="81"/>
        <v>6 B C D E F G H I U;45 F G H I J K L M N O P Q R S Z</v>
      </c>
    </row>
    <row r="395" spans="1:43" x14ac:dyDescent="0.25">
      <c r="A395">
        <v>889</v>
      </c>
      <c r="B395" t="s">
        <v>655</v>
      </c>
      <c r="C395" t="s">
        <v>506</v>
      </c>
      <c r="D395">
        <v>1</v>
      </c>
      <c r="E395">
        <v>132204</v>
      </c>
      <c r="F395">
        <v>1</v>
      </c>
      <c r="G395">
        <v>352543</v>
      </c>
      <c r="H395">
        <v>1</v>
      </c>
      <c r="I395" t="s">
        <v>52</v>
      </c>
      <c r="J395" t="s">
        <v>60</v>
      </c>
      <c r="K395" t="s">
        <v>652</v>
      </c>
      <c r="L395" t="s">
        <v>508</v>
      </c>
      <c r="P395">
        <v>889</v>
      </c>
      <c r="Q395" t="s">
        <v>655</v>
      </c>
      <c r="R395" t="s">
        <v>506</v>
      </c>
      <c r="S395">
        <v>1</v>
      </c>
      <c r="T395">
        <v>132204</v>
      </c>
      <c r="U395">
        <v>1</v>
      </c>
      <c r="V395">
        <v>352543</v>
      </c>
      <c r="W395">
        <v>1</v>
      </c>
      <c r="X395">
        <v>138</v>
      </c>
      <c r="Y395" t="s">
        <v>1353</v>
      </c>
      <c r="Z395">
        <v>345924.298760998</v>
      </c>
      <c r="AA395">
        <v>0</v>
      </c>
      <c r="AB395">
        <v>0</v>
      </c>
      <c r="AF395">
        <f t="shared" si="72"/>
        <v>889</v>
      </c>
      <c r="AG395" s="2" t="str">
        <f t="shared" si="73"/>
        <v>FGH High Den 4 - time period 4</v>
      </c>
      <c r="AH395" s="2" t="s">
        <v>51</v>
      </c>
      <c r="AI395">
        <f t="shared" si="74"/>
        <v>1</v>
      </c>
      <c r="AJ395">
        <f t="shared" si="75"/>
        <v>132203</v>
      </c>
      <c r="AK395">
        <f t="shared" si="76"/>
        <v>1</v>
      </c>
      <c r="AL395">
        <f t="shared" si="71"/>
        <v>352544</v>
      </c>
      <c r="AM395">
        <f t="shared" si="77"/>
        <v>1</v>
      </c>
      <c r="AN395" t="str">
        <f t="shared" si="78"/>
        <v>NoParameter</v>
      </c>
      <c r="AO395" t="str">
        <f t="shared" si="79"/>
        <v>0 B A;1 N;2 1 2 3 4 5 6;3 L B W U G O;4 B C D E F G H I U;5 F G H I J K L M N O P Q R S Z;6 NG_E PB_E GS_E EA_E MS_E BS_E NG_R PB_R GS_R EA_R;7 4</v>
      </c>
      <c r="AP395" t="str">
        <f t="shared" si="80"/>
        <v>6 F G H;45 K O S</v>
      </c>
      <c r="AQ395" t="str">
        <f t="shared" si="81"/>
        <v>6 B C D E F G H I U;45 F G H I J K L M N O P Q R S Z</v>
      </c>
    </row>
    <row r="396" spans="1:43" x14ac:dyDescent="0.25">
      <c r="A396">
        <v>890</v>
      </c>
      <c r="B396" t="s">
        <v>656</v>
      </c>
      <c r="C396" t="s">
        <v>506</v>
      </c>
      <c r="D396">
        <v>1</v>
      </c>
      <c r="E396">
        <v>132204</v>
      </c>
      <c r="F396">
        <v>1</v>
      </c>
      <c r="G396">
        <v>352543</v>
      </c>
      <c r="H396">
        <v>1</v>
      </c>
      <c r="I396" t="s">
        <v>52</v>
      </c>
      <c r="J396" t="s">
        <v>62</v>
      </c>
      <c r="K396" t="s">
        <v>652</v>
      </c>
      <c r="L396" t="s">
        <v>508</v>
      </c>
      <c r="P396">
        <v>890</v>
      </c>
      <c r="Q396" t="s">
        <v>656</v>
      </c>
      <c r="R396" t="s">
        <v>506</v>
      </c>
      <c r="S396">
        <v>1</v>
      </c>
      <c r="T396">
        <v>132204</v>
      </c>
      <c r="U396">
        <v>1</v>
      </c>
      <c r="V396">
        <v>352543</v>
      </c>
      <c r="W396">
        <v>1</v>
      </c>
      <c r="X396">
        <v>139</v>
      </c>
      <c r="Y396" t="s">
        <v>1354</v>
      </c>
      <c r="Z396">
        <v>235919.66776036701</v>
      </c>
      <c r="AA396">
        <v>0</v>
      </c>
      <c r="AB396">
        <v>0</v>
      </c>
      <c r="AF396">
        <f t="shared" si="72"/>
        <v>890</v>
      </c>
      <c r="AG396" s="2" t="str">
        <f t="shared" si="73"/>
        <v>FGH High Den 5 - time period 5</v>
      </c>
      <c r="AH396" s="2" t="s">
        <v>51</v>
      </c>
      <c r="AI396">
        <f t="shared" si="74"/>
        <v>1</v>
      </c>
      <c r="AJ396">
        <f t="shared" si="75"/>
        <v>132203</v>
      </c>
      <c r="AK396">
        <f t="shared" si="76"/>
        <v>1</v>
      </c>
      <c r="AL396">
        <f t="shared" si="71"/>
        <v>352544</v>
      </c>
      <c r="AM396">
        <f t="shared" si="77"/>
        <v>1</v>
      </c>
      <c r="AN396" t="str">
        <f t="shared" si="78"/>
        <v>NoParameter</v>
      </c>
      <c r="AO396" t="str">
        <f t="shared" si="79"/>
        <v>0 B A;1 N;2 1 2 3 4 5 6;3 L B W U G O;4 B C D E F G H I U;5 F G H I J K L M N O P Q R S Z;6 NG_E PB_E GS_E EA_E MS_E BS_E NG_R PB_R GS_R EA_R;7 5</v>
      </c>
      <c r="AP396" t="str">
        <f t="shared" si="80"/>
        <v>6 F G H;45 K O S</v>
      </c>
      <c r="AQ396" t="str">
        <f t="shared" si="81"/>
        <v>6 B C D E F G H I U;45 F G H I J K L M N O P Q R S Z</v>
      </c>
    </row>
    <row r="397" spans="1:43" x14ac:dyDescent="0.25">
      <c r="A397">
        <v>891</v>
      </c>
      <c r="B397" t="s">
        <v>657</v>
      </c>
      <c r="C397" t="s">
        <v>506</v>
      </c>
      <c r="D397">
        <v>1</v>
      </c>
      <c r="E397">
        <v>132204</v>
      </c>
      <c r="F397">
        <v>0.5</v>
      </c>
      <c r="G397">
        <v>352543</v>
      </c>
      <c r="H397">
        <v>0.5</v>
      </c>
      <c r="I397" t="s">
        <v>52</v>
      </c>
      <c r="J397" t="s">
        <v>64</v>
      </c>
      <c r="K397" t="s">
        <v>652</v>
      </c>
      <c r="L397" t="s">
        <v>508</v>
      </c>
      <c r="P397">
        <v>891</v>
      </c>
      <c r="Q397" t="s">
        <v>657</v>
      </c>
      <c r="R397" t="s">
        <v>506</v>
      </c>
      <c r="S397">
        <v>1</v>
      </c>
      <c r="T397">
        <v>132204</v>
      </c>
      <c r="U397">
        <v>0.5</v>
      </c>
      <c r="V397">
        <v>352543</v>
      </c>
      <c r="W397">
        <v>0.5</v>
      </c>
      <c r="X397">
        <v>140</v>
      </c>
      <c r="Y397" t="s">
        <v>1355</v>
      </c>
      <c r="Z397">
        <v>136263.55553099199</v>
      </c>
      <c r="AA397">
        <v>0</v>
      </c>
      <c r="AB397">
        <v>0</v>
      </c>
      <c r="AF397">
        <f t="shared" si="72"/>
        <v>891</v>
      </c>
      <c r="AG397" s="2" t="str">
        <f t="shared" si="73"/>
        <v>FGH High Den 6 - time period 6</v>
      </c>
      <c r="AH397" s="2" t="s">
        <v>51</v>
      </c>
      <c r="AI397">
        <f t="shared" si="74"/>
        <v>1</v>
      </c>
      <c r="AJ397">
        <f t="shared" si="75"/>
        <v>132203</v>
      </c>
      <c r="AK397">
        <f t="shared" si="76"/>
        <v>0.5</v>
      </c>
      <c r="AL397">
        <f t="shared" si="71"/>
        <v>352544</v>
      </c>
      <c r="AM397">
        <f t="shared" si="77"/>
        <v>0.5</v>
      </c>
      <c r="AN397" t="str">
        <f t="shared" si="78"/>
        <v>NoParameter</v>
      </c>
      <c r="AO397" t="str">
        <f t="shared" si="79"/>
        <v>0 B A;1 N;2 1 2 3 4 5 6;3 L B W U G O;4 B C D E F G H I U;5 F G H I J K L M N O P Q R S Z;6 NG_E PB_E GS_E EA_E MS_E BS_E NG_R PB_R GS_R EA_R;7 6</v>
      </c>
      <c r="AP397" t="str">
        <f t="shared" si="80"/>
        <v>6 F G H;45 K O S</v>
      </c>
      <c r="AQ397" t="str">
        <f t="shared" si="81"/>
        <v>6 B C D E F G H I U;45 F G H I J K L M N O P Q R S Z</v>
      </c>
    </row>
    <row r="398" spans="1:43" x14ac:dyDescent="0.25">
      <c r="A398">
        <v>892</v>
      </c>
      <c r="B398" t="s">
        <v>658</v>
      </c>
      <c r="C398" t="s">
        <v>506</v>
      </c>
      <c r="D398">
        <v>1</v>
      </c>
      <c r="E398">
        <v>132204</v>
      </c>
      <c r="F398">
        <v>0.5</v>
      </c>
      <c r="G398">
        <v>352543</v>
      </c>
      <c r="H398">
        <v>0.5</v>
      </c>
      <c r="I398" t="s">
        <v>52</v>
      </c>
      <c r="J398" t="s">
        <v>66</v>
      </c>
      <c r="K398" t="s">
        <v>652</v>
      </c>
      <c r="L398" t="s">
        <v>508</v>
      </c>
      <c r="P398">
        <v>892</v>
      </c>
      <c r="Q398" t="s">
        <v>658</v>
      </c>
      <c r="R398" t="s">
        <v>506</v>
      </c>
      <c r="S398">
        <v>1</v>
      </c>
      <c r="T398">
        <v>132204</v>
      </c>
      <c r="U398">
        <v>0.5</v>
      </c>
      <c r="V398">
        <v>352543</v>
      </c>
      <c r="W398">
        <v>0.5</v>
      </c>
      <c r="X398">
        <v>141</v>
      </c>
      <c r="Y398" t="s">
        <v>1356</v>
      </c>
      <c r="Z398">
        <v>138702.22634202801</v>
      </c>
      <c r="AA398">
        <v>0</v>
      </c>
      <c r="AB398">
        <v>0</v>
      </c>
      <c r="AF398">
        <f t="shared" si="72"/>
        <v>892</v>
      </c>
      <c r="AG398" s="2" t="str">
        <f t="shared" si="73"/>
        <v>FGH High Den 7 - time period 7</v>
      </c>
      <c r="AH398" s="2" t="s">
        <v>51</v>
      </c>
      <c r="AI398">
        <f t="shared" si="74"/>
        <v>1</v>
      </c>
      <c r="AJ398">
        <f t="shared" si="75"/>
        <v>132203</v>
      </c>
      <c r="AK398">
        <f t="shared" si="76"/>
        <v>0.5</v>
      </c>
      <c r="AL398">
        <f t="shared" si="71"/>
        <v>352544</v>
      </c>
      <c r="AM398">
        <f t="shared" si="77"/>
        <v>0.5</v>
      </c>
      <c r="AN398" t="str">
        <f t="shared" si="78"/>
        <v>NoParameter</v>
      </c>
      <c r="AO398" t="str">
        <f t="shared" si="79"/>
        <v>0 B A;1 N;2 1 2 3 4 5 6;3 L B W U G O;4 B C D E F G H I U;5 F G H I J K L M N O P Q R S Z;6 NG_E PB_E GS_E EA_E MS_E BS_E NG_R PB_R GS_R EA_R;7 7</v>
      </c>
      <c r="AP398" t="str">
        <f t="shared" si="80"/>
        <v>6 F G H;45 K O S</v>
      </c>
      <c r="AQ398" t="str">
        <f t="shared" si="81"/>
        <v>6 B C D E F G H I U;45 F G H I J K L M N O P Q R S Z</v>
      </c>
    </row>
    <row r="399" spans="1:43" x14ac:dyDescent="0.25">
      <c r="A399">
        <v>893</v>
      </c>
      <c r="B399" t="s">
        <v>659</v>
      </c>
      <c r="C399" t="s">
        <v>506</v>
      </c>
      <c r="D399">
        <v>1</v>
      </c>
      <c r="E399">
        <v>132204</v>
      </c>
      <c r="F399">
        <v>0.5</v>
      </c>
      <c r="G399">
        <v>352543</v>
      </c>
      <c r="H399">
        <v>0.5</v>
      </c>
      <c r="I399" t="s">
        <v>52</v>
      </c>
      <c r="J399" t="s">
        <v>68</v>
      </c>
      <c r="K399" t="s">
        <v>652</v>
      </c>
      <c r="L399" t="s">
        <v>508</v>
      </c>
      <c r="P399">
        <v>893</v>
      </c>
      <c r="Q399" t="s">
        <v>659</v>
      </c>
      <c r="R399" t="s">
        <v>506</v>
      </c>
      <c r="S399">
        <v>1</v>
      </c>
      <c r="T399">
        <v>132204</v>
      </c>
      <c r="U399">
        <v>0.5</v>
      </c>
      <c r="V399">
        <v>352543</v>
      </c>
      <c r="W399">
        <v>0.5</v>
      </c>
      <c r="X399">
        <v>142</v>
      </c>
      <c r="Y399" t="s">
        <v>1357</v>
      </c>
      <c r="Z399">
        <v>127400.18108700401</v>
      </c>
      <c r="AA399">
        <v>0</v>
      </c>
      <c r="AB399">
        <v>2401.90945649785</v>
      </c>
      <c r="AF399">
        <f t="shared" si="72"/>
        <v>893</v>
      </c>
      <c r="AG399" s="2" t="str">
        <f t="shared" si="73"/>
        <v>FGH High Den 8 - time period 8</v>
      </c>
      <c r="AH399" s="2" t="s">
        <v>51</v>
      </c>
      <c r="AI399">
        <f t="shared" si="74"/>
        <v>1</v>
      </c>
      <c r="AJ399">
        <f t="shared" si="75"/>
        <v>121029</v>
      </c>
      <c r="AK399">
        <f t="shared" si="76"/>
        <v>0.5</v>
      </c>
      <c r="AL399">
        <f t="shared" si="71"/>
        <v>352544</v>
      </c>
      <c r="AM399">
        <f t="shared" si="77"/>
        <v>0.5</v>
      </c>
      <c r="AN399" t="str">
        <f t="shared" si="78"/>
        <v>NoParameter</v>
      </c>
      <c r="AO399" t="str">
        <f t="shared" si="79"/>
        <v>0 B A;1 N;2 1 2 3 4 5 6;3 L B W U G O;4 B C D E F G H I U;5 F G H I J K L M N O P Q R S Z;6 NG_E PB_E GS_E EA_E MS_E BS_E NG_R PB_R GS_R EA_R;7 8</v>
      </c>
      <c r="AP399" t="str">
        <f t="shared" si="80"/>
        <v>6 F G H;45 K O S</v>
      </c>
      <c r="AQ399" t="str">
        <f t="shared" si="81"/>
        <v>6 B C D E F G H I U;45 F G H I J K L M N O P Q R S Z</v>
      </c>
    </row>
    <row r="400" spans="1:43" x14ac:dyDescent="0.25">
      <c r="A400">
        <v>894</v>
      </c>
      <c r="B400" t="s">
        <v>660</v>
      </c>
      <c r="C400" t="s">
        <v>506</v>
      </c>
      <c r="D400">
        <v>1</v>
      </c>
      <c r="E400">
        <v>132204</v>
      </c>
      <c r="F400">
        <v>0.5</v>
      </c>
      <c r="G400">
        <v>352543</v>
      </c>
      <c r="H400">
        <v>0.5</v>
      </c>
      <c r="I400" t="s">
        <v>52</v>
      </c>
      <c r="J400" t="s">
        <v>70</v>
      </c>
      <c r="K400" t="s">
        <v>652</v>
      </c>
      <c r="L400" t="s">
        <v>508</v>
      </c>
      <c r="P400">
        <v>894</v>
      </c>
      <c r="Q400" t="s">
        <v>660</v>
      </c>
      <c r="R400" t="s">
        <v>506</v>
      </c>
      <c r="S400">
        <v>1</v>
      </c>
      <c r="T400">
        <v>132204</v>
      </c>
      <c r="U400">
        <v>0.5</v>
      </c>
      <c r="V400">
        <v>352543</v>
      </c>
      <c r="W400">
        <v>0.5</v>
      </c>
      <c r="X400">
        <v>143</v>
      </c>
      <c r="Y400" t="s">
        <v>1358</v>
      </c>
      <c r="Z400">
        <v>133498.40132343801</v>
      </c>
      <c r="AA400">
        <v>0</v>
      </c>
      <c r="AB400">
        <v>0</v>
      </c>
      <c r="AF400">
        <f t="shared" si="72"/>
        <v>894</v>
      </c>
      <c r="AG400" s="2" t="str">
        <f t="shared" si="73"/>
        <v>FGH High Den 9 - time period 9</v>
      </c>
      <c r="AH400" s="2" t="s">
        <v>51</v>
      </c>
      <c r="AI400">
        <f t="shared" si="74"/>
        <v>1</v>
      </c>
      <c r="AJ400">
        <f t="shared" si="75"/>
        <v>132203</v>
      </c>
      <c r="AK400">
        <f t="shared" si="76"/>
        <v>0.5</v>
      </c>
      <c r="AL400">
        <f t="shared" si="71"/>
        <v>352544</v>
      </c>
      <c r="AM400">
        <f t="shared" si="77"/>
        <v>0.5</v>
      </c>
      <c r="AN400" t="str">
        <f t="shared" si="78"/>
        <v>NoParameter</v>
      </c>
      <c r="AO400" t="str">
        <f t="shared" si="79"/>
        <v>0 B A;1 N;2 1 2 3 4 5 6;3 L B W U G O;4 B C D E F G H I U;5 F G H I J K L M N O P Q R S Z;6 NG_E PB_E GS_E EA_E MS_E BS_E NG_R PB_R GS_R EA_R;7 9</v>
      </c>
      <c r="AP400" t="str">
        <f t="shared" si="80"/>
        <v>6 F G H;45 K O S</v>
      </c>
      <c r="AQ400" t="str">
        <f t="shared" si="81"/>
        <v>6 B C D E F G H I U;45 F G H I J K L M N O P Q R S Z</v>
      </c>
    </row>
    <row r="401" spans="1:43" x14ac:dyDescent="0.25">
      <c r="A401">
        <v>895</v>
      </c>
      <c r="B401" t="s">
        <v>661</v>
      </c>
      <c r="C401" t="s">
        <v>506</v>
      </c>
      <c r="D401">
        <v>1</v>
      </c>
      <c r="E401">
        <v>132204</v>
      </c>
      <c r="F401">
        <v>0.5</v>
      </c>
      <c r="G401">
        <v>352543</v>
      </c>
      <c r="H401">
        <v>0.5</v>
      </c>
      <c r="I401" t="s">
        <v>52</v>
      </c>
      <c r="J401" t="s">
        <v>72</v>
      </c>
      <c r="K401" t="s">
        <v>652</v>
      </c>
      <c r="L401" t="s">
        <v>508</v>
      </c>
      <c r="P401">
        <v>895</v>
      </c>
      <c r="Q401" t="s">
        <v>661</v>
      </c>
      <c r="R401" t="s">
        <v>506</v>
      </c>
      <c r="S401">
        <v>1</v>
      </c>
      <c r="T401">
        <v>132204</v>
      </c>
      <c r="U401">
        <v>0.5</v>
      </c>
      <c r="V401">
        <v>352543</v>
      </c>
      <c r="W401">
        <v>0.5</v>
      </c>
      <c r="X401">
        <v>144</v>
      </c>
      <c r="Y401" t="s">
        <v>1359</v>
      </c>
      <c r="Z401">
        <v>137565.19650024001</v>
      </c>
      <c r="AA401">
        <v>0</v>
      </c>
      <c r="AB401">
        <v>0</v>
      </c>
      <c r="AF401">
        <f t="shared" si="72"/>
        <v>895</v>
      </c>
      <c r="AG401" s="2" t="str">
        <f t="shared" si="73"/>
        <v>FGH High Den 10 - time period 10</v>
      </c>
      <c r="AH401" s="2" t="s">
        <v>51</v>
      </c>
      <c r="AI401">
        <f t="shared" si="74"/>
        <v>1</v>
      </c>
      <c r="AJ401">
        <f t="shared" si="75"/>
        <v>132203</v>
      </c>
      <c r="AK401">
        <f t="shared" si="76"/>
        <v>0.5</v>
      </c>
      <c r="AL401">
        <f t="shared" si="71"/>
        <v>352544</v>
      </c>
      <c r="AM401">
        <f t="shared" si="77"/>
        <v>0.5</v>
      </c>
      <c r="AN401" t="str">
        <f t="shared" si="78"/>
        <v>NoParameter</v>
      </c>
      <c r="AO401" t="str">
        <f t="shared" si="79"/>
        <v>0 B A;1 N;2 1 2 3 4 5 6;3 L B W U G O;4 B C D E F G H I U;5 F G H I J K L M N O P Q R S Z;6 NG_E PB_E GS_E EA_E MS_E BS_E NG_R PB_R GS_R EA_R;7 10</v>
      </c>
      <c r="AP401" t="str">
        <f t="shared" si="80"/>
        <v>6 F G H;45 K O S</v>
      </c>
      <c r="AQ401" t="str">
        <f t="shared" si="81"/>
        <v>6 B C D E F G H I U;45 F G H I J K L M N O P Q R S Z</v>
      </c>
    </row>
    <row r="402" spans="1:43" x14ac:dyDescent="0.25">
      <c r="A402">
        <v>896</v>
      </c>
      <c r="B402" t="s">
        <v>662</v>
      </c>
      <c r="C402" t="s">
        <v>506</v>
      </c>
      <c r="D402">
        <v>1</v>
      </c>
      <c r="E402">
        <v>132204</v>
      </c>
      <c r="F402">
        <v>0.5</v>
      </c>
      <c r="G402">
        <v>352543</v>
      </c>
      <c r="H402">
        <v>0.5</v>
      </c>
      <c r="I402" t="s">
        <v>52</v>
      </c>
      <c r="J402" t="s">
        <v>74</v>
      </c>
      <c r="K402" t="s">
        <v>652</v>
      </c>
      <c r="L402" t="s">
        <v>508</v>
      </c>
      <c r="P402">
        <v>896</v>
      </c>
      <c r="Q402" t="s">
        <v>662</v>
      </c>
      <c r="R402" t="s">
        <v>506</v>
      </c>
      <c r="S402">
        <v>1</v>
      </c>
      <c r="T402">
        <v>132204</v>
      </c>
      <c r="U402">
        <v>0.5</v>
      </c>
      <c r="V402">
        <v>352543</v>
      </c>
      <c r="W402">
        <v>0.5</v>
      </c>
      <c r="X402">
        <v>145</v>
      </c>
      <c r="Y402" t="s">
        <v>1360</v>
      </c>
      <c r="Z402">
        <v>141129.09408011701</v>
      </c>
      <c r="AA402">
        <v>0</v>
      </c>
      <c r="AB402">
        <v>0</v>
      </c>
      <c r="AF402">
        <f t="shared" si="72"/>
        <v>896</v>
      </c>
      <c r="AG402" s="2" t="str">
        <f t="shared" si="73"/>
        <v>FGH High Den 11 - time period 11</v>
      </c>
      <c r="AH402" s="2" t="s">
        <v>51</v>
      </c>
      <c r="AI402">
        <f t="shared" si="74"/>
        <v>1</v>
      </c>
      <c r="AJ402">
        <f t="shared" si="75"/>
        <v>132203</v>
      </c>
      <c r="AK402">
        <f t="shared" si="76"/>
        <v>0.5</v>
      </c>
      <c r="AL402">
        <f t="shared" si="71"/>
        <v>352544</v>
      </c>
      <c r="AM402">
        <f t="shared" si="77"/>
        <v>0.5</v>
      </c>
      <c r="AN402" t="str">
        <f t="shared" si="78"/>
        <v>NoParameter</v>
      </c>
      <c r="AO402" t="str">
        <f t="shared" si="79"/>
        <v>0 B A;1 N;2 1 2 3 4 5 6;3 L B W U G O;4 B C D E F G H I U;5 F G H I J K L M N O P Q R S Z;6 NG_E PB_E GS_E EA_E MS_E BS_E NG_R PB_R GS_R EA_R;7 11</v>
      </c>
      <c r="AP402" t="str">
        <f t="shared" si="80"/>
        <v>6 F G H;45 K O S</v>
      </c>
      <c r="AQ402" t="str">
        <f t="shared" si="81"/>
        <v>6 B C D E F G H I U;45 F G H I J K L M N O P Q R S Z</v>
      </c>
    </row>
    <row r="403" spans="1:43" x14ac:dyDescent="0.25">
      <c r="A403">
        <v>897</v>
      </c>
      <c r="B403" t="s">
        <v>663</v>
      </c>
      <c r="C403" t="s">
        <v>506</v>
      </c>
      <c r="D403">
        <v>1</v>
      </c>
      <c r="E403">
        <v>132204</v>
      </c>
      <c r="F403">
        <v>0.5</v>
      </c>
      <c r="G403">
        <v>352543</v>
      </c>
      <c r="H403">
        <v>0.5</v>
      </c>
      <c r="I403" t="s">
        <v>52</v>
      </c>
      <c r="J403" t="s">
        <v>76</v>
      </c>
      <c r="K403" t="s">
        <v>652</v>
      </c>
      <c r="L403" t="s">
        <v>508</v>
      </c>
      <c r="P403">
        <v>897</v>
      </c>
      <c r="Q403" t="s">
        <v>663</v>
      </c>
      <c r="R403" t="s">
        <v>506</v>
      </c>
      <c r="S403">
        <v>1</v>
      </c>
      <c r="T403">
        <v>132204</v>
      </c>
      <c r="U403">
        <v>0.5</v>
      </c>
      <c r="V403">
        <v>352543</v>
      </c>
      <c r="W403">
        <v>0.5</v>
      </c>
      <c r="X403">
        <v>146</v>
      </c>
      <c r="Y403" t="s">
        <v>1361</v>
      </c>
      <c r="Z403">
        <v>195753.56887780101</v>
      </c>
      <c r="AA403">
        <v>0</v>
      </c>
      <c r="AB403">
        <v>0</v>
      </c>
      <c r="AF403">
        <f t="shared" si="72"/>
        <v>897</v>
      </c>
      <c r="AG403" s="2" t="str">
        <f t="shared" si="73"/>
        <v>FGH High Den 12 - time period 12</v>
      </c>
      <c r="AH403" s="2" t="s">
        <v>51</v>
      </c>
      <c r="AI403">
        <f t="shared" si="74"/>
        <v>1</v>
      </c>
      <c r="AJ403">
        <f t="shared" si="75"/>
        <v>132203</v>
      </c>
      <c r="AK403">
        <f t="shared" si="76"/>
        <v>0.5</v>
      </c>
      <c r="AL403">
        <f t="shared" si="71"/>
        <v>352544</v>
      </c>
      <c r="AM403">
        <f t="shared" si="77"/>
        <v>0.5</v>
      </c>
      <c r="AN403" t="str">
        <f t="shared" si="78"/>
        <v>NoParameter</v>
      </c>
      <c r="AO403" t="str">
        <f t="shared" si="79"/>
        <v>0 B A;1 N;2 1 2 3 4 5 6;3 L B W U G O;4 B C D E F G H I U;5 F G H I J K L M N O P Q R S Z;6 NG_E PB_E GS_E EA_E MS_E BS_E NG_R PB_R GS_R EA_R;7 12</v>
      </c>
      <c r="AP403" t="str">
        <f t="shared" si="80"/>
        <v>6 F G H;45 K O S</v>
      </c>
      <c r="AQ403" t="str">
        <f t="shared" si="81"/>
        <v>6 B C D E F G H I U;45 F G H I J K L M N O P Q R S Z</v>
      </c>
    </row>
    <row r="404" spans="1:43" x14ac:dyDescent="0.25">
      <c r="A404">
        <v>898</v>
      </c>
      <c r="B404" t="s">
        <v>664</v>
      </c>
      <c r="C404" t="s">
        <v>506</v>
      </c>
      <c r="D404">
        <v>1</v>
      </c>
      <c r="E404">
        <v>132204</v>
      </c>
      <c r="F404">
        <v>0.5</v>
      </c>
      <c r="G404">
        <v>352543</v>
      </c>
      <c r="H404">
        <v>0.5</v>
      </c>
      <c r="I404" t="s">
        <v>52</v>
      </c>
      <c r="J404" t="s">
        <v>78</v>
      </c>
      <c r="K404" t="s">
        <v>652</v>
      </c>
      <c r="L404" t="s">
        <v>508</v>
      </c>
      <c r="P404">
        <v>898</v>
      </c>
      <c r="Q404" t="s">
        <v>664</v>
      </c>
      <c r="R404" t="s">
        <v>506</v>
      </c>
      <c r="S404">
        <v>1</v>
      </c>
      <c r="T404">
        <v>132204</v>
      </c>
      <c r="U404">
        <v>0.5</v>
      </c>
      <c r="V404">
        <v>352543</v>
      </c>
      <c r="W404">
        <v>0.5</v>
      </c>
      <c r="X404">
        <v>147</v>
      </c>
      <c r="Y404" t="s">
        <v>1362</v>
      </c>
      <c r="Z404">
        <v>204763.01761604601</v>
      </c>
      <c r="AA404">
        <v>0</v>
      </c>
      <c r="AB404">
        <v>0</v>
      </c>
      <c r="AF404">
        <f t="shared" si="72"/>
        <v>898</v>
      </c>
      <c r="AG404" s="2" t="str">
        <f t="shared" si="73"/>
        <v>FGH High Den 13 - time period 13</v>
      </c>
      <c r="AH404" s="2" t="s">
        <v>51</v>
      </c>
      <c r="AI404">
        <f t="shared" si="74"/>
        <v>1</v>
      </c>
      <c r="AJ404">
        <f t="shared" si="75"/>
        <v>132203</v>
      </c>
      <c r="AK404">
        <f t="shared" si="76"/>
        <v>0.5</v>
      </c>
      <c r="AL404">
        <f t="shared" si="71"/>
        <v>352544</v>
      </c>
      <c r="AM404">
        <f t="shared" si="77"/>
        <v>0.5</v>
      </c>
      <c r="AN404" t="str">
        <f t="shared" si="78"/>
        <v>NoParameter</v>
      </c>
      <c r="AO404" t="str">
        <f t="shared" si="79"/>
        <v>0 B A;1 N;2 1 2 3 4 5 6;3 L B W U G O;4 B C D E F G H I U;5 F G H I J K L M N O P Q R S Z;6 NG_E PB_E GS_E EA_E MS_E BS_E NG_R PB_R GS_R EA_R;7 13</v>
      </c>
      <c r="AP404" t="str">
        <f t="shared" si="80"/>
        <v>6 F G H;45 K O S</v>
      </c>
      <c r="AQ404" t="str">
        <f t="shared" si="81"/>
        <v>6 B C D E F G H I U;45 F G H I J K L M N O P Q R S Z</v>
      </c>
    </row>
    <row r="405" spans="1:43" x14ac:dyDescent="0.25">
      <c r="A405">
        <v>899</v>
      </c>
      <c r="B405" t="s">
        <v>665</v>
      </c>
      <c r="C405" t="s">
        <v>506</v>
      </c>
      <c r="D405">
        <v>1</v>
      </c>
      <c r="E405">
        <v>132204</v>
      </c>
      <c r="F405">
        <v>0.5</v>
      </c>
      <c r="G405">
        <v>352543</v>
      </c>
      <c r="H405">
        <v>0.5</v>
      </c>
      <c r="I405" t="s">
        <v>52</v>
      </c>
      <c r="J405" t="s">
        <v>80</v>
      </c>
      <c r="K405" t="s">
        <v>652</v>
      </c>
      <c r="L405" t="s">
        <v>508</v>
      </c>
      <c r="P405">
        <v>899</v>
      </c>
      <c r="Q405" t="s">
        <v>665</v>
      </c>
      <c r="R405" t="s">
        <v>506</v>
      </c>
      <c r="S405">
        <v>1</v>
      </c>
      <c r="T405">
        <v>132204</v>
      </c>
      <c r="U405">
        <v>0.5</v>
      </c>
      <c r="V405">
        <v>352543</v>
      </c>
      <c r="W405">
        <v>0.5</v>
      </c>
      <c r="X405">
        <v>148</v>
      </c>
      <c r="Y405" t="s">
        <v>1363</v>
      </c>
      <c r="Z405">
        <v>152096.83810326501</v>
      </c>
      <c r="AA405">
        <v>0</v>
      </c>
      <c r="AB405">
        <v>0</v>
      </c>
      <c r="AF405">
        <f t="shared" si="72"/>
        <v>899</v>
      </c>
      <c r="AG405" s="2" t="str">
        <f t="shared" si="73"/>
        <v>FGH High Den 14 - time period 14</v>
      </c>
      <c r="AH405" s="2" t="s">
        <v>51</v>
      </c>
      <c r="AI405">
        <f t="shared" si="74"/>
        <v>1</v>
      </c>
      <c r="AJ405">
        <f t="shared" si="75"/>
        <v>132203</v>
      </c>
      <c r="AK405">
        <f t="shared" si="76"/>
        <v>0.5</v>
      </c>
      <c r="AL405">
        <f t="shared" si="71"/>
        <v>352544</v>
      </c>
      <c r="AM405">
        <f t="shared" si="77"/>
        <v>0.5</v>
      </c>
      <c r="AN405" t="str">
        <f t="shared" si="78"/>
        <v>NoParameter</v>
      </c>
      <c r="AO405" t="str">
        <f t="shared" si="79"/>
        <v>0 B A;1 N;2 1 2 3 4 5 6;3 L B W U G O;4 B C D E F G H I U;5 F G H I J K L M N O P Q R S Z;6 NG_E PB_E GS_E EA_E MS_E BS_E NG_R PB_R GS_R EA_R;7 14</v>
      </c>
      <c r="AP405" t="str">
        <f t="shared" si="80"/>
        <v>6 F G H;45 K O S</v>
      </c>
      <c r="AQ405" t="str">
        <f t="shared" si="81"/>
        <v>6 B C D E F G H I U;45 F G H I J K L M N O P Q R S Z</v>
      </c>
    </row>
    <row r="406" spans="1:43" x14ac:dyDescent="0.25">
      <c r="A406">
        <v>900</v>
      </c>
      <c r="B406" t="s">
        <v>666</v>
      </c>
      <c r="C406" t="s">
        <v>506</v>
      </c>
      <c r="D406">
        <v>1</v>
      </c>
      <c r="E406">
        <v>132204</v>
      </c>
      <c r="F406">
        <v>0.5</v>
      </c>
      <c r="G406">
        <v>352543</v>
      </c>
      <c r="H406">
        <v>0.5</v>
      </c>
      <c r="I406" t="s">
        <v>52</v>
      </c>
      <c r="J406" t="s">
        <v>82</v>
      </c>
      <c r="K406" t="s">
        <v>652</v>
      </c>
      <c r="L406" t="s">
        <v>508</v>
      </c>
      <c r="P406">
        <v>900</v>
      </c>
      <c r="Q406" t="s">
        <v>666</v>
      </c>
      <c r="R406" t="s">
        <v>506</v>
      </c>
      <c r="S406">
        <v>1</v>
      </c>
      <c r="T406">
        <v>132204</v>
      </c>
      <c r="U406">
        <v>0.5</v>
      </c>
      <c r="V406">
        <v>352543</v>
      </c>
      <c r="W406">
        <v>0.5</v>
      </c>
      <c r="X406">
        <v>149</v>
      </c>
      <c r="Y406" t="s">
        <v>1364</v>
      </c>
      <c r="Z406">
        <v>165285.899817075</v>
      </c>
      <c r="AA406">
        <v>0</v>
      </c>
      <c r="AB406">
        <v>0</v>
      </c>
      <c r="AF406">
        <f t="shared" si="72"/>
        <v>900</v>
      </c>
      <c r="AG406" s="2" t="str">
        <f t="shared" si="73"/>
        <v>FGH High Den 15 - time period 15</v>
      </c>
      <c r="AH406" s="2" t="s">
        <v>51</v>
      </c>
      <c r="AI406">
        <f t="shared" si="74"/>
        <v>1</v>
      </c>
      <c r="AJ406">
        <f t="shared" si="75"/>
        <v>132203</v>
      </c>
      <c r="AK406">
        <f t="shared" si="76"/>
        <v>0.5</v>
      </c>
      <c r="AL406">
        <f t="shared" si="71"/>
        <v>352544</v>
      </c>
      <c r="AM406">
        <f t="shared" si="77"/>
        <v>0.5</v>
      </c>
      <c r="AN406" t="str">
        <f t="shared" si="78"/>
        <v>NoParameter</v>
      </c>
      <c r="AO406" t="str">
        <f t="shared" si="79"/>
        <v>0 B A;1 N;2 1 2 3 4 5 6;3 L B W U G O;4 B C D E F G H I U;5 F G H I J K L M N O P Q R S Z;6 NG_E PB_E GS_E EA_E MS_E BS_E NG_R PB_R GS_R EA_R;7 15</v>
      </c>
      <c r="AP406" t="str">
        <f t="shared" si="80"/>
        <v>6 F G H;45 K O S</v>
      </c>
      <c r="AQ406" t="str">
        <f t="shared" si="81"/>
        <v>6 B C D E F G H I U;45 F G H I J K L M N O P Q R S Z</v>
      </c>
    </row>
    <row r="407" spans="1:43" x14ac:dyDescent="0.25">
      <c r="A407">
        <v>901</v>
      </c>
      <c r="B407" t="s">
        <v>667</v>
      </c>
      <c r="C407" t="s">
        <v>506</v>
      </c>
      <c r="D407">
        <v>1</v>
      </c>
      <c r="E407">
        <v>3996</v>
      </c>
      <c r="F407">
        <v>1</v>
      </c>
      <c r="G407">
        <v>79925</v>
      </c>
      <c r="H407">
        <v>1</v>
      </c>
      <c r="I407" t="s">
        <v>52</v>
      </c>
      <c r="J407" t="s">
        <v>15</v>
      </c>
      <c r="K407" t="s">
        <v>668</v>
      </c>
      <c r="L407" t="s">
        <v>508</v>
      </c>
      <c r="P407">
        <v>901</v>
      </c>
      <c r="Q407" t="s">
        <v>667</v>
      </c>
      <c r="R407" t="s">
        <v>506</v>
      </c>
      <c r="S407">
        <v>1</v>
      </c>
      <c r="T407">
        <v>3996</v>
      </c>
      <c r="U407">
        <v>1</v>
      </c>
      <c r="V407">
        <v>79925</v>
      </c>
      <c r="W407">
        <v>1</v>
      </c>
      <c r="X407">
        <v>150</v>
      </c>
      <c r="Y407" t="s">
        <v>1365</v>
      </c>
      <c r="Z407">
        <v>182300</v>
      </c>
      <c r="AA407">
        <v>0</v>
      </c>
      <c r="AB407">
        <v>102375</v>
      </c>
      <c r="AF407">
        <f t="shared" si="72"/>
        <v>901</v>
      </c>
      <c r="AG407" s="2" t="str">
        <f t="shared" si="73"/>
        <v>CDE High Den 1 - time period 1</v>
      </c>
      <c r="AH407" s="2" t="s">
        <v>51</v>
      </c>
      <c r="AI407">
        <f t="shared" si="74"/>
        <v>1</v>
      </c>
      <c r="AJ407">
        <f t="shared" si="75"/>
        <v>3995</v>
      </c>
      <c r="AK407">
        <f t="shared" si="76"/>
        <v>1</v>
      </c>
      <c r="AL407">
        <f t="shared" si="71"/>
        <v>191416</v>
      </c>
      <c r="AM407">
        <f t="shared" si="77"/>
        <v>1</v>
      </c>
      <c r="AN407" t="str">
        <f t="shared" si="78"/>
        <v>NoParameter</v>
      </c>
      <c r="AO407" t="str">
        <f t="shared" si="79"/>
        <v>0 B A;1 N;2 1 2 3 4 5 6;3 L B W U G O;4 B C D E F G H I U;5 F G H I J K L M N O P Q R S Z;6 NG_E PB_E GS_E EA_E MS_E BS_E NG_R PB_R GS_R EA_R;7 1</v>
      </c>
      <c r="AP407" t="str">
        <f t="shared" si="80"/>
        <v>6 C D E;45 K O S</v>
      </c>
      <c r="AQ407" t="str">
        <f t="shared" si="81"/>
        <v>6 B C D E F G H I U;45 F G H I J K L M N O P Q R S Z</v>
      </c>
    </row>
    <row r="408" spans="1:43" x14ac:dyDescent="0.25">
      <c r="A408">
        <v>902</v>
      </c>
      <c r="B408" t="s">
        <v>669</v>
      </c>
      <c r="C408" t="s">
        <v>506</v>
      </c>
      <c r="D408">
        <v>1</v>
      </c>
      <c r="E408">
        <v>3996</v>
      </c>
      <c r="F408">
        <v>1</v>
      </c>
      <c r="G408">
        <v>79925</v>
      </c>
      <c r="H408">
        <v>1</v>
      </c>
      <c r="I408" t="s">
        <v>52</v>
      </c>
      <c r="J408" t="s">
        <v>56</v>
      </c>
      <c r="K408" t="s">
        <v>668</v>
      </c>
      <c r="L408" t="s">
        <v>508</v>
      </c>
      <c r="P408">
        <v>902</v>
      </c>
      <c r="Q408" t="s">
        <v>669</v>
      </c>
      <c r="R408" t="s">
        <v>506</v>
      </c>
      <c r="S408">
        <v>1</v>
      </c>
      <c r="T408">
        <v>3996</v>
      </c>
      <c r="U408">
        <v>1</v>
      </c>
      <c r="V408">
        <v>79925</v>
      </c>
      <c r="W408">
        <v>1</v>
      </c>
      <c r="X408">
        <v>151</v>
      </c>
      <c r="Y408" t="s">
        <v>1366</v>
      </c>
      <c r="Z408">
        <v>128666.10265</v>
      </c>
      <c r="AA408">
        <v>0</v>
      </c>
      <c r="AB408">
        <v>48741.102650000001</v>
      </c>
      <c r="AF408">
        <f t="shared" si="72"/>
        <v>902</v>
      </c>
      <c r="AG408" s="2" t="str">
        <f t="shared" si="73"/>
        <v>CDE High Den 2 - time period 2</v>
      </c>
      <c r="AH408" s="2" t="s">
        <v>51</v>
      </c>
      <c r="AI408">
        <f t="shared" si="74"/>
        <v>1</v>
      </c>
      <c r="AJ408">
        <f t="shared" si="75"/>
        <v>3995</v>
      </c>
      <c r="AK408">
        <f t="shared" si="76"/>
        <v>1</v>
      </c>
      <c r="AL408">
        <f t="shared" si="71"/>
        <v>135100</v>
      </c>
      <c r="AM408">
        <f t="shared" si="77"/>
        <v>1</v>
      </c>
      <c r="AN408" t="str">
        <f t="shared" si="78"/>
        <v>NoParameter</v>
      </c>
      <c r="AO408" t="str">
        <f t="shared" si="79"/>
        <v>0 B A;1 N;2 1 2 3 4 5 6;3 L B W U G O;4 B C D E F G H I U;5 F G H I J K L M N O P Q R S Z;6 NG_E PB_E GS_E EA_E MS_E BS_E NG_R PB_R GS_R EA_R;7 2</v>
      </c>
      <c r="AP408" t="str">
        <f t="shared" si="80"/>
        <v>6 C D E;45 K O S</v>
      </c>
      <c r="AQ408" t="str">
        <f t="shared" si="81"/>
        <v>6 B C D E F G H I U;45 F G H I J K L M N O P Q R S Z</v>
      </c>
    </row>
    <row r="409" spans="1:43" x14ac:dyDescent="0.25">
      <c r="A409">
        <v>903</v>
      </c>
      <c r="B409" t="s">
        <v>670</v>
      </c>
      <c r="C409" t="s">
        <v>506</v>
      </c>
      <c r="D409">
        <v>1</v>
      </c>
      <c r="E409">
        <v>3996</v>
      </c>
      <c r="F409">
        <v>1</v>
      </c>
      <c r="G409">
        <v>79925</v>
      </c>
      <c r="H409">
        <v>1</v>
      </c>
      <c r="I409" t="s">
        <v>52</v>
      </c>
      <c r="J409" t="s">
        <v>58</v>
      </c>
      <c r="K409" t="s">
        <v>668</v>
      </c>
      <c r="L409" t="s">
        <v>508</v>
      </c>
      <c r="P409">
        <v>903</v>
      </c>
      <c r="Q409" t="s">
        <v>670</v>
      </c>
      <c r="R409" t="s">
        <v>506</v>
      </c>
      <c r="S409">
        <v>1</v>
      </c>
      <c r="T409">
        <v>3996</v>
      </c>
      <c r="U409">
        <v>1</v>
      </c>
      <c r="V409">
        <v>79925</v>
      </c>
      <c r="W409">
        <v>1</v>
      </c>
      <c r="X409">
        <v>152</v>
      </c>
      <c r="Y409" t="s">
        <v>1367</v>
      </c>
      <c r="Z409">
        <v>105489.859534017</v>
      </c>
      <c r="AA409">
        <v>0</v>
      </c>
      <c r="AB409">
        <v>25564.859534017301</v>
      </c>
      <c r="AF409">
        <f t="shared" si="72"/>
        <v>903</v>
      </c>
      <c r="AG409" s="2" t="str">
        <f t="shared" si="73"/>
        <v>CDE High Den 3 - time period 3</v>
      </c>
      <c r="AH409" s="2" t="s">
        <v>51</v>
      </c>
      <c r="AI409">
        <f t="shared" si="74"/>
        <v>1</v>
      </c>
      <c r="AJ409">
        <f t="shared" si="75"/>
        <v>3995</v>
      </c>
      <c r="AK409">
        <f t="shared" si="76"/>
        <v>1</v>
      </c>
      <c r="AL409">
        <f t="shared" si="71"/>
        <v>110765</v>
      </c>
      <c r="AM409">
        <f t="shared" si="77"/>
        <v>1</v>
      </c>
      <c r="AN409" t="str">
        <f t="shared" si="78"/>
        <v>NoParameter</v>
      </c>
      <c r="AO409" t="str">
        <f t="shared" si="79"/>
        <v>0 B A;1 N;2 1 2 3 4 5 6;3 L B W U G O;4 B C D E F G H I U;5 F G H I J K L M N O P Q R S Z;6 NG_E PB_E GS_E EA_E MS_E BS_E NG_R PB_R GS_R EA_R;7 3</v>
      </c>
      <c r="AP409" t="str">
        <f t="shared" si="80"/>
        <v>6 C D E;45 K O S</v>
      </c>
      <c r="AQ409" t="str">
        <f t="shared" si="81"/>
        <v>6 B C D E F G H I U;45 F G H I J K L M N O P Q R S Z</v>
      </c>
    </row>
    <row r="410" spans="1:43" x14ac:dyDescent="0.25">
      <c r="A410">
        <v>904</v>
      </c>
      <c r="B410" t="s">
        <v>671</v>
      </c>
      <c r="C410" t="s">
        <v>506</v>
      </c>
      <c r="D410">
        <v>1</v>
      </c>
      <c r="E410">
        <v>3996</v>
      </c>
      <c r="F410">
        <v>1</v>
      </c>
      <c r="G410">
        <v>79925</v>
      </c>
      <c r="H410">
        <v>1</v>
      </c>
      <c r="I410" t="s">
        <v>52</v>
      </c>
      <c r="J410" t="s">
        <v>60</v>
      </c>
      <c r="K410" t="s">
        <v>668</v>
      </c>
      <c r="L410" t="s">
        <v>508</v>
      </c>
      <c r="P410">
        <v>904</v>
      </c>
      <c r="Q410" t="s">
        <v>671</v>
      </c>
      <c r="R410" t="s">
        <v>506</v>
      </c>
      <c r="S410">
        <v>1</v>
      </c>
      <c r="T410">
        <v>3996</v>
      </c>
      <c r="U410">
        <v>1</v>
      </c>
      <c r="V410">
        <v>79925</v>
      </c>
      <c r="W410">
        <v>1</v>
      </c>
      <c r="X410">
        <v>153</v>
      </c>
      <c r="Y410" t="s">
        <v>1368</v>
      </c>
      <c r="Z410">
        <v>94775.297637762094</v>
      </c>
      <c r="AA410">
        <v>0</v>
      </c>
      <c r="AB410">
        <v>14850.2976377621</v>
      </c>
      <c r="AF410">
        <f t="shared" si="72"/>
        <v>904</v>
      </c>
      <c r="AG410" s="2" t="str">
        <f t="shared" si="73"/>
        <v>CDE High Den 4 - time period 4</v>
      </c>
      <c r="AH410" s="2" t="s">
        <v>51</v>
      </c>
      <c r="AI410">
        <f t="shared" si="74"/>
        <v>1</v>
      </c>
      <c r="AJ410">
        <f t="shared" si="75"/>
        <v>3995</v>
      </c>
      <c r="AK410">
        <f t="shared" si="76"/>
        <v>1</v>
      </c>
      <c r="AL410">
        <f t="shared" si="71"/>
        <v>99515</v>
      </c>
      <c r="AM410">
        <f t="shared" si="77"/>
        <v>1</v>
      </c>
      <c r="AN410" t="str">
        <f t="shared" si="78"/>
        <v>NoParameter</v>
      </c>
      <c r="AO410" t="str">
        <f t="shared" si="79"/>
        <v>0 B A;1 N;2 1 2 3 4 5 6;3 L B W U G O;4 B C D E F G H I U;5 F G H I J K L M N O P Q R S Z;6 NG_E PB_E GS_E EA_E MS_E BS_E NG_R PB_R GS_R EA_R;7 4</v>
      </c>
      <c r="AP410" t="str">
        <f t="shared" si="80"/>
        <v>6 C D E;45 K O S</v>
      </c>
      <c r="AQ410" t="str">
        <f t="shared" si="81"/>
        <v>6 B C D E F G H I U;45 F G H I J K L M N O P Q R S Z</v>
      </c>
    </row>
    <row r="411" spans="1:43" x14ac:dyDescent="0.25">
      <c r="A411">
        <v>905</v>
      </c>
      <c r="B411" t="s">
        <v>672</v>
      </c>
      <c r="C411" t="s">
        <v>506</v>
      </c>
      <c r="D411">
        <v>1</v>
      </c>
      <c r="E411">
        <v>3996</v>
      </c>
      <c r="F411">
        <v>1</v>
      </c>
      <c r="G411">
        <v>79925</v>
      </c>
      <c r="H411">
        <v>1</v>
      </c>
      <c r="I411" t="s">
        <v>52</v>
      </c>
      <c r="J411" t="s">
        <v>62</v>
      </c>
      <c r="K411" t="s">
        <v>668</v>
      </c>
      <c r="L411" t="s">
        <v>508</v>
      </c>
      <c r="P411">
        <v>905</v>
      </c>
      <c r="Q411" t="s">
        <v>672</v>
      </c>
      <c r="R411" t="s">
        <v>506</v>
      </c>
      <c r="S411">
        <v>1</v>
      </c>
      <c r="T411">
        <v>3996</v>
      </c>
      <c r="U411">
        <v>1</v>
      </c>
      <c r="V411">
        <v>79925</v>
      </c>
      <c r="W411">
        <v>1</v>
      </c>
      <c r="X411">
        <v>154</v>
      </c>
      <c r="Y411" t="s">
        <v>1369</v>
      </c>
      <c r="Z411">
        <v>84948.173340443405</v>
      </c>
      <c r="AA411">
        <v>0</v>
      </c>
      <c r="AB411">
        <v>5023.1733404434199</v>
      </c>
      <c r="AF411">
        <f t="shared" si="72"/>
        <v>905</v>
      </c>
      <c r="AG411" s="2" t="str">
        <f t="shared" si="73"/>
        <v>CDE High Den 5 - time period 5</v>
      </c>
      <c r="AH411" s="2" t="s">
        <v>51</v>
      </c>
      <c r="AI411">
        <f t="shared" si="74"/>
        <v>1</v>
      </c>
      <c r="AJ411">
        <f t="shared" si="75"/>
        <v>3995</v>
      </c>
      <c r="AK411">
        <f t="shared" si="76"/>
        <v>1</v>
      </c>
      <c r="AL411">
        <f t="shared" si="71"/>
        <v>89197</v>
      </c>
      <c r="AM411">
        <f t="shared" si="77"/>
        <v>1</v>
      </c>
      <c r="AN411" t="str">
        <f t="shared" si="78"/>
        <v>NoParameter</v>
      </c>
      <c r="AO411" t="str">
        <f t="shared" si="79"/>
        <v>0 B A;1 N;2 1 2 3 4 5 6;3 L B W U G O;4 B C D E F G H I U;5 F G H I J K L M N O P Q R S Z;6 NG_E PB_E GS_E EA_E MS_E BS_E NG_R PB_R GS_R EA_R;7 5</v>
      </c>
      <c r="AP411" t="str">
        <f t="shared" si="80"/>
        <v>6 C D E;45 K O S</v>
      </c>
      <c r="AQ411" t="str">
        <f t="shared" si="81"/>
        <v>6 B C D E F G H I U;45 F G H I J K L M N O P Q R S Z</v>
      </c>
    </row>
    <row r="412" spans="1:43" x14ac:dyDescent="0.25">
      <c r="A412">
        <v>906</v>
      </c>
      <c r="B412" t="s">
        <v>673</v>
      </c>
      <c r="C412" t="s">
        <v>506</v>
      </c>
      <c r="D412">
        <v>1</v>
      </c>
      <c r="E412">
        <v>3996</v>
      </c>
      <c r="F412">
        <v>0.5</v>
      </c>
      <c r="G412">
        <v>79925</v>
      </c>
      <c r="H412">
        <v>0.5</v>
      </c>
      <c r="I412" t="s">
        <v>52</v>
      </c>
      <c r="J412" t="s">
        <v>64</v>
      </c>
      <c r="K412" t="s">
        <v>668</v>
      </c>
      <c r="L412" t="s">
        <v>508</v>
      </c>
      <c r="P412">
        <v>906</v>
      </c>
      <c r="Q412" t="s">
        <v>673</v>
      </c>
      <c r="R412" t="s">
        <v>506</v>
      </c>
      <c r="S412">
        <v>1</v>
      </c>
      <c r="T412">
        <v>3996</v>
      </c>
      <c r="U412">
        <v>0.5</v>
      </c>
      <c r="V412">
        <v>79925</v>
      </c>
      <c r="W412">
        <v>0.5</v>
      </c>
      <c r="X412">
        <v>155</v>
      </c>
      <c r="Y412" t="s">
        <v>1370</v>
      </c>
      <c r="Z412">
        <v>79925</v>
      </c>
      <c r="AA412">
        <v>0</v>
      </c>
      <c r="AB412">
        <v>0</v>
      </c>
      <c r="AF412">
        <f t="shared" si="72"/>
        <v>906</v>
      </c>
      <c r="AG412" s="2" t="str">
        <f t="shared" si="73"/>
        <v>CDE High Den 6 - time period 6</v>
      </c>
      <c r="AH412" s="2" t="s">
        <v>51</v>
      </c>
      <c r="AI412">
        <f t="shared" si="74"/>
        <v>1</v>
      </c>
      <c r="AJ412">
        <f t="shared" si="75"/>
        <v>3995</v>
      </c>
      <c r="AK412">
        <f t="shared" si="76"/>
        <v>0.5</v>
      </c>
      <c r="AL412">
        <f t="shared" si="71"/>
        <v>83922</v>
      </c>
      <c r="AM412">
        <f t="shared" si="77"/>
        <v>0.5</v>
      </c>
      <c r="AN412" t="str">
        <f t="shared" si="78"/>
        <v>NoParameter</v>
      </c>
      <c r="AO412" t="str">
        <f t="shared" si="79"/>
        <v>0 B A;1 N;2 1 2 3 4 5 6;3 L B W U G O;4 B C D E F G H I U;5 F G H I J K L M N O P Q R S Z;6 NG_E PB_E GS_E EA_E MS_E BS_E NG_R PB_R GS_R EA_R;7 6</v>
      </c>
      <c r="AP412" t="str">
        <f t="shared" si="80"/>
        <v>6 C D E;45 K O S</v>
      </c>
      <c r="AQ412" t="str">
        <f t="shared" si="81"/>
        <v>6 B C D E F G H I U;45 F G H I J K L M N O P Q R S Z</v>
      </c>
    </row>
    <row r="413" spans="1:43" x14ac:dyDescent="0.25">
      <c r="A413">
        <v>907</v>
      </c>
      <c r="B413" t="s">
        <v>674</v>
      </c>
      <c r="C413" t="s">
        <v>506</v>
      </c>
      <c r="D413">
        <v>1</v>
      </c>
      <c r="E413">
        <v>3996</v>
      </c>
      <c r="F413">
        <v>0.5</v>
      </c>
      <c r="G413">
        <v>79925</v>
      </c>
      <c r="H413">
        <v>0.5</v>
      </c>
      <c r="I413" t="s">
        <v>52</v>
      </c>
      <c r="J413" t="s">
        <v>66</v>
      </c>
      <c r="K413" t="s">
        <v>668</v>
      </c>
      <c r="L413" t="s">
        <v>508</v>
      </c>
      <c r="P413">
        <v>907</v>
      </c>
      <c r="Q413" t="s">
        <v>674</v>
      </c>
      <c r="R413" t="s">
        <v>506</v>
      </c>
      <c r="S413">
        <v>1</v>
      </c>
      <c r="T413">
        <v>3996</v>
      </c>
      <c r="U413">
        <v>0.5</v>
      </c>
      <c r="V413">
        <v>79925</v>
      </c>
      <c r="W413">
        <v>0.5</v>
      </c>
      <c r="X413">
        <v>156</v>
      </c>
      <c r="Y413" t="s">
        <v>1371</v>
      </c>
      <c r="Z413">
        <v>73195.995445969194</v>
      </c>
      <c r="AA413">
        <v>0</v>
      </c>
      <c r="AB413">
        <v>0</v>
      </c>
      <c r="AF413">
        <f t="shared" si="72"/>
        <v>907</v>
      </c>
      <c r="AG413" s="2" t="str">
        <f t="shared" si="73"/>
        <v>CDE High Den 7 - time period 7</v>
      </c>
      <c r="AH413" s="2" t="s">
        <v>51</v>
      </c>
      <c r="AI413">
        <f t="shared" si="74"/>
        <v>1</v>
      </c>
      <c r="AJ413">
        <f t="shared" si="75"/>
        <v>3995</v>
      </c>
      <c r="AK413">
        <f t="shared" si="76"/>
        <v>0.5</v>
      </c>
      <c r="AL413">
        <f t="shared" si="71"/>
        <v>79926</v>
      </c>
      <c r="AM413">
        <f t="shared" si="77"/>
        <v>0.5</v>
      </c>
      <c r="AN413" t="str">
        <f t="shared" si="78"/>
        <v>NoParameter</v>
      </c>
      <c r="AO413" t="str">
        <f t="shared" si="79"/>
        <v>0 B A;1 N;2 1 2 3 4 5 6;3 L B W U G O;4 B C D E F G H I U;5 F G H I J K L M N O P Q R S Z;6 NG_E PB_E GS_E EA_E MS_E BS_E NG_R PB_R GS_R EA_R;7 7</v>
      </c>
      <c r="AP413" t="str">
        <f t="shared" si="80"/>
        <v>6 C D E;45 K O S</v>
      </c>
      <c r="AQ413" t="str">
        <f t="shared" si="81"/>
        <v>6 B C D E F G H I U;45 F G H I J K L M N O P Q R S Z</v>
      </c>
    </row>
    <row r="414" spans="1:43" x14ac:dyDescent="0.25">
      <c r="A414">
        <v>908</v>
      </c>
      <c r="B414" t="s">
        <v>675</v>
      </c>
      <c r="C414" t="s">
        <v>506</v>
      </c>
      <c r="D414">
        <v>1</v>
      </c>
      <c r="E414">
        <v>3996</v>
      </c>
      <c r="F414">
        <v>0.5</v>
      </c>
      <c r="G414">
        <v>79925</v>
      </c>
      <c r="H414">
        <v>0.5</v>
      </c>
      <c r="I414" t="s">
        <v>52</v>
      </c>
      <c r="J414" t="s">
        <v>68</v>
      </c>
      <c r="K414" t="s">
        <v>668</v>
      </c>
      <c r="L414" t="s">
        <v>508</v>
      </c>
      <c r="P414">
        <v>908</v>
      </c>
      <c r="Q414" t="s">
        <v>675</v>
      </c>
      <c r="R414" t="s">
        <v>506</v>
      </c>
      <c r="S414">
        <v>1</v>
      </c>
      <c r="T414">
        <v>3996</v>
      </c>
      <c r="U414">
        <v>0.5</v>
      </c>
      <c r="V414">
        <v>79925</v>
      </c>
      <c r="W414">
        <v>0.5</v>
      </c>
      <c r="X414">
        <v>157</v>
      </c>
      <c r="Y414" t="s">
        <v>1372</v>
      </c>
      <c r="Z414">
        <v>74371.403347821601</v>
      </c>
      <c r="AA414">
        <v>0</v>
      </c>
      <c r="AB414">
        <v>0</v>
      </c>
      <c r="AF414">
        <f t="shared" si="72"/>
        <v>908</v>
      </c>
      <c r="AG414" s="2" t="str">
        <f t="shared" si="73"/>
        <v>CDE High Den 8 - time period 8</v>
      </c>
      <c r="AH414" s="2" t="s">
        <v>51</v>
      </c>
      <c r="AI414">
        <f t="shared" si="74"/>
        <v>1</v>
      </c>
      <c r="AJ414">
        <f t="shared" si="75"/>
        <v>3995</v>
      </c>
      <c r="AK414">
        <f t="shared" si="76"/>
        <v>0.5</v>
      </c>
      <c r="AL414">
        <f t="shared" si="71"/>
        <v>79926</v>
      </c>
      <c r="AM414">
        <f t="shared" si="77"/>
        <v>0.5</v>
      </c>
      <c r="AN414" t="str">
        <f t="shared" si="78"/>
        <v>NoParameter</v>
      </c>
      <c r="AO414" t="str">
        <f t="shared" si="79"/>
        <v>0 B A;1 N;2 1 2 3 4 5 6;3 L B W U G O;4 B C D E F G H I U;5 F G H I J K L M N O P Q R S Z;6 NG_E PB_E GS_E EA_E MS_E BS_E NG_R PB_R GS_R EA_R;7 8</v>
      </c>
      <c r="AP414" t="str">
        <f t="shared" si="80"/>
        <v>6 C D E;45 K O S</v>
      </c>
      <c r="AQ414" t="str">
        <f t="shared" si="81"/>
        <v>6 B C D E F G H I U;45 F G H I J K L M N O P Q R S Z</v>
      </c>
    </row>
    <row r="415" spans="1:43" x14ac:dyDescent="0.25">
      <c r="A415">
        <v>909</v>
      </c>
      <c r="B415" t="s">
        <v>676</v>
      </c>
      <c r="C415" t="s">
        <v>506</v>
      </c>
      <c r="D415">
        <v>1</v>
      </c>
      <c r="E415">
        <v>3996</v>
      </c>
      <c r="F415">
        <v>0.5</v>
      </c>
      <c r="G415">
        <v>79925</v>
      </c>
      <c r="H415">
        <v>0.5</v>
      </c>
      <c r="I415" t="s">
        <v>52</v>
      </c>
      <c r="J415" t="s">
        <v>70</v>
      </c>
      <c r="K415" t="s">
        <v>668</v>
      </c>
      <c r="L415" t="s">
        <v>508</v>
      </c>
      <c r="P415">
        <v>909</v>
      </c>
      <c r="Q415" t="s">
        <v>676</v>
      </c>
      <c r="R415" t="s">
        <v>506</v>
      </c>
      <c r="S415">
        <v>1</v>
      </c>
      <c r="T415">
        <v>3996</v>
      </c>
      <c r="U415">
        <v>0.5</v>
      </c>
      <c r="V415">
        <v>79925</v>
      </c>
      <c r="W415">
        <v>0.5</v>
      </c>
      <c r="X415">
        <v>158</v>
      </c>
      <c r="Y415" t="s">
        <v>1373</v>
      </c>
      <c r="Z415">
        <v>81611.8168482623</v>
      </c>
      <c r="AA415">
        <v>0</v>
      </c>
      <c r="AB415">
        <v>843.40842413115695</v>
      </c>
      <c r="AF415">
        <f t="shared" si="72"/>
        <v>909</v>
      </c>
      <c r="AG415" s="2" t="str">
        <f t="shared" si="73"/>
        <v>CDE High Den 9 - time period 9</v>
      </c>
      <c r="AH415" s="2" t="s">
        <v>51</v>
      </c>
      <c r="AI415">
        <f t="shared" si="74"/>
        <v>1</v>
      </c>
      <c r="AJ415">
        <f t="shared" si="75"/>
        <v>3995</v>
      </c>
      <c r="AK415">
        <f t="shared" si="76"/>
        <v>0.5</v>
      </c>
      <c r="AL415">
        <f t="shared" si="71"/>
        <v>85693</v>
      </c>
      <c r="AM415">
        <f t="shared" si="77"/>
        <v>0.5</v>
      </c>
      <c r="AN415" t="str">
        <f t="shared" si="78"/>
        <v>NoParameter</v>
      </c>
      <c r="AO415" t="str">
        <f t="shared" si="79"/>
        <v>0 B A;1 N;2 1 2 3 4 5 6;3 L B W U G O;4 B C D E F G H I U;5 F G H I J K L M N O P Q R S Z;6 NG_E PB_E GS_E EA_E MS_E BS_E NG_R PB_R GS_R EA_R;7 9</v>
      </c>
      <c r="AP415" t="str">
        <f t="shared" si="80"/>
        <v>6 C D E;45 K O S</v>
      </c>
      <c r="AQ415" t="str">
        <f t="shared" si="81"/>
        <v>6 B C D E F G H I U;45 F G H I J K L M N O P Q R S Z</v>
      </c>
    </row>
    <row r="416" spans="1:43" x14ac:dyDescent="0.25">
      <c r="A416">
        <v>910</v>
      </c>
      <c r="B416" t="s">
        <v>677</v>
      </c>
      <c r="C416" t="s">
        <v>506</v>
      </c>
      <c r="D416">
        <v>1</v>
      </c>
      <c r="E416">
        <v>3996</v>
      </c>
      <c r="F416">
        <v>0.5</v>
      </c>
      <c r="G416">
        <v>79925</v>
      </c>
      <c r="H416">
        <v>0.5</v>
      </c>
      <c r="I416" t="s">
        <v>52</v>
      </c>
      <c r="J416" t="s">
        <v>72</v>
      </c>
      <c r="K416" t="s">
        <v>668</v>
      </c>
      <c r="L416" t="s">
        <v>508</v>
      </c>
      <c r="P416">
        <v>910</v>
      </c>
      <c r="Q416" t="s">
        <v>677</v>
      </c>
      <c r="R416" t="s">
        <v>506</v>
      </c>
      <c r="S416">
        <v>1</v>
      </c>
      <c r="T416">
        <v>3996</v>
      </c>
      <c r="U416">
        <v>0.5</v>
      </c>
      <c r="V416">
        <v>79925</v>
      </c>
      <c r="W416">
        <v>0.5</v>
      </c>
      <c r="X416">
        <v>159</v>
      </c>
      <c r="Y416" t="s">
        <v>1374</v>
      </c>
      <c r="Z416">
        <v>79925</v>
      </c>
      <c r="AA416">
        <v>0</v>
      </c>
      <c r="AB416">
        <v>0</v>
      </c>
      <c r="AF416">
        <f t="shared" si="72"/>
        <v>910</v>
      </c>
      <c r="AG416" s="2" t="str">
        <f t="shared" si="73"/>
        <v>CDE High Den 10 - time period 10</v>
      </c>
      <c r="AH416" s="2" t="s">
        <v>51</v>
      </c>
      <c r="AI416">
        <f t="shared" si="74"/>
        <v>1</v>
      </c>
      <c r="AJ416">
        <f t="shared" si="75"/>
        <v>3995</v>
      </c>
      <c r="AK416">
        <f t="shared" si="76"/>
        <v>0.5</v>
      </c>
      <c r="AL416">
        <f t="shared" si="71"/>
        <v>83922</v>
      </c>
      <c r="AM416">
        <f t="shared" si="77"/>
        <v>0.5</v>
      </c>
      <c r="AN416" t="str">
        <f t="shared" si="78"/>
        <v>NoParameter</v>
      </c>
      <c r="AO416" t="str">
        <f t="shared" si="79"/>
        <v>0 B A;1 N;2 1 2 3 4 5 6;3 L B W U G O;4 B C D E F G H I U;5 F G H I J K L M N O P Q R S Z;6 NG_E PB_E GS_E EA_E MS_E BS_E NG_R PB_R GS_R EA_R;7 10</v>
      </c>
      <c r="AP416" t="str">
        <f t="shared" si="80"/>
        <v>6 C D E;45 K O S</v>
      </c>
      <c r="AQ416" t="str">
        <f t="shared" si="81"/>
        <v>6 B C D E F G H I U;45 F G H I J K L M N O P Q R S Z</v>
      </c>
    </row>
    <row r="417" spans="1:43" x14ac:dyDescent="0.25">
      <c r="A417">
        <v>911</v>
      </c>
      <c r="B417" t="s">
        <v>678</v>
      </c>
      <c r="C417" t="s">
        <v>506</v>
      </c>
      <c r="D417">
        <v>1</v>
      </c>
      <c r="E417">
        <v>3996</v>
      </c>
      <c r="F417">
        <v>0.5</v>
      </c>
      <c r="G417">
        <v>79925</v>
      </c>
      <c r="H417">
        <v>0.5</v>
      </c>
      <c r="I417" t="s">
        <v>52</v>
      </c>
      <c r="J417" t="s">
        <v>74</v>
      </c>
      <c r="K417" t="s">
        <v>668</v>
      </c>
      <c r="L417" t="s">
        <v>508</v>
      </c>
      <c r="P417">
        <v>911</v>
      </c>
      <c r="Q417" t="s">
        <v>678</v>
      </c>
      <c r="R417" t="s">
        <v>506</v>
      </c>
      <c r="S417">
        <v>1</v>
      </c>
      <c r="T417">
        <v>3996</v>
      </c>
      <c r="U417">
        <v>0.5</v>
      </c>
      <c r="V417">
        <v>79925</v>
      </c>
      <c r="W417">
        <v>0.5</v>
      </c>
      <c r="X417">
        <v>160</v>
      </c>
      <c r="Y417" t="s">
        <v>1375</v>
      </c>
      <c r="Z417">
        <v>74509.821870031796</v>
      </c>
      <c r="AA417">
        <v>0</v>
      </c>
      <c r="AB417">
        <v>0</v>
      </c>
      <c r="AF417">
        <f t="shared" si="72"/>
        <v>911</v>
      </c>
      <c r="AG417" s="2" t="str">
        <f t="shared" si="73"/>
        <v>CDE High Den 11 - time period 11</v>
      </c>
      <c r="AH417" s="2" t="s">
        <v>51</v>
      </c>
      <c r="AI417">
        <f t="shared" si="74"/>
        <v>1</v>
      </c>
      <c r="AJ417">
        <f t="shared" si="75"/>
        <v>3995</v>
      </c>
      <c r="AK417">
        <f t="shared" si="76"/>
        <v>0.5</v>
      </c>
      <c r="AL417">
        <f t="shared" si="71"/>
        <v>79926</v>
      </c>
      <c r="AM417">
        <f t="shared" si="77"/>
        <v>0.5</v>
      </c>
      <c r="AN417" t="str">
        <f t="shared" si="78"/>
        <v>NoParameter</v>
      </c>
      <c r="AO417" t="str">
        <f t="shared" si="79"/>
        <v>0 B A;1 N;2 1 2 3 4 5 6;3 L B W U G O;4 B C D E F G H I U;5 F G H I J K L M N O P Q R S Z;6 NG_E PB_E GS_E EA_E MS_E BS_E NG_R PB_R GS_R EA_R;7 11</v>
      </c>
      <c r="AP417" t="str">
        <f t="shared" si="80"/>
        <v>6 C D E;45 K O S</v>
      </c>
      <c r="AQ417" t="str">
        <f t="shared" si="81"/>
        <v>6 B C D E F G H I U;45 F G H I J K L M N O P Q R S Z</v>
      </c>
    </row>
    <row r="418" spans="1:43" x14ac:dyDescent="0.25">
      <c r="A418">
        <v>912</v>
      </c>
      <c r="B418" t="s">
        <v>679</v>
      </c>
      <c r="C418" t="s">
        <v>506</v>
      </c>
      <c r="D418">
        <v>1</v>
      </c>
      <c r="E418">
        <v>3996</v>
      </c>
      <c r="F418">
        <v>0.5</v>
      </c>
      <c r="G418">
        <v>79925</v>
      </c>
      <c r="H418">
        <v>0.5</v>
      </c>
      <c r="I418" t="s">
        <v>52</v>
      </c>
      <c r="J418" t="s">
        <v>76</v>
      </c>
      <c r="K418" t="s">
        <v>668</v>
      </c>
      <c r="L418" t="s">
        <v>508</v>
      </c>
      <c r="P418">
        <v>912</v>
      </c>
      <c r="Q418" t="s">
        <v>679</v>
      </c>
      <c r="R418" t="s">
        <v>506</v>
      </c>
      <c r="S418">
        <v>1</v>
      </c>
      <c r="T418">
        <v>3996</v>
      </c>
      <c r="U418">
        <v>0.5</v>
      </c>
      <c r="V418">
        <v>79925</v>
      </c>
      <c r="W418">
        <v>0.5</v>
      </c>
      <c r="X418">
        <v>161</v>
      </c>
      <c r="Y418" t="s">
        <v>1376</v>
      </c>
      <c r="Z418">
        <v>77742.000528144999</v>
      </c>
      <c r="AA418">
        <v>0</v>
      </c>
      <c r="AB418">
        <v>0</v>
      </c>
      <c r="AF418">
        <f t="shared" si="72"/>
        <v>912</v>
      </c>
      <c r="AG418" s="2" t="str">
        <f t="shared" si="73"/>
        <v>CDE High Den 12 - time period 12</v>
      </c>
      <c r="AH418" s="2" t="s">
        <v>51</v>
      </c>
      <c r="AI418">
        <f t="shared" si="74"/>
        <v>1</v>
      </c>
      <c r="AJ418">
        <f t="shared" si="75"/>
        <v>3995</v>
      </c>
      <c r="AK418">
        <f t="shared" si="76"/>
        <v>0.5</v>
      </c>
      <c r="AL418">
        <f t="shared" si="71"/>
        <v>79926</v>
      </c>
      <c r="AM418">
        <f t="shared" si="77"/>
        <v>0.5</v>
      </c>
      <c r="AN418" t="str">
        <f t="shared" si="78"/>
        <v>NoParameter</v>
      </c>
      <c r="AO418" t="str">
        <f t="shared" si="79"/>
        <v>0 B A;1 N;2 1 2 3 4 5 6;3 L B W U G O;4 B C D E F G H I U;5 F G H I J K L M N O P Q R S Z;6 NG_E PB_E GS_E EA_E MS_E BS_E NG_R PB_R GS_R EA_R;7 12</v>
      </c>
      <c r="AP418" t="str">
        <f t="shared" si="80"/>
        <v>6 C D E;45 K O S</v>
      </c>
      <c r="AQ418" t="str">
        <f t="shared" si="81"/>
        <v>6 B C D E F G H I U;45 F G H I J K L M N O P Q R S Z</v>
      </c>
    </row>
    <row r="419" spans="1:43" x14ac:dyDescent="0.25">
      <c r="A419">
        <v>913</v>
      </c>
      <c r="B419" t="s">
        <v>680</v>
      </c>
      <c r="C419" t="s">
        <v>506</v>
      </c>
      <c r="D419">
        <v>1</v>
      </c>
      <c r="E419">
        <v>3996</v>
      </c>
      <c r="F419">
        <v>0.5</v>
      </c>
      <c r="G419">
        <v>79925</v>
      </c>
      <c r="H419">
        <v>0.5</v>
      </c>
      <c r="I419" t="s">
        <v>52</v>
      </c>
      <c r="J419" t="s">
        <v>78</v>
      </c>
      <c r="K419" t="s">
        <v>668</v>
      </c>
      <c r="L419" t="s">
        <v>508</v>
      </c>
      <c r="P419">
        <v>913</v>
      </c>
      <c r="Q419" t="s">
        <v>680</v>
      </c>
      <c r="R419" t="s">
        <v>506</v>
      </c>
      <c r="S419">
        <v>1</v>
      </c>
      <c r="T419">
        <v>3996</v>
      </c>
      <c r="U419">
        <v>0.5</v>
      </c>
      <c r="V419">
        <v>79925</v>
      </c>
      <c r="W419">
        <v>0.5</v>
      </c>
      <c r="X419">
        <v>162</v>
      </c>
      <c r="Y419" t="s">
        <v>1377</v>
      </c>
      <c r="Z419">
        <v>81050.663319447296</v>
      </c>
      <c r="AA419">
        <v>0</v>
      </c>
      <c r="AB419">
        <v>562.83165972366896</v>
      </c>
      <c r="AF419">
        <f t="shared" si="72"/>
        <v>913</v>
      </c>
      <c r="AG419" s="2" t="str">
        <f t="shared" si="73"/>
        <v>CDE High Den 13 - time period 13</v>
      </c>
      <c r="AH419" s="2" t="s">
        <v>51</v>
      </c>
      <c r="AI419">
        <f t="shared" si="74"/>
        <v>1</v>
      </c>
      <c r="AJ419">
        <f t="shared" si="75"/>
        <v>3995</v>
      </c>
      <c r="AK419">
        <f t="shared" si="76"/>
        <v>0.5</v>
      </c>
      <c r="AL419">
        <f t="shared" si="71"/>
        <v>85104</v>
      </c>
      <c r="AM419">
        <f t="shared" si="77"/>
        <v>0.5</v>
      </c>
      <c r="AN419" t="str">
        <f t="shared" si="78"/>
        <v>NoParameter</v>
      </c>
      <c r="AO419" t="str">
        <f t="shared" si="79"/>
        <v>0 B A;1 N;2 1 2 3 4 5 6;3 L B W U G O;4 B C D E F G H I U;5 F G H I J K L M N O P Q R S Z;6 NG_E PB_E GS_E EA_E MS_E BS_E NG_R PB_R GS_R EA_R;7 13</v>
      </c>
      <c r="AP419" t="str">
        <f t="shared" si="80"/>
        <v>6 C D E;45 K O S</v>
      </c>
      <c r="AQ419" t="str">
        <f t="shared" si="81"/>
        <v>6 B C D E F G H I U;45 F G H I J K L M N O P Q R S Z</v>
      </c>
    </row>
    <row r="420" spans="1:43" x14ac:dyDescent="0.25">
      <c r="A420">
        <v>914</v>
      </c>
      <c r="B420" t="s">
        <v>681</v>
      </c>
      <c r="C420" t="s">
        <v>506</v>
      </c>
      <c r="D420">
        <v>1</v>
      </c>
      <c r="E420">
        <v>3996</v>
      </c>
      <c r="F420">
        <v>0.5</v>
      </c>
      <c r="G420">
        <v>79925</v>
      </c>
      <c r="H420">
        <v>0.5</v>
      </c>
      <c r="I420" t="s">
        <v>52</v>
      </c>
      <c r="J420" t="s">
        <v>80</v>
      </c>
      <c r="K420" t="s">
        <v>668</v>
      </c>
      <c r="L420" t="s">
        <v>508</v>
      </c>
      <c r="P420">
        <v>914</v>
      </c>
      <c r="Q420" t="s">
        <v>681</v>
      </c>
      <c r="R420" t="s">
        <v>506</v>
      </c>
      <c r="S420">
        <v>1</v>
      </c>
      <c r="T420">
        <v>3996</v>
      </c>
      <c r="U420">
        <v>0.5</v>
      </c>
      <c r="V420">
        <v>79925</v>
      </c>
      <c r="W420">
        <v>0.5</v>
      </c>
      <c r="X420">
        <v>163</v>
      </c>
      <c r="Y420" t="s">
        <v>1378</v>
      </c>
      <c r="Z420">
        <v>79925</v>
      </c>
      <c r="AA420">
        <v>0</v>
      </c>
      <c r="AB420">
        <v>0</v>
      </c>
      <c r="AF420">
        <f t="shared" si="72"/>
        <v>914</v>
      </c>
      <c r="AG420" s="2" t="str">
        <f t="shared" si="73"/>
        <v>CDE High Den 14 - time period 14</v>
      </c>
      <c r="AH420" s="2" t="s">
        <v>51</v>
      </c>
      <c r="AI420">
        <f t="shared" si="74"/>
        <v>1</v>
      </c>
      <c r="AJ420">
        <f t="shared" si="75"/>
        <v>3995</v>
      </c>
      <c r="AK420">
        <f t="shared" si="76"/>
        <v>0.5</v>
      </c>
      <c r="AL420">
        <f t="shared" si="71"/>
        <v>83922</v>
      </c>
      <c r="AM420">
        <f t="shared" si="77"/>
        <v>0.5</v>
      </c>
      <c r="AN420" t="str">
        <f t="shared" si="78"/>
        <v>NoParameter</v>
      </c>
      <c r="AO420" t="str">
        <f t="shared" si="79"/>
        <v>0 B A;1 N;2 1 2 3 4 5 6;3 L B W U G O;4 B C D E F G H I U;5 F G H I J K L M N O P Q R S Z;6 NG_E PB_E GS_E EA_E MS_E BS_E NG_R PB_R GS_R EA_R;7 14</v>
      </c>
      <c r="AP420" t="str">
        <f t="shared" si="80"/>
        <v>6 C D E;45 K O S</v>
      </c>
      <c r="AQ420" t="str">
        <f t="shared" si="81"/>
        <v>6 B C D E F G H I U;45 F G H I J K L M N O P Q R S Z</v>
      </c>
    </row>
    <row r="421" spans="1:43" x14ac:dyDescent="0.25">
      <c r="A421">
        <v>915</v>
      </c>
      <c r="B421" t="s">
        <v>682</v>
      </c>
      <c r="C421" t="s">
        <v>506</v>
      </c>
      <c r="D421">
        <v>1</v>
      </c>
      <c r="E421">
        <v>3996</v>
      </c>
      <c r="F421">
        <v>0.5</v>
      </c>
      <c r="G421">
        <v>79925</v>
      </c>
      <c r="H421">
        <v>0.5</v>
      </c>
      <c r="I421" t="s">
        <v>52</v>
      </c>
      <c r="J421" t="s">
        <v>82</v>
      </c>
      <c r="K421" t="s">
        <v>668</v>
      </c>
      <c r="L421" t="s">
        <v>508</v>
      </c>
      <c r="P421">
        <v>915</v>
      </c>
      <c r="Q421" t="s">
        <v>682</v>
      </c>
      <c r="R421" t="s">
        <v>506</v>
      </c>
      <c r="S421">
        <v>1</v>
      </c>
      <c r="T421">
        <v>3996</v>
      </c>
      <c r="U421">
        <v>0.5</v>
      </c>
      <c r="V421">
        <v>79925</v>
      </c>
      <c r="W421">
        <v>0.5</v>
      </c>
      <c r="X421">
        <v>164</v>
      </c>
      <c r="Y421" t="s">
        <v>1379</v>
      </c>
      <c r="Z421">
        <v>89000.375376560507</v>
      </c>
      <c r="AA421">
        <v>0</v>
      </c>
      <c r="AB421">
        <v>4537.6876882802499</v>
      </c>
      <c r="AF421">
        <f t="shared" si="72"/>
        <v>915</v>
      </c>
      <c r="AG421" s="2" t="str">
        <f t="shared" si="73"/>
        <v>CDE High Den 15 - time period 15</v>
      </c>
      <c r="AH421" s="2" t="s">
        <v>51</v>
      </c>
      <c r="AI421">
        <f t="shared" si="74"/>
        <v>1</v>
      </c>
      <c r="AJ421">
        <f t="shared" si="75"/>
        <v>3995</v>
      </c>
      <c r="AK421">
        <f t="shared" si="76"/>
        <v>0.5</v>
      </c>
      <c r="AL421">
        <f t="shared" si="71"/>
        <v>93451</v>
      </c>
      <c r="AM421">
        <f t="shared" si="77"/>
        <v>0.5</v>
      </c>
      <c r="AN421" t="str">
        <f t="shared" si="78"/>
        <v>NoParameter</v>
      </c>
      <c r="AO421" t="str">
        <f t="shared" si="79"/>
        <v>0 B A;1 N;2 1 2 3 4 5 6;3 L B W U G O;4 B C D E F G H I U;5 F G H I J K L M N O P Q R S Z;6 NG_E PB_E GS_E EA_E MS_E BS_E NG_R PB_R GS_R EA_R;7 15</v>
      </c>
      <c r="AP421" t="str">
        <f t="shared" si="80"/>
        <v>6 C D E;45 K O S</v>
      </c>
      <c r="AQ421" t="str">
        <f t="shared" si="81"/>
        <v>6 B C D E F G H I U;45 F G H I J K L M N O P Q R S Z</v>
      </c>
    </row>
    <row r="422" spans="1:43" x14ac:dyDescent="0.25">
      <c r="A422">
        <v>916</v>
      </c>
      <c r="B422" t="s">
        <v>683</v>
      </c>
      <c r="C422" t="s">
        <v>506</v>
      </c>
      <c r="D422">
        <v>1</v>
      </c>
      <c r="E422">
        <v>2843</v>
      </c>
      <c r="F422">
        <v>1</v>
      </c>
      <c r="G422">
        <v>71078</v>
      </c>
      <c r="H422">
        <v>1</v>
      </c>
      <c r="I422" t="s">
        <v>52</v>
      </c>
      <c r="J422" t="s">
        <v>15</v>
      </c>
      <c r="K422" t="s">
        <v>684</v>
      </c>
      <c r="L422" t="s">
        <v>508</v>
      </c>
      <c r="P422">
        <v>916</v>
      </c>
      <c r="Q422" t="s">
        <v>683</v>
      </c>
      <c r="R422" t="s">
        <v>506</v>
      </c>
      <c r="S422">
        <v>1</v>
      </c>
      <c r="T422">
        <v>2843</v>
      </c>
      <c r="U422">
        <v>1</v>
      </c>
      <c r="V422">
        <v>71078</v>
      </c>
      <c r="W422">
        <v>1</v>
      </c>
      <c r="X422">
        <v>165</v>
      </c>
      <c r="Y422" t="s">
        <v>1380</v>
      </c>
      <c r="Z422">
        <v>6441.99999999999</v>
      </c>
      <c r="AA422">
        <v>0</v>
      </c>
      <c r="AB422">
        <v>0</v>
      </c>
      <c r="AF422">
        <f t="shared" si="72"/>
        <v>916</v>
      </c>
      <c r="AG422" s="2" t="str">
        <f t="shared" si="73"/>
        <v>B High Den 1 - time period 1</v>
      </c>
      <c r="AH422" s="2" t="s">
        <v>51</v>
      </c>
      <c r="AI422">
        <f t="shared" si="74"/>
        <v>1</v>
      </c>
      <c r="AJ422">
        <f t="shared" si="75"/>
        <v>2842</v>
      </c>
      <c r="AK422">
        <f t="shared" si="76"/>
        <v>1</v>
      </c>
      <c r="AL422">
        <f t="shared" si="71"/>
        <v>71079</v>
      </c>
      <c r="AM422">
        <f t="shared" si="77"/>
        <v>1</v>
      </c>
      <c r="AN422" t="str">
        <f t="shared" si="78"/>
        <v>NoParameter</v>
      </c>
      <c r="AO422" t="str">
        <f t="shared" si="79"/>
        <v>0 B A;1 N;2 1 2 3 4 5 6;3 L B W U G O;4 B C D E F G H I U;5 F G H I J K L M N O P Q R S Z;6 NG_E PB_E GS_E EA_E MS_E BS_E NG_R PB_R GS_R EA_R;7 1</v>
      </c>
      <c r="AP422" t="str">
        <f t="shared" si="80"/>
        <v>6 B;45 K O S</v>
      </c>
      <c r="AQ422" t="str">
        <f t="shared" si="81"/>
        <v>6 B C D E F G H I U;45 F G H I J K L M N O P Q R S Z</v>
      </c>
    </row>
    <row r="423" spans="1:43" x14ac:dyDescent="0.25">
      <c r="A423">
        <v>917</v>
      </c>
      <c r="B423" t="s">
        <v>685</v>
      </c>
      <c r="C423" t="s">
        <v>506</v>
      </c>
      <c r="D423">
        <v>1</v>
      </c>
      <c r="E423">
        <v>2843</v>
      </c>
      <c r="F423">
        <v>1</v>
      </c>
      <c r="G423">
        <v>71078</v>
      </c>
      <c r="H423">
        <v>1</v>
      </c>
      <c r="I423" t="s">
        <v>52</v>
      </c>
      <c r="J423" t="s">
        <v>56</v>
      </c>
      <c r="K423" t="s">
        <v>684</v>
      </c>
      <c r="L423" t="s">
        <v>508</v>
      </c>
      <c r="P423">
        <v>917</v>
      </c>
      <c r="Q423" t="s">
        <v>685</v>
      </c>
      <c r="R423" t="s">
        <v>506</v>
      </c>
      <c r="S423">
        <v>1</v>
      </c>
      <c r="T423">
        <v>2843</v>
      </c>
      <c r="U423">
        <v>1</v>
      </c>
      <c r="V423">
        <v>71078</v>
      </c>
      <c r="W423">
        <v>1</v>
      </c>
      <c r="X423">
        <v>166</v>
      </c>
      <c r="Y423" t="s">
        <v>1381</v>
      </c>
      <c r="Z423">
        <v>3730.18345</v>
      </c>
      <c r="AA423">
        <v>0</v>
      </c>
      <c r="AB423">
        <v>0</v>
      </c>
      <c r="AF423">
        <f t="shared" si="72"/>
        <v>917</v>
      </c>
      <c r="AG423" s="2" t="str">
        <f t="shared" si="73"/>
        <v>B High Den 2 - time period 2</v>
      </c>
      <c r="AH423" s="2" t="s">
        <v>51</v>
      </c>
      <c r="AI423">
        <f t="shared" si="74"/>
        <v>1</v>
      </c>
      <c r="AJ423">
        <f t="shared" si="75"/>
        <v>2842</v>
      </c>
      <c r="AK423">
        <f t="shared" si="76"/>
        <v>1</v>
      </c>
      <c r="AL423">
        <f t="shared" si="71"/>
        <v>71079</v>
      </c>
      <c r="AM423">
        <f t="shared" si="77"/>
        <v>1</v>
      </c>
      <c r="AN423" t="str">
        <f t="shared" si="78"/>
        <v>NoParameter</v>
      </c>
      <c r="AO423" t="str">
        <f t="shared" si="79"/>
        <v>0 B A;1 N;2 1 2 3 4 5 6;3 L B W U G O;4 B C D E F G H I U;5 F G H I J K L M N O P Q R S Z;6 NG_E PB_E GS_E EA_E MS_E BS_E NG_R PB_R GS_R EA_R;7 2</v>
      </c>
      <c r="AP423" t="str">
        <f t="shared" si="80"/>
        <v>6 B;45 K O S</v>
      </c>
      <c r="AQ423" t="str">
        <f t="shared" si="81"/>
        <v>6 B C D E F G H I U;45 F G H I J K L M N O P Q R S Z</v>
      </c>
    </row>
    <row r="424" spans="1:43" x14ac:dyDescent="0.25">
      <c r="A424">
        <v>918</v>
      </c>
      <c r="B424" t="s">
        <v>686</v>
      </c>
      <c r="C424" t="s">
        <v>506</v>
      </c>
      <c r="D424">
        <v>1</v>
      </c>
      <c r="E424">
        <v>2843</v>
      </c>
      <c r="F424">
        <v>1</v>
      </c>
      <c r="G424">
        <v>71078</v>
      </c>
      <c r="H424">
        <v>1</v>
      </c>
      <c r="I424" t="s">
        <v>52</v>
      </c>
      <c r="J424" t="s">
        <v>58</v>
      </c>
      <c r="K424" t="s">
        <v>684</v>
      </c>
      <c r="L424" t="s">
        <v>508</v>
      </c>
      <c r="P424">
        <v>918</v>
      </c>
      <c r="Q424" t="s">
        <v>686</v>
      </c>
      <c r="R424" t="s">
        <v>506</v>
      </c>
      <c r="S424">
        <v>1</v>
      </c>
      <c r="T424">
        <v>2843</v>
      </c>
      <c r="U424">
        <v>1</v>
      </c>
      <c r="V424">
        <v>71078</v>
      </c>
      <c r="W424">
        <v>1</v>
      </c>
      <c r="X424">
        <v>167</v>
      </c>
      <c r="Y424" t="s">
        <v>1382</v>
      </c>
      <c r="Z424">
        <v>3274.7553016307002</v>
      </c>
      <c r="AA424">
        <v>0</v>
      </c>
      <c r="AB424">
        <v>0</v>
      </c>
      <c r="AF424">
        <f t="shared" si="72"/>
        <v>918</v>
      </c>
      <c r="AG424" s="2" t="str">
        <f t="shared" si="73"/>
        <v>B High Den 3 - time period 3</v>
      </c>
      <c r="AH424" s="2" t="s">
        <v>51</v>
      </c>
      <c r="AI424">
        <f t="shared" si="74"/>
        <v>1</v>
      </c>
      <c r="AJ424">
        <f t="shared" si="75"/>
        <v>2842</v>
      </c>
      <c r="AK424">
        <f t="shared" si="76"/>
        <v>1</v>
      </c>
      <c r="AL424">
        <f t="shared" si="71"/>
        <v>71079</v>
      </c>
      <c r="AM424">
        <f t="shared" si="77"/>
        <v>1</v>
      </c>
      <c r="AN424" t="str">
        <f t="shared" si="78"/>
        <v>NoParameter</v>
      </c>
      <c r="AO424" t="str">
        <f t="shared" si="79"/>
        <v>0 B A;1 N;2 1 2 3 4 5 6;3 L B W U G O;4 B C D E F G H I U;5 F G H I J K L M N O P Q R S Z;6 NG_E PB_E GS_E EA_E MS_E BS_E NG_R PB_R GS_R EA_R;7 3</v>
      </c>
      <c r="AP424" t="str">
        <f t="shared" si="80"/>
        <v>6 B;45 K O S</v>
      </c>
      <c r="AQ424" t="str">
        <f t="shared" si="81"/>
        <v>6 B C D E F G H I U;45 F G H I J K L M N O P Q R S Z</v>
      </c>
    </row>
    <row r="425" spans="1:43" x14ac:dyDescent="0.25">
      <c r="A425">
        <v>919</v>
      </c>
      <c r="B425" t="s">
        <v>687</v>
      </c>
      <c r="C425" t="s">
        <v>506</v>
      </c>
      <c r="D425">
        <v>1</v>
      </c>
      <c r="E425">
        <v>2843</v>
      </c>
      <c r="F425">
        <v>1</v>
      </c>
      <c r="G425">
        <v>71078</v>
      </c>
      <c r="H425">
        <v>1</v>
      </c>
      <c r="I425" t="s">
        <v>52</v>
      </c>
      <c r="J425" t="s">
        <v>60</v>
      </c>
      <c r="K425" t="s">
        <v>684</v>
      </c>
      <c r="L425" t="s">
        <v>508</v>
      </c>
      <c r="P425">
        <v>919</v>
      </c>
      <c r="Q425" t="s">
        <v>687</v>
      </c>
      <c r="R425" t="s">
        <v>506</v>
      </c>
      <c r="S425">
        <v>1</v>
      </c>
      <c r="T425">
        <v>2843</v>
      </c>
      <c r="U425">
        <v>1</v>
      </c>
      <c r="V425">
        <v>71078</v>
      </c>
      <c r="W425">
        <v>1</v>
      </c>
      <c r="X425">
        <v>168</v>
      </c>
      <c r="Y425" t="s">
        <v>1383</v>
      </c>
      <c r="Z425">
        <v>2843</v>
      </c>
      <c r="AA425">
        <v>0</v>
      </c>
      <c r="AB425">
        <v>0</v>
      </c>
      <c r="AF425">
        <f t="shared" si="72"/>
        <v>919</v>
      </c>
      <c r="AG425" s="2" t="str">
        <f t="shared" si="73"/>
        <v>B High Den 4 - time period 4</v>
      </c>
      <c r="AH425" s="2" t="s">
        <v>51</v>
      </c>
      <c r="AI425">
        <f t="shared" si="74"/>
        <v>1</v>
      </c>
      <c r="AJ425">
        <f t="shared" si="75"/>
        <v>2700</v>
      </c>
      <c r="AK425">
        <f t="shared" si="76"/>
        <v>1</v>
      </c>
      <c r="AL425">
        <f t="shared" si="71"/>
        <v>71079</v>
      </c>
      <c r="AM425">
        <f t="shared" si="77"/>
        <v>1</v>
      </c>
      <c r="AN425" t="str">
        <f t="shared" si="78"/>
        <v>NoParameter</v>
      </c>
      <c r="AO425" t="str">
        <f t="shared" si="79"/>
        <v>0 B A;1 N;2 1 2 3 4 5 6;3 L B W U G O;4 B C D E F G H I U;5 F G H I J K L M N O P Q R S Z;6 NG_E PB_E GS_E EA_E MS_E BS_E NG_R PB_R GS_R EA_R;7 4</v>
      </c>
      <c r="AP425" t="str">
        <f t="shared" si="80"/>
        <v>6 B;45 K O S</v>
      </c>
      <c r="AQ425" t="str">
        <f t="shared" si="81"/>
        <v>6 B C D E F G H I U;45 F G H I J K L M N O P Q R S Z</v>
      </c>
    </row>
    <row r="426" spans="1:43" x14ac:dyDescent="0.25">
      <c r="A426">
        <v>920</v>
      </c>
      <c r="B426" t="s">
        <v>688</v>
      </c>
      <c r="C426" t="s">
        <v>506</v>
      </c>
      <c r="D426">
        <v>1</v>
      </c>
      <c r="E426">
        <v>2843</v>
      </c>
      <c r="F426">
        <v>1</v>
      </c>
      <c r="G426">
        <v>71078</v>
      </c>
      <c r="H426">
        <v>1</v>
      </c>
      <c r="I426" t="s">
        <v>52</v>
      </c>
      <c r="J426" t="s">
        <v>62</v>
      </c>
      <c r="K426" t="s">
        <v>684</v>
      </c>
      <c r="L426" t="s">
        <v>508</v>
      </c>
      <c r="P426">
        <v>920</v>
      </c>
      <c r="Q426" t="s">
        <v>688</v>
      </c>
      <c r="R426" t="s">
        <v>506</v>
      </c>
      <c r="S426">
        <v>1</v>
      </c>
      <c r="T426">
        <v>2843</v>
      </c>
      <c r="U426">
        <v>1</v>
      </c>
      <c r="V426">
        <v>71078</v>
      </c>
      <c r="W426">
        <v>1</v>
      </c>
      <c r="X426">
        <v>169</v>
      </c>
      <c r="Y426" t="s">
        <v>1384</v>
      </c>
      <c r="Z426">
        <v>2843</v>
      </c>
      <c r="AA426">
        <v>0</v>
      </c>
      <c r="AB426">
        <v>0</v>
      </c>
      <c r="AF426">
        <f t="shared" si="72"/>
        <v>920</v>
      </c>
      <c r="AG426" s="2" t="str">
        <f t="shared" si="73"/>
        <v>B High Den 5 - time period 5</v>
      </c>
      <c r="AH426" s="2" t="s">
        <v>51</v>
      </c>
      <c r="AI426">
        <f t="shared" si="74"/>
        <v>1</v>
      </c>
      <c r="AJ426">
        <f t="shared" si="75"/>
        <v>2700</v>
      </c>
      <c r="AK426">
        <f t="shared" si="76"/>
        <v>1</v>
      </c>
      <c r="AL426">
        <f t="shared" si="71"/>
        <v>71079</v>
      </c>
      <c r="AM426">
        <f t="shared" si="77"/>
        <v>1</v>
      </c>
      <c r="AN426" t="str">
        <f t="shared" si="78"/>
        <v>NoParameter</v>
      </c>
      <c r="AO426" t="str">
        <f t="shared" si="79"/>
        <v>0 B A;1 N;2 1 2 3 4 5 6;3 L B W U G O;4 B C D E F G H I U;5 F G H I J K L M N O P Q R S Z;6 NG_E PB_E GS_E EA_E MS_E BS_E NG_R PB_R GS_R EA_R;7 5</v>
      </c>
      <c r="AP426" t="str">
        <f t="shared" si="80"/>
        <v>6 B;45 K O S</v>
      </c>
      <c r="AQ426" t="str">
        <f t="shared" si="81"/>
        <v>6 B C D E F G H I U;45 F G H I J K L M N O P Q R S Z</v>
      </c>
    </row>
    <row r="427" spans="1:43" x14ac:dyDescent="0.25">
      <c r="A427">
        <v>921</v>
      </c>
      <c r="B427" t="s">
        <v>689</v>
      </c>
      <c r="C427" t="s">
        <v>506</v>
      </c>
      <c r="D427">
        <v>1</v>
      </c>
      <c r="E427">
        <v>2843</v>
      </c>
      <c r="F427">
        <v>0.5</v>
      </c>
      <c r="G427">
        <v>71078</v>
      </c>
      <c r="H427">
        <v>0.5</v>
      </c>
      <c r="I427" t="s">
        <v>52</v>
      </c>
      <c r="J427" t="s">
        <v>64</v>
      </c>
      <c r="K427" t="s">
        <v>684</v>
      </c>
      <c r="L427" t="s">
        <v>508</v>
      </c>
      <c r="P427">
        <v>921</v>
      </c>
      <c r="Q427" t="s">
        <v>689</v>
      </c>
      <c r="R427" t="s">
        <v>506</v>
      </c>
      <c r="S427">
        <v>1</v>
      </c>
      <c r="T427">
        <v>2843</v>
      </c>
      <c r="U427">
        <v>0.5</v>
      </c>
      <c r="V427">
        <v>71078</v>
      </c>
      <c r="W427">
        <v>0.5</v>
      </c>
      <c r="X427">
        <v>170</v>
      </c>
      <c r="Y427" t="s">
        <v>1385</v>
      </c>
      <c r="Z427">
        <v>28261.381451655099</v>
      </c>
      <c r="AA427">
        <v>0</v>
      </c>
      <c r="AB427">
        <v>0</v>
      </c>
      <c r="AF427">
        <f t="shared" si="72"/>
        <v>921</v>
      </c>
      <c r="AG427" s="2" t="str">
        <f t="shared" si="73"/>
        <v>B High Den 6 - time period 6</v>
      </c>
      <c r="AH427" s="2" t="s">
        <v>51</v>
      </c>
      <c r="AI427">
        <f t="shared" si="74"/>
        <v>1</v>
      </c>
      <c r="AJ427">
        <f t="shared" si="75"/>
        <v>2842</v>
      </c>
      <c r="AK427">
        <f t="shared" si="76"/>
        <v>0.5</v>
      </c>
      <c r="AL427">
        <f t="shared" si="71"/>
        <v>71079</v>
      </c>
      <c r="AM427">
        <f t="shared" si="77"/>
        <v>0.5</v>
      </c>
      <c r="AN427" t="str">
        <f t="shared" si="78"/>
        <v>NoParameter</v>
      </c>
      <c r="AO427" t="str">
        <f t="shared" si="79"/>
        <v>0 B A;1 N;2 1 2 3 4 5 6;3 L B W U G O;4 B C D E F G H I U;5 F G H I J K L M N O P Q R S Z;6 NG_E PB_E GS_E EA_E MS_E BS_E NG_R PB_R GS_R EA_R;7 6</v>
      </c>
      <c r="AP427" t="str">
        <f t="shared" si="80"/>
        <v>6 B;45 K O S</v>
      </c>
      <c r="AQ427" t="str">
        <f t="shared" si="81"/>
        <v>6 B C D E F G H I U;45 F G H I J K L M N O P Q R S Z</v>
      </c>
    </row>
    <row r="428" spans="1:43" x14ac:dyDescent="0.25">
      <c r="A428">
        <v>922</v>
      </c>
      <c r="B428" t="s">
        <v>690</v>
      </c>
      <c r="C428" t="s">
        <v>506</v>
      </c>
      <c r="D428">
        <v>1</v>
      </c>
      <c r="E428">
        <v>2843</v>
      </c>
      <c r="F428">
        <v>0.5</v>
      </c>
      <c r="G428">
        <v>71078</v>
      </c>
      <c r="H428">
        <v>0.5</v>
      </c>
      <c r="I428" t="s">
        <v>52</v>
      </c>
      <c r="J428" t="s">
        <v>66</v>
      </c>
      <c r="K428" t="s">
        <v>684</v>
      </c>
      <c r="L428" t="s">
        <v>508</v>
      </c>
      <c r="P428">
        <v>922</v>
      </c>
      <c r="Q428" t="s">
        <v>690</v>
      </c>
      <c r="R428" t="s">
        <v>506</v>
      </c>
      <c r="S428">
        <v>1</v>
      </c>
      <c r="T428">
        <v>2843</v>
      </c>
      <c r="U428">
        <v>0.5</v>
      </c>
      <c r="V428">
        <v>71078</v>
      </c>
      <c r="W428">
        <v>0.5</v>
      </c>
      <c r="X428">
        <v>171</v>
      </c>
      <c r="Y428" t="s">
        <v>1386</v>
      </c>
      <c r="Z428">
        <v>25727.173168973699</v>
      </c>
      <c r="AA428">
        <v>0</v>
      </c>
      <c r="AB428">
        <v>0</v>
      </c>
      <c r="AF428">
        <f t="shared" si="72"/>
        <v>922</v>
      </c>
      <c r="AG428" s="2" t="str">
        <f t="shared" si="73"/>
        <v>B High Den 7 - time period 7</v>
      </c>
      <c r="AH428" s="2" t="s">
        <v>51</v>
      </c>
      <c r="AI428">
        <f t="shared" si="74"/>
        <v>1</v>
      </c>
      <c r="AJ428">
        <f t="shared" si="75"/>
        <v>2842</v>
      </c>
      <c r="AK428">
        <f t="shared" si="76"/>
        <v>0.5</v>
      </c>
      <c r="AL428">
        <f t="shared" si="71"/>
        <v>71079</v>
      </c>
      <c r="AM428">
        <f t="shared" si="77"/>
        <v>0.5</v>
      </c>
      <c r="AN428" t="str">
        <f t="shared" si="78"/>
        <v>NoParameter</v>
      </c>
      <c r="AO428" t="str">
        <f t="shared" si="79"/>
        <v>0 B A;1 N;2 1 2 3 4 5 6;3 L B W U G O;4 B C D E F G H I U;5 F G H I J K L M N O P Q R S Z;6 NG_E PB_E GS_E EA_E MS_E BS_E NG_R PB_R GS_R EA_R;7 7</v>
      </c>
      <c r="AP428" t="str">
        <f t="shared" si="80"/>
        <v>6 B;45 K O S</v>
      </c>
      <c r="AQ428" t="str">
        <f t="shared" si="81"/>
        <v>6 B C D E F G H I U;45 F G H I J K L M N O P Q R S Z</v>
      </c>
    </row>
    <row r="429" spans="1:43" x14ac:dyDescent="0.25">
      <c r="A429">
        <v>923</v>
      </c>
      <c r="B429" t="s">
        <v>691</v>
      </c>
      <c r="C429" t="s">
        <v>506</v>
      </c>
      <c r="D429">
        <v>1</v>
      </c>
      <c r="E429">
        <v>2843</v>
      </c>
      <c r="F429">
        <v>0.5</v>
      </c>
      <c r="G429">
        <v>71078</v>
      </c>
      <c r="H429">
        <v>0.5</v>
      </c>
      <c r="I429" t="s">
        <v>52</v>
      </c>
      <c r="J429" t="s">
        <v>68</v>
      </c>
      <c r="K429" t="s">
        <v>684</v>
      </c>
      <c r="L429" t="s">
        <v>508</v>
      </c>
      <c r="P429">
        <v>923</v>
      </c>
      <c r="Q429" t="s">
        <v>691</v>
      </c>
      <c r="R429" t="s">
        <v>506</v>
      </c>
      <c r="S429">
        <v>1</v>
      </c>
      <c r="T429">
        <v>2843</v>
      </c>
      <c r="U429">
        <v>0.5</v>
      </c>
      <c r="V429">
        <v>71078</v>
      </c>
      <c r="W429">
        <v>0.5</v>
      </c>
      <c r="X429">
        <v>172</v>
      </c>
      <c r="Y429" t="s">
        <v>1387</v>
      </c>
      <c r="Z429">
        <v>22058.504115403699</v>
      </c>
      <c r="AA429">
        <v>0</v>
      </c>
      <c r="AB429">
        <v>0</v>
      </c>
      <c r="AF429">
        <f t="shared" si="72"/>
        <v>923</v>
      </c>
      <c r="AG429" s="2" t="str">
        <f t="shared" si="73"/>
        <v>B High Den 8 - time period 8</v>
      </c>
      <c r="AH429" s="2" t="s">
        <v>51</v>
      </c>
      <c r="AI429">
        <f t="shared" si="74"/>
        <v>1</v>
      </c>
      <c r="AJ429">
        <f t="shared" si="75"/>
        <v>2842</v>
      </c>
      <c r="AK429">
        <f t="shared" si="76"/>
        <v>0.5</v>
      </c>
      <c r="AL429">
        <f t="shared" si="71"/>
        <v>71079</v>
      </c>
      <c r="AM429">
        <f t="shared" si="77"/>
        <v>0.5</v>
      </c>
      <c r="AN429" t="str">
        <f t="shared" si="78"/>
        <v>NoParameter</v>
      </c>
      <c r="AO429" t="str">
        <f t="shared" si="79"/>
        <v>0 B A;1 N;2 1 2 3 4 5 6;3 L B W U G O;4 B C D E F G H I U;5 F G H I J K L M N O P Q R S Z;6 NG_E PB_E GS_E EA_E MS_E BS_E NG_R PB_R GS_R EA_R;7 8</v>
      </c>
      <c r="AP429" t="str">
        <f t="shared" si="80"/>
        <v>6 B;45 K O S</v>
      </c>
      <c r="AQ429" t="str">
        <f t="shared" si="81"/>
        <v>6 B C D E F G H I U;45 F G H I J K L M N O P Q R S Z</v>
      </c>
    </row>
    <row r="430" spans="1:43" x14ac:dyDescent="0.25">
      <c r="A430">
        <v>924</v>
      </c>
      <c r="B430" t="s">
        <v>692</v>
      </c>
      <c r="C430" t="s">
        <v>506</v>
      </c>
      <c r="D430">
        <v>1</v>
      </c>
      <c r="E430">
        <v>2843</v>
      </c>
      <c r="F430">
        <v>0.5</v>
      </c>
      <c r="G430">
        <v>71078</v>
      </c>
      <c r="H430">
        <v>0.5</v>
      </c>
      <c r="I430" t="s">
        <v>52</v>
      </c>
      <c r="J430" t="s">
        <v>70</v>
      </c>
      <c r="K430" t="s">
        <v>684</v>
      </c>
      <c r="L430" t="s">
        <v>508</v>
      </c>
      <c r="P430">
        <v>924</v>
      </c>
      <c r="Q430" t="s">
        <v>692</v>
      </c>
      <c r="R430" t="s">
        <v>506</v>
      </c>
      <c r="S430">
        <v>1</v>
      </c>
      <c r="T430">
        <v>2843</v>
      </c>
      <c r="U430">
        <v>0.5</v>
      </c>
      <c r="V430">
        <v>71078</v>
      </c>
      <c r="W430">
        <v>0.5</v>
      </c>
      <c r="X430">
        <v>173</v>
      </c>
      <c r="Y430" t="s">
        <v>1388</v>
      </c>
      <c r="Z430">
        <v>20082.058517793699</v>
      </c>
      <c r="AA430">
        <v>0</v>
      </c>
      <c r="AB430">
        <v>0</v>
      </c>
      <c r="AF430">
        <f t="shared" si="72"/>
        <v>924</v>
      </c>
      <c r="AG430" s="2" t="str">
        <f t="shared" si="73"/>
        <v>B High Den 9 - time period 9</v>
      </c>
      <c r="AH430" s="2" t="s">
        <v>51</v>
      </c>
      <c r="AI430">
        <f t="shared" si="74"/>
        <v>1</v>
      </c>
      <c r="AJ430">
        <f t="shared" si="75"/>
        <v>2842</v>
      </c>
      <c r="AK430">
        <f t="shared" si="76"/>
        <v>0.5</v>
      </c>
      <c r="AL430">
        <f t="shared" si="71"/>
        <v>71079</v>
      </c>
      <c r="AM430">
        <f t="shared" si="77"/>
        <v>0.5</v>
      </c>
      <c r="AN430" t="str">
        <f t="shared" si="78"/>
        <v>NoParameter</v>
      </c>
      <c r="AO430" t="str">
        <f t="shared" si="79"/>
        <v>0 B A;1 N;2 1 2 3 4 5 6;3 L B W U G O;4 B C D E F G H I U;5 F G H I J K L M N O P Q R S Z;6 NG_E PB_E GS_E EA_E MS_E BS_E NG_R PB_R GS_R EA_R;7 9</v>
      </c>
      <c r="AP430" t="str">
        <f t="shared" si="80"/>
        <v>6 B;45 K O S</v>
      </c>
      <c r="AQ430" t="str">
        <f t="shared" si="81"/>
        <v>6 B C D E F G H I U;45 F G H I J K L M N O P Q R S Z</v>
      </c>
    </row>
    <row r="431" spans="1:43" x14ac:dyDescent="0.25">
      <c r="A431">
        <v>925</v>
      </c>
      <c r="B431" t="s">
        <v>693</v>
      </c>
      <c r="C431" t="s">
        <v>506</v>
      </c>
      <c r="D431">
        <v>1</v>
      </c>
      <c r="E431">
        <v>2843</v>
      </c>
      <c r="F431">
        <v>0.5</v>
      </c>
      <c r="G431">
        <v>71078</v>
      </c>
      <c r="H431">
        <v>0.5</v>
      </c>
      <c r="I431" t="s">
        <v>52</v>
      </c>
      <c r="J431" t="s">
        <v>72</v>
      </c>
      <c r="K431" t="s">
        <v>684</v>
      </c>
      <c r="L431" t="s">
        <v>508</v>
      </c>
      <c r="P431">
        <v>925</v>
      </c>
      <c r="Q431" t="s">
        <v>693</v>
      </c>
      <c r="R431" t="s">
        <v>506</v>
      </c>
      <c r="S431">
        <v>1</v>
      </c>
      <c r="T431">
        <v>2843</v>
      </c>
      <c r="U431">
        <v>0.5</v>
      </c>
      <c r="V431">
        <v>71078</v>
      </c>
      <c r="W431">
        <v>0.5</v>
      </c>
      <c r="X431">
        <v>174</v>
      </c>
      <c r="Y431" t="s">
        <v>1389</v>
      </c>
      <c r="Z431">
        <v>18283.254890103599</v>
      </c>
      <c r="AA431">
        <v>0</v>
      </c>
      <c r="AB431">
        <v>0</v>
      </c>
      <c r="AF431">
        <f t="shared" si="72"/>
        <v>925</v>
      </c>
      <c r="AG431" s="2" t="str">
        <f t="shared" si="73"/>
        <v>B High Den 10 - time period 10</v>
      </c>
      <c r="AH431" s="2" t="s">
        <v>51</v>
      </c>
      <c r="AI431">
        <f t="shared" si="74"/>
        <v>1</v>
      </c>
      <c r="AJ431">
        <f t="shared" si="75"/>
        <v>2842</v>
      </c>
      <c r="AK431">
        <f t="shared" si="76"/>
        <v>0.5</v>
      </c>
      <c r="AL431">
        <f t="shared" si="71"/>
        <v>71079</v>
      </c>
      <c r="AM431">
        <f t="shared" si="77"/>
        <v>0.5</v>
      </c>
      <c r="AN431" t="str">
        <f t="shared" si="78"/>
        <v>NoParameter</v>
      </c>
      <c r="AO431" t="str">
        <f t="shared" si="79"/>
        <v>0 B A;1 N;2 1 2 3 4 5 6;3 L B W U G O;4 B C D E F G H I U;5 F G H I J K L M N O P Q R S Z;6 NG_E PB_E GS_E EA_E MS_E BS_E NG_R PB_R GS_R EA_R;7 10</v>
      </c>
      <c r="AP431" t="str">
        <f t="shared" si="80"/>
        <v>6 B;45 K O S</v>
      </c>
      <c r="AQ431" t="str">
        <f t="shared" si="81"/>
        <v>6 B C D E F G H I U;45 F G H I J K L M N O P Q R S Z</v>
      </c>
    </row>
    <row r="432" spans="1:43" x14ac:dyDescent="0.25">
      <c r="A432">
        <v>926</v>
      </c>
      <c r="B432" t="s">
        <v>694</v>
      </c>
      <c r="C432" t="s">
        <v>506</v>
      </c>
      <c r="D432">
        <v>1</v>
      </c>
      <c r="E432">
        <v>2843</v>
      </c>
      <c r="F432">
        <v>0.5</v>
      </c>
      <c r="G432">
        <v>71078</v>
      </c>
      <c r="H432">
        <v>0.5</v>
      </c>
      <c r="I432" t="s">
        <v>52</v>
      </c>
      <c r="J432" t="s">
        <v>74</v>
      </c>
      <c r="K432" t="s">
        <v>684</v>
      </c>
      <c r="L432" t="s">
        <v>508</v>
      </c>
      <c r="P432">
        <v>926</v>
      </c>
      <c r="Q432" t="s">
        <v>694</v>
      </c>
      <c r="R432" t="s">
        <v>506</v>
      </c>
      <c r="S432">
        <v>1</v>
      </c>
      <c r="T432">
        <v>2843</v>
      </c>
      <c r="U432">
        <v>0.5</v>
      </c>
      <c r="V432">
        <v>71078</v>
      </c>
      <c r="W432">
        <v>0.5</v>
      </c>
      <c r="X432">
        <v>175</v>
      </c>
      <c r="Y432" t="s">
        <v>1390</v>
      </c>
      <c r="Z432">
        <v>16650.104476641201</v>
      </c>
      <c r="AA432">
        <v>0</v>
      </c>
      <c r="AB432">
        <v>0</v>
      </c>
      <c r="AF432">
        <f t="shared" si="72"/>
        <v>926</v>
      </c>
      <c r="AG432" s="2" t="str">
        <f t="shared" si="73"/>
        <v>B High Den 11 - time period 11</v>
      </c>
      <c r="AH432" s="2" t="s">
        <v>51</v>
      </c>
      <c r="AI432">
        <f t="shared" si="74"/>
        <v>1</v>
      </c>
      <c r="AJ432">
        <f t="shared" si="75"/>
        <v>2842</v>
      </c>
      <c r="AK432">
        <f t="shared" si="76"/>
        <v>0.5</v>
      </c>
      <c r="AL432">
        <f t="shared" si="71"/>
        <v>71079</v>
      </c>
      <c r="AM432">
        <f t="shared" si="77"/>
        <v>0.5</v>
      </c>
      <c r="AN432" t="str">
        <f t="shared" si="78"/>
        <v>NoParameter</v>
      </c>
      <c r="AO432" t="str">
        <f t="shared" si="79"/>
        <v>0 B A;1 N;2 1 2 3 4 5 6;3 L B W U G O;4 B C D E F G H I U;5 F G H I J K L M N O P Q R S Z;6 NG_E PB_E GS_E EA_E MS_E BS_E NG_R PB_R GS_R EA_R;7 11</v>
      </c>
      <c r="AP432" t="str">
        <f t="shared" si="80"/>
        <v>6 B;45 K O S</v>
      </c>
      <c r="AQ432" t="str">
        <f t="shared" si="81"/>
        <v>6 B C D E F G H I U;45 F G H I J K L M N O P Q R S Z</v>
      </c>
    </row>
    <row r="433" spans="1:43" x14ac:dyDescent="0.25">
      <c r="A433">
        <v>927</v>
      </c>
      <c r="B433" t="s">
        <v>695</v>
      </c>
      <c r="C433" t="s">
        <v>506</v>
      </c>
      <c r="D433">
        <v>1</v>
      </c>
      <c r="E433">
        <v>2843</v>
      </c>
      <c r="F433">
        <v>0.5</v>
      </c>
      <c r="G433">
        <v>71078</v>
      </c>
      <c r="H433">
        <v>0.5</v>
      </c>
      <c r="I433" t="s">
        <v>52</v>
      </c>
      <c r="J433" t="s">
        <v>76</v>
      </c>
      <c r="K433" t="s">
        <v>684</v>
      </c>
      <c r="L433" t="s">
        <v>508</v>
      </c>
      <c r="P433">
        <v>927</v>
      </c>
      <c r="Q433" t="s">
        <v>695</v>
      </c>
      <c r="R433" t="s">
        <v>506</v>
      </c>
      <c r="S433">
        <v>1</v>
      </c>
      <c r="T433">
        <v>2843</v>
      </c>
      <c r="U433">
        <v>0.5</v>
      </c>
      <c r="V433">
        <v>71078</v>
      </c>
      <c r="W433">
        <v>0.5</v>
      </c>
      <c r="X433">
        <v>176</v>
      </c>
      <c r="Y433" t="s">
        <v>1391</v>
      </c>
      <c r="Z433">
        <v>15951.3213393641</v>
      </c>
      <c r="AA433">
        <v>0</v>
      </c>
      <c r="AB433">
        <v>0</v>
      </c>
      <c r="AF433">
        <f t="shared" si="72"/>
        <v>927</v>
      </c>
      <c r="AG433" s="2" t="str">
        <f t="shared" si="73"/>
        <v>B High Den 12 - time period 12</v>
      </c>
      <c r="AH433" s="2" t="s">
        <v>51</v>
      </c>
      <c r="AI433">
        <f t="shared" si="74"/>
        <v>1</v>
      </c>
      <c r="AJ433">
        <f t="shared" si="75"/>
        <v>2842</v>
      </c>
      <c r="AK433">
        <f t="shared" si="76"/>
        <v>0.5</v>
      </c>
      <c r="AL433">
        <f t="shared" si="71"/>
        <v>71079</v>
      </c>
      <c r="AM433">
        <f t="shared" si="77"/>
        <v>0.5</v>
      </c>
      <c r="AN433" t="str">
        <f t="shared" si="78"/>
        <v>NoParameter</v>
      </c>
      <c r="AO433" t="str">
        <f t="shared" si="79"/>
        <v>0 B A;1 N;2 1 2 3 4 5 6;3 L B W U G O;4 B C D E F G H I U;5 F G H I J K L M N O P Q R S Z;6 NG_E PB_E GS_E EA_E MS_E BS_E NG_R PB_R GS_R EA_R;7 12</v>
      </c>
      <c r="AP433" t="str">
        <f t="shared" si="80"/>
        <v>6 B;45 K O S</v>
      </c>
      <c r="AQ433" t="str">
        <f t="shared" si="81"/>
        <v>6 B C D E F G H I U;45 F G H I J K L M N O P Q R S Z</v>
      </c>
    </row>
    <row r="434" spans="1:43" x14ac:dyDescent="0.25">
      <c r="A434">
        <v>928</v>
      </c>
      <c r="B434" t="s">
        <v>696</v>
      </c>
      <c r="C434" t="s">
        <v>506</v>
      </c>
      <c r="D434">
        <v>1</v>
      </c>
      <c r="E434">
        <v>2843</v>
      </c>
      <c r="F434">
        <v>0.5</v>
      </c>
      <c r="G434">
        <v>71078</v>
      </c>
      <c r="H434">
        <v>0.5</v>
      </c>
      <c r="I434" t="s">
        <v>52</v>
      </c>
      <c r="J434" t="s">
        <v>78</v>
      </c>
      <c r="K434" t="s">
        <v>684</v>
      </c>
      <c r="L434" t="s">
        <v>508</v>
      </c>
      <c r="P434">
        <v>928</v>
      </c>
      <c r="Q434" t="s">
        <v>696</v>
      </c>
      <c r="R434" t="s">
        <v>506</v>
      </c>
      <c r="S434">
        <v>1</v>
      </c>
      <c r="T434">
        <v>2843</v>
      </c>
      <c r="U434">
        <v>0.5</v>
      </c>
      <c r="V434">
        <v>71078</v>
      </c>
      <c r="W434">
        <v>0.5</v>
      </c>
      <c r="X434">
        <v>177</v>
      </c>
      <c r="Y434" t="s">
        <v>1392</v>
      </c>
      <c r="Z434">
        <v>16962.884382885099</v>
      </c>
      <c r="AA434">
        <v>0</v>
      </c>
      <c r="AB434">
        <v>0</v>
      </c>
      <c r="AF434">
        <f t="shared" si="72"/>
        <v>928</v>
      </c>
      <c r="AG434" s="2" t="str">
        <f t="shared" si="73"/>
        <v>B High Den 13 - time period 13</v>
      </c>
      <c r="AH434" s="2" t="s">
        <v>51</v>
      </c>
      <c r="AI434">
        <f t="shared" si="74"/>
        <v>1</v>
      </c>
      <c r="AJ434">
        <f t="shared" si="75"/>
        <v>2842</v>
      </c>
      <c r="AK434">
        <f t="shared" si="76"/>
        <v>0.5</v>
      </c>
      <c r="AL434">
        <f t="shared" si="71"/>
        <v>71079</v>
      </c>
      <c r="AM434">
        <f t="shared" si="77"/>
        <v>0.5</v>
      </c>
      <c r="AN434" t="str">
        <f t="shared" si="78"/>
        <v>NoParameter</v>
      </c>
      <c r="AO434" t="str">
        <f t="shared" si="79"/>
        <v>0 B A;1 N;2 1 2 3 4 5 6;3 L B W U G O;4 B C D E F G H I U;5 F G H I J K L M N O P Q R S Z;6 NG_E PB_E GS_E EA_E MS_E BS_E NG_R PB_R GS_R EA_R;7 13</v>
      </c>
      <c r="AP434" t="str">
        <f t="shared" si="80"/>
        <v>6 B;45 K O S</v>
      </c>
      <c r="AQ434" t="str">
        <f t="shared" si="81"/>
        <v>6 B C D E F G H I U;45 F G H I J K L M N O P Q R S Z</v>
      </c>
    </row>
    <row r="435" spans="1:43" x14ac:dyDescent="0.25">
      <c r="A435">
        <v>929</v>
      </c>
      <c r="B435" t="s">
        <v>697</v>
      </c>
      <c r="C435" t="s">
        <v>506</v>
      </c>
      <c r="D435">
        <v>1</v>
      </c>
      <c r="E435">
        <v>2843</v>
      </c>
      <c r="F435">
        <v>0.5</v>
      </c>
      <c r="G435">
        <v>71078</v>
      </c>
      <c r="H435">
        <v>0.5</v>
      </c>
      <c r="I435" t="s">
        <v>52</v>
      </c>
      <c r="J435" t="s">
        <v>80</v>
      </c>
      <c r="K435" t="s">
        <v>684</v>
      </c>
      <c r="L435" t="s">
        <v>508</v>
      </c>
      <c r="P435">
        <v>929</v>
      </c>
      <c r="Q435" t="s">
        <v>697</v>
      </c>
      <c r="R435" t="s">
        <v>506</v>
      </c>
      <c r="S435">
        <v>1</v>
      </c>
      <c r="T435">
        <v>2843</v>
      </c>
      <c r="U435">
        <v>0.5</v>
      </c>
      <c r="V435">
        <v>71078</v>
      </c>
      <c r="W435">
        <v>0.5</v>
      </c>
      <c r="X435">
        <v>178</v>
      </c>
      <c r="Y435" t="s">
        <v>1393</v>
      </c>
      <c r="Z435">
        <v>15448.3087221767</v>
      </c>
      <c r="AA435">
        <v>0</v>
      </c>
      <c r="AB435">
        <v>0</v>
      </c>
      <c r="AF435">
        <f t="shared" si="72"/>
        <v>929</v>
      </c>
      <c r="AG435" s="2" t="str">
        <f t="shared" si="73"/>
        <v>B High Den 14 - time period 14</v>
      </c>
      <c r="AH435" s="2" t="s">
        <v>51</v>
      </c>
      <c r="AI435">
        <f t="shared" si="74"/>
        <v>1</v>
      </c>
      <c r="AJ435">
        <f t="shared" si="75"/>
        <v>2842</v>
      </c>
      <c r="AK435">
        <f t="shared" si="76"/>
        <v>0.5</v>
      </c>
      <c r="AL435">
        <f t="shared" si="71"/>
        <v>71079</v>
      </c>
      <c r="AM435">
        <f t="shared" si="77"/>
        <v>0.5</v>
      </c>
      <c r="AN435" t="str">
        <f t="shared" si="78"/>
        <v>NoParameter</v>
      </c>
      <c r="AO435" t="str">
        <f t="shared" si="79"/>
        <v>0 B A;1 N;2 1 2 3 4 5 6;3 L B W U G O;4 B C D E F G H I U;5 F G H I J K L M N O P Q R S Z;6 NG_E PB_E GS_E EA_E MS_E BS_E NG_R PB_R GS_R EA_R;7 14</v>
      </c>
      <c r="AP435" t="str">
        <f t="shared" si="80"/>
        <v>6 B;45 K O S</v>
      </c>
      <c r="AQ435" t="str">
        <f t="shared" si="81"/>
        <v>6 B C D E F G H I U;45 F G H I J K L M N O P Q R S Z</v>
      </c>
    </row>
    <row r="436" spans="1:43" x14ac:dyDescent="0.25">
      <c r="A436">
        <v>930</v>
      </c>
      <c r="B436" t="s">
        <v>698</v>
      </c>
      <c r="C436" t="s">
        <v>506</v>
      </c>
      <c r="D436">
        <v>1</v>
      </c>
      <c r="E436">
        <v>2843</v>
      </c>
      <c r="F436">
        <v>0.5</v>
      </c>
      <c r="G436">
        <v>71078</v>
      </c>
      <c r="H436">
        <v>0.5</v>
      </c>
      <c r="I436" t="s">
        <v>52</v>
      </c>
      <c r="J436" t="s">
        <v>82</v>
      </c>
      <c r="K436" t="s">
        <v>684</v>
      </c>
      <c r="L436" t="s">
        <v>508</v>
      </c>
      <c r="P436">
        <v>930</v>
      </c>
      <c r="Q436" t="s">
        <v>698</v>
      </c>
      <c r="R436" t="s">
        <v>506</v>
      </c>
      <c r="S436">
        <v>1</v>
      </c>
      <c r="T436">
        <v>2843</v>
      </c>
      <c r="U436">
        <v>0.5</v>
      </c>
      <c r="V436">
        <v>71078</v>
      </c>
      <c r="W436">
        <v>0.5</v>
      </c>
      <c r="X436">
        <v>179</v>
      </c>
      <c r="Y436" t="s">
        <v>1394</v>
      </c>
      <c r="Z436">
        <v>2843</v>
      </c>
      <c r="AA436">
        <v>0</v>
      </c>
      <c r="AB436">
        <v>0</v>
      </c>
      <c r="AF436">
        <f t="shared" si="72"/>
        <v>930</v>
      </c>
      <c r="AG436" s="2" t="str">
        <f t="shared" si="73"/>
        <v>B High Den 15 - time period 15</v>
      </c>
      <c r="AH436" s="2" t="s">
        <v>51</v>
      </c>
      <c r="AI436">
        <f t="shared" si="74"/>
        <v>1</v>
      </c>
      <c r="AJ436">
        <f t="shared" si="75"/>
        <v>2700</v>
      </c>
      <c r="AK436">
        <f t="shared" si="76"/>
        <v>0.5</v>
      </c>
      <c r="AL436">
        <f t="shared" si="71"/>
        <v>71079</v>
      </c>
      <c r="AM436">
        <f t="shared" si="77"/>
        <v>0.5</v>
      </c>
      <c r="AN436" t="str">
        <f t="shared" si="78"/>
        <v>NoParameter</v>
      </c>
      <c r="AO436" t="str">
        <f t="shared" si="79"/>
        <v>0 B A;1 N;2 1 2 3 4 5 6;3 L B W U G O;4 B C D E F G H I U;5 F G H I J K L M N O P Q R S Z;6 NG_E PB_E GS_E EA_E MS_E BS_E NG_R PB_R GS_R EA_R;7 15</v>
      </c>
      <c r="AP436" t="str">
        <f t="shared" si="80"/>
        <v>6 B;45 K O S</v>
      </c>
      <c r="AQ436" t="str">
        <f t="shared" si="81"/>
        <v>6 B C D E F G H I U;45 F G H I J K L M N O P Q R S Z</v>
      </c>
    </row>
    <row r="437" spans="1:43" x14ac:dyDescent="0.25">
      <c r="A437">
        <v>931</v>
      </c>
      <c r="B437" t="s">
        <v>699</v>
      </c>
      <c r="C437" t="s">
        <v>506</v>
      </c>
      <c r="D437">
        <v>1</v>
      </c>
      <c r="E437">
        <v>12118</v>
      </c>
      <c r="F437">
        <v>1</v>
      </c>
      <c r="G437">
        <v>141374</v>
      </c>
      <c r="H437">
        <v>1</v>
      </c>
      <c r="I437" t="s">
        <v>52</v>
      </c>
      <c r="J437" t="s">
        <v>15</v>
      </c>
      <c r="K437" t="s">
        <v>700</v>
      </c>
      <c r="L437" t="s">
        <v>508</v>
      </c>
      <c r="P437">
        <v>931</v>
      </c>
      <c r="Q437" t="s">
        <v>699</v>
      </c>
      <c r="R437" t="s">
        <v>506</v>
      </c>
      <c r="S437">
        <v>1</v>
      </c>
      <c r="T437">
        <v>12118</v>
      </c>
      <c r="U437">
        <v>1</v>
      </c>
      <c r="V437">
        <v>141374</v>
      </c>
      <c r="W437">
        <v>1</v>
      </c>
      <c r="X437">
        <v>180</v>
      </c>
      <c r="Y437" t="s">
        <v>1395</v>
      </c>
      <c r="Z437">
        <v>32991</v>
      </c>
      <c r="AA437">
        <v>0</v>
      </c>
      <c r="AB437">
        <v>0</v>
      </c>
      <c r="AF437">
        <f t="shared" si="72"/>
        <v>931</v>
      </c>
      <c r="AG437" s="2" t="str">
        <f t="shared" si="73"/>
        <v>VegI SeedSap 1 - time period 1</v>
      </c>
      <c r="AH437" s="2" t="s">
        <v>51</v>
      </c>
      <c r="AI437">
        <f t="shared" si="74"/>
        <v>1</v>
      </c>
      <c r="AJ437">
        <f t="shared" si="75"/>
        <v>12117</v>
      </c>
      <c r="AK437">
        <f t="shared" si="76"/>
        <v>1</v>
      </c>
      <c r="AL437">
        <f t="shared" si="71"/>
        <v>141375</v>
      </c>
      <c r="AM437">
        <f t="shared" si="77"/>
        <v>1</v>
      </c>
      <c r="AN437" t="str">
        <f t="shared" si="78"/>
        <v>NoParameter</v>
      </c>
      <c r="AO437" t="str">
        <f t="shared" si="79"/>
        <v>0 B A;1 N;2 1 2 3 4 5 6;3 L B W U G O;4 B C D E F G H I U;5 F G H I J K L M N O P Q R S Z;6 NG_E PB_E GS_E EA_E MS_E BS_E NG_R PB_R GS_R EA_R;7 1</v>
      </c>
      <c r="AP437" t="str">
        <f t="shared" si="80"/>
        <v>6 I;45 F G</v>
      </c>
      <c r="AQ437" t="str">
        <f t="shared" si="81"/>
        <v>6 B C D E F G H I U;45 F G H I J K L M N O P Q R S Z</v>
      </c>
    </row>
    <row r="438" spans="1:43" x14ac:dyDescent="0.25">
      <c r="A438">
        <v>932</v>
      </c>
      <c r="B438" t="s">
        <v>701</v>
      </c>
      <c r="C438" t="s">
        <v>506</v>
      </c>
      <c r="D438">
        <v>1</v>
      </c>
      <c r="E438">
        <v>12118</v>
      </c>
      <c r="F438">
        <v>1</v>
      </c>
      <c r="G438">
        <v>141374</v>
      </c>
      <c r="H438">
        <v>1</v>
      </c>
      <c r="I438" t="s">
        <v>52</v>
      </c>
      <c r="J438" t="s">
        <v>56</v>
      </c>
      <c r="K438" t="s">
        <v>700</v>
      </c>
      <c r="L438" t="s">
        <v>508</v>
      </c>
      <c r="P438">
        <v>932</v>
      </c>
      <c r="Q438" t="s">
        <v>701</v>
      </c>
      <c r="R438" t="s">
        <v>506</v>
      </c>
      <c r="S438">
        <v>1</v>
      </c>
      <c r="T438">
        <v>12118</v>
      </c>
      <c r="U438">
        <v>1</v>
      </c>
      <c r="V438">
        <v>141374</v>
      </c>
      <c r="W438">
        <v>1</v>
      </c>
      <c r="X438">
        <v>181</v>
      </c>
      <c r="Y438" t="s">
        <v>1396</v>
      </c>
      <c r="Z438">
        <v>38434.6152</v>
      </c>
      <c r="AA438">
        <v>0</v>
      </c>
      <c r="AB438">
        <v>0</v>
      </c>
      <c r="AF438">
        <f t="shared" si="72"/>
        <v>932</v>
      </c>
      <c r="AG438" s="2" t="str">
        <f t="shared" si="73"/>
        <v>VegI SeedSap 2 - time period 2</v>
      </c>
      <c r="AH438" s="2" t="s">
        <v>51</v>
      </c>
      <c r="AI438">
        <f t="shared" si="74"/>
        <v>1</v>
      </c>
      <c r="AJ438">
        <f t="shared" si="75"/>
        <v>12117</v>
      </c>
      <c r="AK438">
        <f t="shared" si="76"/>
        <v>1</v>
      </c>
      <c r="AL438">
        <f t="shared" si="71"/>
        <v>141375</v>
      </c>
      <c r="AM438">
        <f t="shared" si="77"/>
        <v>1</v>
      </c>
      <c r="AN438" t="str">
        <f t="shared" si="78"/>
        <v>NoParameter</v>
      </c>
      <c r="AO438" t="str">
        <f t="shared" si="79"/>
        <v>0 B A;1 N;2 1 2 3 4 5 6;3 L B W U G O;4 B C D E F G H I U;5 F G H I J K L M N O P Q R S Z;6 NG_E PB_E GS_E EA_E MS_E BS_E NG_R PB_R GS_R EA_R;7 2</v>
      </c>
      <c r="AP438" t="str">
        <f t="shared" si="80"/>
        <v>6 I;45 F G</v>
      </c>
      <c r="AQ438" t="str">
        <f t="shared" si="81"/>
        <v>6 B C D E F G H I U;45 F G H I J K L M N O P Q R S Z</v>
      </c>
    </row>
    <row r="439" spans="1:43" x14ac:dyDescent="0.25">
      <c r="A439">
        <v>933</v>
      </c>
      <c r="B439" t="s">
        <v>702</v>
      </c>
      <c r="C439" t="s">
        <v>506</v>
      </c>
      <c r="D439">
        <v>1</v>
      </c>
      <c r="E439">
        <v>12118</v>
      </c>
      <c r="F439">
        <v>1</v>
      </c>
      <c r="G439">
        <v>141374</v>
      </c>
      <c r="H439">
        <v>1</v>
      </c>
      <c r="I439" t="s">
        <v>52</v>
      </c>
      <c r="J439" t="s">
        <v>58</v>
      </c>
      <c r="K439" t="s">
        <v>700</v>
      </c>
      <c r="L439" t="s">
        <v>508</v>
      </c>
      <c r="P439">
        <v>933</v>
      </c>
      <c r="Q439" t="s">
        <v>702</v>
      </c>
      <c r="R439" t="s">
        <v>506</v>
      </c>
      <c r="S439">
        <v>1</v>
      </c>
      <c r="T439">
        <v>12118</v>
      </c>
      <c r="U439">
        <v>1</v>
      </c>
      <c r="V439">
        <v>141374</v>
      </c>
      <c r="W439">
        <v>1</v>
      </c>
      <c r="X439">
        <v>182</v>
      </c>
      <c r="Y439" t="s">
        <v>1397</v>
      </c>
      <c r="Z439">
        <v>45414.016495999902</v>
      </c>
      <c r="AA439">
        <v>0</v>
      </c>
      <c r="AB439">
        <v>0</v>
      </c>
      <c r="AF439">
        <f t="shared" si="72"/>
        <v>933</v>
      </c>
      <c r="AG439" s="2" t="str">
        <f t="shared" si="73"/>
        <v>VegI SeedSap 3 - time period 3</v>
      </c>
      <c r="AH439" s="2" t="s">
        <v>51</v>
      </c>
      <c r="AI439">
        <f t="shared" si="74"/>
        <v>1</v>
      </c>
      <c r="AJ439">
        <f t="shared" si="75"/>
        <v>12117</v>
      </c>
      <c r="AK439">
        <f t="shared" si="76"/>
        <v>1</v>
      </c>
      <c r="AL439">
        <f t="shared" si="71"/>
        <v>141375</v>
      </c>
      <c r="AM439">
        <f t="shared" si="77"/>
        <v>1</v>
      </c>
      <c r="AN439" t="str">
        <f t="shared" si="78"/>
        <v>NoParameter</v>
      </c>
      <c r="AO439" t="str">
        <f t="shared" si="79"/>
        <v>0 B A;1 N;2 1 2 3 4 5 6;3 L B W U G O;4 B C D E F G H I U;5 F G H I J K L M N O P Q R S Z;6 NG_E PB_E GS_E EA_E MS_E BS_E NG_R PB_R GS_R EA_R;7 3</v>
      </c>
      <c r="AP439" t="str">
        <f t="shared" si="80"/>
        <v>6 I;45 F G</v>
      </c>
      <c r="AQ439" t="str">
        <f t="shared" si="81"/>
        <v>6 B C D E F G H I U;45 F G H I J K L M N O P Q R S Z</v>
      </c>
    </row>
    <row r="440" spans="1:43" x14ac:dyDescent="0.25">
      <c r="A440">
        <v>934</v>
      </c>
      <c r="B440" t="s">
        <v>703</v>
      </c>
      <c r="C440" t="s">
        <v>506</v>
      </c>
      <c r="D440">
        <v>1</v>
      </c>
      <c r="E440">
        <v>12118</v>
      </c>
      <c r="F440">
        <v>1</v>
      </c>
      <c r="G440">
        <v>141374</v>
      </c>
      <c r="H440">
        <v>1</v>
      </c>
      <c r="I440" t="s">
        <v>52</v>
      </c>
      <c r="J440" t="s">
        <v>60</v>
      </c>
      <c r="K440" t="s">
        <v>700</v>
      </c>
      <c r="L440" t="s">
        <v>508</v>
      </c>
      <c r="P440">
        <v>934</v>
      </c>
      <c r="Q440" t="s">
        <v>703</v>
      </c>
      <c r="R440" t="s">
        <v>506</v>
      </c>
      <c r="S440">
        <v>1</v>
      </c>
      <c r="T440">
        <v>12118</v>
      </c>
      <c r="U440">
        <v>1</v>
      </c>
      <c r="V440">
        <v>141374</v>
      </c>
      <c r="W440">
        <v>1</v>
      </c>
      <c r="X440">
        <v>183</v>
      </c>
      <c r="Y440" t="s">
        <v>1398</v>
      </c>
      <c r="Z440">
        <v>49617.287440319997</v>
      </c>
      <c r="AA440">
        <v>0</v>
      </c>
      <c r="AB440">
        <v>0</v>
      </c>
      <c r="AF440">
        <f t="shared" si="72"/>
        <v>934</v>
      </c>
      <c r="AG440" s="2" t="str">
        <f t="shared" si="73"/>
        <v>VegI SeedSap 4 - time period 4</v>
      </c>
      <c r="AH440" s="2" t="s">
        <v>51</v>
      </c>
      <c r="AI440">
        <f t="shared" si="74"/>
        <v>1</v>
      </c>
      <c r="AJ440">
        <f t="shared" si="75"/>
        <v>12117</v>
      </c>
      <c r="AK440">
        <f t="shared" si="76"/>
        <v>1</v>
      </c>
      <c r="AL440">
        <f t="shared" si="71"/>
        <v>141375</v>
      </c>
      <c r="AM440">
        <f t="shared" si="77"/>
        <v>1</v>
      </c>
      <c r="AN440" t="str">
        <f t="shared" si="78"/>
        <v>NoParameter</v>
      </c>
      <c r="AO440" t="str">
        <f t="shared" si="79"/>
        <v>0 B A;1 N;2 1 2 3 4 5 6;3 L B W U G O;4 B C D E F G H I U;5 F G H I J K L M N O P Q R S Z;6 NG_E PB_E GS_E EA_E MS_E BS_E NG_R PB_R GS_R EA_R;7 4</v>
      </c>
      <c r="AP440" t="str">
        <f t="shared" si="80"/>
        <v>6 I;45 F G</v>
      </c>
      <c r="AQ440" t="str">
        <f t="shared" si="81"/>
        <v>6 B C D E F G H I U;45 F G H I J K L M N O P Q R S Z</v>
      </c>
    </row>
    <row r="441" spans="1:43" x14ac:dyDescent="0.25">
      <c r="A441">
        <v>935</v>
      </c>
      <c r="B441" t="s">
        <v>704</v>
      </c>
      <c r="C441" t="s">
        <v>506</v>
      </c>
      <c r="D441">
        <v>1</v>
      </c>
      <c r="E441">
        <v>12118</v>
      </c>
      <c r="F441">
        <v>1</v>
      </c>
      <c r="G441">
        <v>141374</v>
      </c>
      <c r="H441">
        <v>1</v>
      </c>
      <c r="I441" t="s">
        <v>52</v>
      </c>
      <c r="J441" t="s">
        <v>62</v>
      </c>
      <c r="K441" t="s">
        <v>700</v>
      </c>
      <c r="L441" t="s">
        <v>508</v>
      </c>
      <c r="P441">
        <v>935</v>
      </c>
      <c r="Q441" t="s">
        <v>704</v>
      </c>
      <c r="R441" t="s">
        <v>506</v>
      </c>
      <c r="S441">
        <v>1</v>
      </c>
      <c r="T441">
        <v>12118</v>
      </c>
      <c r="U441">
        <v>1</v>
      </c>
      <c r="V441">
        <v>141374</v>
      </c>
      <c r="W441">
        <v>1</v>
      </c>
      <c r="X441">
        <v>184</v>
      </c>
      <c r="Y441" t="s">
        <v>1399</v>
      </c>
      <c r="Z441">
        <v>29744.192722860698</v>
      </c>
      <c r="AA441">
        <v>0</v>
      </c>
      <c r="AB441">
        <v>0</v>
      </c>
      <c r="AF441">
        <f t="shared" si="72"/>
        <v>935</v>
      </c>
      <c r="AG441" s="2" t="str">
        <f t="shared" si="73"/>
        <v>VegI SeedSap 5 - time period 5</v>
      </c>
      <c r="AH441" s="2" t="s">
        <v>51</v>
      </c>
      <c r="AI441">
        <f t="shared" si="74"/>
        <v>1</v>
      </c>
      <c r="AJ441">
        <f t="shared" si="75"/>
        <v>12117</v>
      </c>
      <c r="AK441">
        <f t="shared" si="76"/>
        <v>1</v>
      </c>
      <c r="AL441">
        <f t="shared" si="71"/>
        <v>141375</v>
      </c>
      <c r="AM441">
        <f t="shared" si="77"/>
        <v>1</v>
      </c>
      <c r="AN441" t="str">
        <f t="shared" si="78"/>
        <v>NoParameter</v>
      </c>
      <c r="AO441" t="str">
        <f t="shared" si="79"/>
        <v>0 B A;1 N;2 1 2 3 4 5 6;3 L B W U G O;4 B C D E F G H I U;5 F G H I J K L M N O P Q R S Z;6 NG_E PB_E GS_E EA_E MS_E BS_E NG_R PB_R GS_R EA_R;7 5</v>
      </c>
      <c r="AP441" t="str">
        <f t="shared" si="80"/>
        <v>6 I;45 F G</v>
      </c>
      <c r="AQ441" t="str">
        <f t="shared" si="81"/>
        <v>6 B C D E F G H I U;45 F G H I J K L M N O P Q R S Z</v>
      </c>
    </row>
    <row r="442" spans="1:43" x14ac:dyDescent="0.25">
      <c r="A442">
        <v>936</v>
      </c>
      <c r="B442" t="s">
        <v>705</v>
      </c>
      <c r="C442" t="s">
        <v>506</v>
      </c>
      <c r="D442">
        <v>1</v>
      </c>
      <c r="E442">
        <v>12118</v>
      </c>
      <c r="F442">
        <v>0.5</v>
      </c>
      <c r="G442">
        <v>141374</v>
      </c>
      <c r="H442">
        <v>0.5</v>
      </c>
      <c r="I442" t="s">
        <v>52</v>
      </c>
      <c r="J442" t="s">
        <v>64</v>
      </c>
      <c r="K442" t="s">
        <v>700</v>
      </c>
      <c r="L442" t="s">
        <v>508</v>
      </c>
      <c r="P442">
        <v>936</v>
      </c>
      <c r="Q442" t="s">
        <v>705</v>
      </c>
      <c r="R442" t="s">
        <v>506</v>
      </c>
      <c r="S442">
        <v>1</v>
      </c>
      <c r="T442">
        <v>12118</v>
      </c>
      <c r="U442">
        <v>0.5</v>
      </c>
      <c r="V442">
        <v>141374</v>
      </c>
      <c r="W442">
        <v>0.5</v>
      </c>
      <c r="X442">
        <v>185</v>
      </c>
      <c r="Y442" t="s">
        <v>1400</v>
      </c>
      <c r="Z442">
        <v>31292.1320516735</v>
      </c>
      <c r="AA442">
        <v>0</v>
      </c>
      <c r="AB442">
        <v>0</v>
      </c>
      <c r="AF442">
        <f t="shared" si="72"/>
        <v>936</v>
      </c>
      <c r="AG442" s="2" t="str">
        <f t="shared" si="73"/>
        <v>VegI SeedSap 6 - time period 6</v>
      </c>
      <c r="AH442" s="2" t="s">
        <v>51</v>
      </c>
      <c r="AI442">
        <f t="shared" si="74"/>
        <v>1</v>
      </c>
      <c r="AJ442">
        <f t="shared" si="75"/>
        <v>12117</v>
      </c>
      <c r="AK442">
        <f t="shared" si="76"/>
        <v>0.5</v>
      </c>
      <c r="AL442">
        <f t="shared" si="71"/>
        <v>141375</v>
      </c>
      <c r="AM442">
        <f t="shared" si="77"/>
        <v>0.5</v>
      </c>
      <c r="AN442" t="str">
        <f t="shared" si="78"/>
        <v>NoParameter</v>
      </c>
      <c r="AO442" t="str">
        <f t="shared" si="79"/>
        <v>0 B A;1 N;2 1 2 3 4 5 6;3 L B W U G O;4 B C D E F G H I U;5 F G H I J K L M N O P Q R S Z;6 NG_E PB_E GS_E EA_E MS_E BS_E NG_R PB_R GS_R EA_R;7 6</v>
      </c>
      <c r="AP442" t="str">
        <f t="shared" si="80"/>
        <v>6 I;45 F G</v>
      </c>
      <c r="AQ442" t="str">
        <f t="shared" si="81"/>
        <v>6 B C D E F G H I U;45 F G H I J K L M N O P Q R S Z</v>
      </c>
    </row>
    <row r="443" spans="1:43" x14ac:dyDescent="0.25">
      <c r="A443">
        <v>937</v>
      </c>
      <c r="B443" t="s">
        <v>706</v>
      </c>
      <c r="C443" t="s">
        <v>506</v>
      </c>
      <c r="D443">
        <v>1</v>
      </c>
      <c r="E443">
        <v>12118</v>
      </c>
      <c r="F443">
        <v>0.5</v>
      </c>
      <c r="G443">
        <v>141374</v>
      </c>
      <c r="H443">
        <v>0.5</v>
      </c>
      <c r="I443" t="s">
        <v>52</v>
      </c>
      <c r="J443" t="s">
        <v>66</v>
      </c>
      <c r="K443" t="s">
        <v>700</v>
      </c>
      <c r="L443" t="s">
        <v>508</v>
      </c>
      <c r="P443">
        <v>937</v>
      </c>
      <c r="Q443" t="s">
        <v>706</v>
      </c>
      <c r="R443" t="s">
        <v>506</v>
      </c>
      <c r="S443">
        <v>1</v>
      </c>
      <c r="T443">
        <v>12118</v>
      </c>
      <c r="U443">
        <v>0.5</v>
      </c>
      <c r="V443">
        <v>141374</v>
      </c>
      <c r="W443">
        <v>0.5</v>
      </c>
      <c r="X443">
        <v>186</v>
      </c>
      <c r="Y443" t="s">
        <v>1401</v>
      </c>
      <c r="Z443">
        <v>31292.1320516735</v>
      </c>
      <c r="AA443">
        <v>0</v>
      </c>
      <c r="AB443">
        <v>0</v>
      </c>
      <c r="AF443">
        <f t="shared" si="72"/>
        <v>937</v>
      </c>
      <c r="AG443" s="2" t="str">
        <f t="shared" si="73"/>
        <v>VegI SeedSap 7 - time period 7</v>
      </c>
      <c r="AH443" s="2" t="s">
        <v>51</v>
      </c>
      <c r="AI443">
        <f t="shared" si="74"/>
        <v>1</v>
      </c>
      <c r="AJ443">
        <f t="shared" si="75"/>
        <v>12117</v>
      </c>
      <c r="AK443">
        <f t="shared" si="76"/>
        <v>0.5</v>
      </c>
      <c r="AL443">
        <f t="shared" si="71"/>
        <v>141375</v>
      </c>
      <c r="AM443">
        <f t="shared" si="77"/>
        <v>0.5</v>
      </c>
      <c r="AN443" t="str">
        <f t="shared" si="78"/>
        <v>NoParameter</v>
      </c>
      <c r="AO443" t="str">
        <f t="shared" si="79"/>
        <v>0 B A;1 N;2 1 2 3 4 5 6;3 L B W U G O;4 B C D E F G H I U;5 F G H I J K L M N O P Q R S Z;6 NG_E PB_E GS_E EA_E MS_E BS_E NG_R PB_R GS_R EA_R;7 7</v>
      </c>
      <c r="AP443" t="str">
        <f t="shared" si="80"/>
        <v>6 I;45 F G</v>
      </c>
      <c r="AQ443" t="str">
        <f t="shared" si="81"/>
        <v>6 B C D E F G H I U;45 F G H I J K L M N O P Q R S Z</v>
      </c>
    </row>
    <row r="444" spans="1:43" x14ac:dyDescent="0.25">
      <c r="A444">
        <v>938</v>
      </c>
      <c r="B444" t="s">
        <v>707</v>
      </c>
      <c r="C444" t="s">
        <v>506</v>
      </c>
      <c r="D444">
        <v>1</v>
      </c>
      <c r="E444">
        <v>12118</v>
      </c>
      <c r="F444">
        <v>0.5</v>
      </c>
      <c r="G444">
        <v>141374</v>
      </c>
      <c r="H444">
        <v>0.5</v>
      </c>
      <c r="I444" t="s">
        <v>52</v>
      </c>
      <c r="J444" t="s">
        <v>68</v>
      </c>
      <c r="K444" t="s">
        <v>700</v>
      </c>
      <c r="L444" t="s">
        <v>508</v>
      </c>
      <c r="P444">
        <v>938</v>
      </c>
      <c r="Q444" t="s">
        <v>707</v>
      </c>
      <c r="R444" t="s">
        <v>506</v>
      </c>
      <c r="S444">
        <v>1</v>
      </c>
      <c r="T444">
        <v>12118</v>
      </c>
      <c r="U444">
        <v>0.5</v>
      </c>
      <c r="V444">
        <v>141374</v>
      </c>
      <c r="W444">
        <v>0.5</v>
      </c>
      <c r="X444">
        <v>187</v>
      </c>
      <c r="Y444" t="s">
        <v>1402</v>
      </c>
      <c r="Z444">
        <v>31175.412051673498</v>
      </c>
      <c r="AA444">
        <v>0</v>
      </c>
      <c r="AB444">
        <v>0</v>
      </c>
      <c r="AF444">
        <f t="shared" si="72"/>
        <v>938</v>
      </c>
      <c r="AG444" s="2" t="str">
        <f t="shared" si="73"/>
        <v>VegI SeedSap 8 - time period 8</v>
      </c>
      <c r="AH444" s="2" t="s">
        <v>51</v>
      </c>
      <c r="AI444">
        <f t="shared" si="74"/>
        <v>1</v>
      </c>
      <c r="AJ444">
        <f t="shared" si="75"/>
        <v>12117</v>
      </c>
      <c r="AK444">
        <f t="shared" si="76"/>
        <v>0.5</v>
      </c>
      <c r="AL444">
        <f t="shared" si="71"/>
        <v>141375</v>
      </c>
      <c r="AM444">
        <f t="shared" si="77"/>
        <v>0.5</v>
      </c>
      <c r="AN444" t="str">
        <f t="shared" si="78"/>
        <v>NoParameter</v>
      </c>
      <c r="AO444" t="str">
        <f t="shared" si="79"/>
        <v>0 B A;1 N;2 1 2 3 4 5 6;3 L B W U G O;4 B C D E F G H I U;5 F G H I J K L M N O P Q R S Z;6 NG_E PB_E GS_E EA_E MS_E BS_E NG_R PB_R GS_R EA_R;7 8</v>
      </c>
      <c r="AP444" t="str">
        <f t="shared" si="80"/>
        <v>6 I;45 F G</v>
      </c>
      <c r="AQ444" t="str">
        <f t="shared" si="81"/>
        <v>6 B C D E F G H I U;45 F G H I J K L M N O P Q R S Z</v>
      </c>
    </row>
    <row r="445" spans="1:43" x14ac:dyDescent="0.25">
      <c r="A445">
        <v>939</v>
      </c>
      <c r="B445" t="s">
        <v>708</v>
      </c>
      <c r="C445" t="s">
        <v>506</v>
      </c>
      <c r="D445">
        <v>1</v>
      </c>
      <c r="E445">
        <v>12118</v>
      </c>
      <c r="F445">
        <v>0.5</v>
      </c>
      <c r="G445">
        <v>141374</v>
      </c>
      <c r="H445">
        <v>0.5</v>
      </c>
      <c r="I445" t="s">
        <v>52</v>
      </c>
      <c r="J445" t="s">
        <v>70</v>
      </c>
      <c r="K445" t="s">
        <v>700</v>
      </c>
      <c r="L445" t="s">
        <v>508</v>
      </c>
      <c r="P445">
        <v>939</v>
      </c>
      <c r="Q445" t="s">
        <v>708</v>
      </c>
      <c r="R445" t="s">
        <v>506</v>
      </c>
      <c r="S445">
        <v>1</v>
      </c>
      <c r="T445">
        <v>12118</v>
      </c>
      <c r="U445">
        <v>0.5</v>
      </c>
      <c r="V445">
        <v>141374</v>
      </c>
      <c r="W445">
        <v>0.5</v>
      </c>
      <c r="X445">
        <v>188</v>
      </c>
      <c r="Y445" t="s">
        <v>1403</v>
      </c>
      <c r="Z445">
        <v>29972.4920516735</v>
      </c>
      <c r="AA445">
        <v>0</v>
      </c>
      <c r="AB445">
        <v>0</v>
      </c>
      <c r="AF445">
        <f t="shared" si="72"/>
        <v>939</v>
      </c>
      <c r="AG445" s="2" t="str">
        <f t="shared" si="73"/>
        <v>VegI SeedSap 9 - time period 9</v>
      </c>
      <c r="AH445" s="2" t="s">
        <v>51</v>
      </c>
      <c r="AI445">
        <f t="shared" si="74"/>
        <v>1</v>
      </c>
      <c r="AJ445">
        <f t="shared" si="75"/>
        <v>12117</v>
      </c>
      <c r="AK445">
        <f t="shared" si="76"/>
        <v>0.5</v>
      </c>
      <c r="AL445">
        <f t="shared" si="71"/>
        <v>141375</v>
      </c>
      <c r="AM445">
        <f t="shared" si="77"/>
        <v>0.5</v>
      </c>
      <c r="AN445" t="str">
        <f t="shared" si="78"/>
        <v>NoParameter</v>
      </c>
      <c r="AO445" t="str">
        <f t="shared" si="79"/>
        <v>0 B A;1 N;2 1 2 3 4 5 6;3 L B W U G O;4 B C D E F G H I U;5 F G H I J K L M N O P Q R S Z;6 NG_E PB_E GS_E EA_E MS_E BS_E NG_R PB_R GS_R EA_R;7 9</v>
      </c>
      <c r="AP445" t="str">
        <f t="shared" si="80"/>
        <v>6 I;45 F G</v>
      </c>
      <c r="AQ445" t="str">
        <f t="shared" si="81"/>
        <v>6 B C D E F G H I U;45 F G H I J K L M N O P Q R S Z</v>
      </c>
    </row>
    <row r="446" spans="1:43" x14ac:dyDescent="0.25">
      <c r="A446">
        <v>940</v>
      </c>
      <c r="B446" t="s">
        <v>709</v>
      </c>
      <c r="C446" t="s">
        <v>506</v>
      </c>
      <c r="D446">
        <v>1</v>
      </c>
      <c r="E446">
        <v>12118</v>
      </c>
      <c r="F446">
        <v>0.5</v>
      </c>
      <c r="G446">
        <v>141374</v>
      </c>
      <c r="H446">
        <v>0.5</v>
      </c>
      <c r="I446" t="s">
        <v>52</v>
      </c>
      <c r="J446" t="s">
        <v>72</v>
      </c>
      <c r="K446" t="s">
        <v>700</v>
      </c>
      <c r="L446" t="s">
        <v>508</v>
      </c>
      <c r="P446">
        <v>940</v>
      </c>
      <c r="Q446" t="s">
        <v>709</v>
      </c>
      <c r="R446" t="s">
        <v>506</v>
      </c>
      <c r="S446">
        <v>1</v>
      </c>
      <c r="T446">
        <v>12118</v>
      </c>
      <c r="U446">
        <v>0.5</v>
      </c>
      <c r="V446">
        <v>141374</v>
      </c>
      <c r="W446">
        <v>0.5</v>
      </c>
      <c r="X446">
        <v>189</v>
      </c>
      <c r="Y446" t="s">
        <v>1404</v>
      </c>
      <c r="Z446">
        <v>30058.1346217996</v>
      </c>
      <c r="AA446">
        <v>0</v>
      </c>
      <c r="AB446">
        <v>0</v>
      </c>
      <c r="AF446">
        <f t="shared" si="72"/>
        <v>940</v>
      </c>
      <c r="AG446" s="2" t="str">
        <f t="shared" si="73"/>
        <v>VegI SeedSap 10 - time period 10</v>
      </c>
      <c r="AH446" s="2" t="s">
        <v>51</v>
      </c>
      <c r="AI446">
        <f t="shared" si="74"/>
        <v>1</v>
      </c>
      <c r="AJ446">
        <f t="shared" si="75"/>
        <v>12117</v>
      </c>
      <c r="AK446">
        <f t="shared" si="76"/>
        <v>0.5</v>
      </c>
      <c r="AL446">
        <f t="shared" si="71"/>
        <v>141375</v>
      </c>
      <c r="AM446">
        <f t="shared" si="77"/>
        <v>0.5</v>
      </c>
      <c r="AN446" t="str">
        <f t="shared" si="78"/>
        <v>NoParameter</v>
      </c>
      <c r="AO446" t="str">
        <f t="shared" si="79"/>
        <v>0 B A;1 N;2 1 2 3 4 5 6;3 L B W U G O;4 B C D E F G H I U;5 F G H I J K L M N O P Q R S Z;6 NG_E PB_E GS_E EA_E MS_E BS_E NG_R PB_R GS_R EA_R;7 10</v>
      </c>
      <c r="AP446" t="str">
        <f t="shared" si="80"/>
        <v>6 I;45 F G</v>
      </c>
      <c r="AQ446" t="str">
        <f t="shared" si="81"/>
        <v>6 B C D E F G H I U;45 F G H I J K L M N O P Q R S Z</v>
      </c>
    </row>
    <row r="447" spans="1:43" x14ac:dyDescent="0.25">
      <c r="A447">
        <v>941</v>
      </c>
      <c r="B447" t="s">
        <v>710</v>
      </c>
      <c r="C447" t="s">
        <v>506</v>
      </c>
      <c r="D447">
        <v>1</v>
      </c>
      <c r="E447">
        <v>12118</v>
      </c>
      <c r="F447">
        <v>0.5</v>
      </c>
      <c r="G447">
        <v>141374</v>
      </c>
      <c r="H447">
        <v>0.5</v>
      </c>
      <c r="I447" t="s">
        <v>52</v>
      </c>
      <c r="J447" t="s">
        <v>74</v>
      </c>
      <c r="K447" t="s">
        <v>700</v>
      </c>
      <c r="L447" t="s">
        <v>508</v>
      </c>
      <c r="P447">
        <v>941</v>
      </c>
      <c r="Q447" t="s">
        <v>710</v>
      </c>
      <c r="R447" t="s">
        <v>506</v>
      </c>
      <c r="S447">
        <v>1</v>
      </c>
      <c r="T447">
        <v>12118</v>
      </c>
      <c r="U447">
        <v>0.5</v>
      </c>
      <c r="V447">
        <v>141374</v>
      </c>
      <c r="W447">
        <v>0.5</v>
      </c>
      <c r="X447">
        <v>190</v>
      </c>
      <c r="Y447" t="s">
        <v>1405</v>
      </c>
      <c r="Z447">
        <v>30141.9202689097</v>
      </c>
      <c r="AA447">
        <v>0</v>
      </c>
      <c r="AB447">
        <v>0</v>
      </c>
      <c r="AF447">
        <f t="shared" si="72"/>
        <v>941</v>
      </c>
      <c r="AG447" s="2" t="str">
        <f t="shared" si="73"/>
        <v>VegI SeedSap 11 - time period 11</v>
      </c>
      <c r="AH447" s="2" t="s">
        <v>51</v>
      </c>
      <c r="AI447">
        <f t="shared" si="74"/>
        <v>1</v>
      </c>
      <c r="AJ447">
        <f t="shared" si="75"/>
        <v>12117</v>
      </c>
      <c r="AK447">
        <f t="shared" si="76"/>
        <v>0.5</v>
      </c>
      <c r="AL447">
        <f t="shared" si="71"/>
        <v>141375</v>
      </c>
      <c r="AM447">
        <f t="shared" si="77"/>
        <v>0.5</v>
      </c>
      <c r="AN447" t="str">
        <f t="shared" si="78"/>
        <v>NoParameter</v>
      </c>
      <c r="AO447" t="str">
        <f t="shared" si="79"/>
        <v>0 B A;1 N;2 1 2 3 4 5 6;3 L B W U G O;4 B C D E F G H I U;5 F G H I J K L M N O P Q R S Z;6 NG_E PB_E GS_E EA_E MS_E BS_E NG_R PB_R GS_R EA_R;7 11</v>
      </c>
      <c r="AP447" t="str">
        <f t="shared" si="80"/>
        <v>6 I;45 F G</v>
      </c>
      <c r="AQ447" t="str">
        <f t="shared" si="81"/>
        <v>6 B C D E F G H I U;45 F G H I J K L M N O P Q R S Z</v>
      </c>
    </row>
    <row r="448" spans="1:43" x14ac:dyDescent="0.25">
      <c r="A448">
        <v>942</v>
      </c>
      <c r="B448" t="s">
        <v>711</v>
      </c>
      <c r="C448" t="s">
        <v>506</v>
      </c>
      <c r="D448">
        <v>1</v>
      </c>
      <c r="E448">
        <v>12118</v>
      </c>
      <c r="F448">
        <v>0.5</v>
      </c>
      <c r="G448">
        <v>141374</v>
      </c>
      <c r="H448">
        <v>0.5</v>
      </c>
      <c r="I448" t="s">
        <v>52</v>
      </c>
      <c r="J448" t="s">
        <v>76</v>
      </c>
      <c r="K448" t="s">
        <v>700</v>
      </c>
      <c r="L448" t="s">
        <v>508</v>
      </c>
      <c r="P448">
        <v>942</v>
      </c>
      <c r="Q448" t="s">
        <v>711</v>
      </c>
      <c r="R448" t="s">
        <v>506</v>
      </c>
      <c r="S448">
        <v>1</v>
      </c>
      <c r="T448">
        <v>12118</v>
      </c>
      <c r="U448">
        <v>0.5</v>
      </c>
      <c r="V448">
        <v>141374</v>
      </c>
      <c r="W448">
        <v>0.5</v>
      </c>
      <c r="X448">
        <v>191</v>
      </c>
      <c r="Y448" t="s">
        <v>1406</v>
      </c>
      <c r="Z448">
        <v>30138.531704565001</v>
      </c>
      <c r="AA448">
        <v>0</v>
      </c>
      <c r="AB448">
        <v>0</v>
      </c>
      <c r="AF448">
        <f t="shared" si="72"/>
        <v>942</v>
      </c>
      <c r="AG448" s="2" t="str">
        <f t="shared" si="73"/>
        <v>VegI SeedSap 12 - time period 12</v>
      </c>
      <c r="AH448" s="2" t="s">
        <v>51</v>
      </c>
      <c r="AI448">
        <f t="shared" si="74"/>
        <v>1</v>
      </c>
      <c r="AJ448">
        <f t="shared" si="75"/>
        <v>12117</v>
      </c>
      <c r="AK448">
        <f t="shared" si="76"/>
        <v>0.5</v>
      </c>
      <c r="AL448">
        <f t="shared" si="71"/>
        <v>141375</v>
      </c>
      <c r="AM448">
        <f t="shared" si="77"/>
        <v>0.5</v>
      </c>
      <c r="AN448" t="str">
        <f t="shared" si="78"/>
        <v>NoParameter</v>
      </c>
      <c r="AO448" t="str">
        <f t="shared" si="79"/>
        <v>0 B A;1 N;2 1 2 3 4 5 6;3 L B W U G O;4 B C D E F G H I U;5 F G H I J K L M N O P Q R S Z;6 NG_E PB_E GS_E EA_E MS_E BS_E NG_R PB_R GS_R EA_R;7 12</v>
      </c>
      <c r="AP448" t="str">
        <f t="shared" si="80"/>
        <v>6 I;45 F G</v>
      </c>
      <c r="AQ448" t="str">
        <f t="shared" si="81"/>
        <v>6 B C D E F G H I U;45 F G H I J K L M N O P Q R S Z</v>
      </c>
    </row>
    <row r="449" spans="1:43" x14ac:dyDescent="0.25">
      <c r="A449">
        <v>943</v>
      </c>
      <c r="B449" t="s">
        <v>712</v>
      </c>
      <c r="C449" t="s">
        <v>506</v>
      </c>
      <c r="D449">
        <v>1</v>
      </c>
      <c r="E449">
        <v>12118</v>
      </c>
      <c r="F449">
        <v>0.5</v>
      </c>
      <c r="G449">
        <v>141374</v>
      </c>
      <c r="H449">
        <v>0.5</v>
      </c>
      <c r="I449" t="s">
        <v>52</v>
      </c>
      <c r="J449" t="s">
        <v>78</v>
      </c>
      <c r="K449" t="s">
        <v>700</v>
      </c>
      <c r="L449" t="s">
        <v>508</v>
      </c>
      <c r="P449">
        <v>943</v>
      </c>
      <c r="Q449" t="s">
        <v>712</v>
      </c>
      <c r="R449" t="s">
        <v>506</v>
      </c>
      <c r="S449">
        <v>1</v>
      </c>
      <c r="T449">
        <v>12118</v>
      </c>
      <c r="U449">
        <v>0.5</v>
      </c>
      <c r="V449">
        <v>141374</v>
      </c>
      <c r="W449">
        <v>0.5</v>
      </c>
      <c r="X449">
        <v>192</v>
      </c>
      <c r="Y449" t="s">
        <v>1407</v>
      </c>
      <c r="Z449">
        <v>31935.5707964375</v>
      </c>
      <c r="AA449">
        <v>0</v>
      </c>
      <c r="AB449">
        <v>0</v>
      </c>
      <c r="AF449">
        <f t="shared" si="72"/>
        <v>943</v>
      </c>
      <c r="AG449" s="2" t="str">
        <f t="shared" si="73"/>
        <v>VegI SeedSap 13 - time period 13</v>
      </c>
      <c r="AH449" s="2" t="s">
        <v>51</v>
      </c>
      <c r="AI449">
        <f t="shared" si="74"/>
        <v>1</v>
      </c>
      <c r="AJ449">
        <f t="shared" si="75"/>
        <v>12117</v>
      </c>
      <c r="AK449">
        <f t="shared" si="76"/>
        <v>0.5</v>
      </c>
      <c r="AL449">
        <f t="shared" ref="AL449:AL512" si="82">IF(Z449&gt;=V449,ROUND(Z449*(1+$AD$2),0)+1,V449+1)</f>
        <v>141375</v>
      </c>
      <c r="AM449">
        <f t="shared" si="77"/>
        <v>0.5</v>
      </c>
      <c r="AN449" t="str">
        <f t="shared" si="78"/>
        <v>NoParameter</v>
      </c>
      <c r="AO449" t="str">
        <f t="shared" si="79"/>
        <v>0 B A;1 N;2 1 2 3 4 5 6;3 L B W U G O;4 B C D E F G H I U;5 F G H I J K L M N O P Q R S Z;6 NG_E PB_E GS_E EA_E MS_E BS_E NG_R PB_R GS_R EA_R;7 13</v>
      </c>
      <c r="AP449" t="str">
        <f t="shared" si="80"/>
        <v>6 I;45 F G</v>
      </c>
      <c r="AQ449" t="str">
        <f t="shared" si="81"/>
        <v>6 B C D E F G H I U;45 F G H I J K L M N O P Q R S Z</v>
      </c>
    </row>
    <row r="450" spans="1:43" x14ac:dyDescent="0.25">
      <c r="A450">
        <v>944</v>
      </c>
      <c r="B450" t="s">
        <v>713</v>
      </c>
      <c r="C450" t="s">
        <v>506</v>
      </c>
      <c r="D450">
        <v>1</v>
      </c>
      <c r="E450">
        <v>12118</v>
      </c>
      <c r="F450">
        <v>0.5</v>
      </c>
      <c r="G450">
        <v>141374</v>
      </c>
      <c r="H450">
        <v>0.5</v>
      </c>
      <c r="I450" t="s">
        <v>52</v>
      </c>
      <c r="J450" t="s">
        <v>80</v>
      </c>
      <c r="K450" t="s">
        <v>700</v>
      </c>
      <c r="L450" t="s">
        <v>508</v>
      </c>
      <c r="P450">
        <v>944</v>
      </c>
      <c r="Q450" t="s">
        <v>713</v>
      </c>
      <c r="R450" t="s">
        <v>506</v>
      </c>
      <c r="S450">
        <v>1</v>
      </c>
      <c r="T450">
        <v>12118</v>
      </c>
      <c r="U450">
        <v>0.5</v>
      </c>
      <c r="V450">
        <v>141374</v>
      </c>
      <c r="W450">
        <v>0.5</v>
      </c>
      <c r="X450">
        <v>193</v>
      </c>
      <c r="Y450" t="s">
        <v>1408</v>
      </c>
      <c r="Z450">
        <v>31817.315241717399</v>
      </c>
      <c r="AA450">
        <v>0</v>
      </c>
      <c r="AB450">
        <v>0</v>
      </c>
      <c r="AF450">
        <f t="shared" ref="AF450:AF513" si="83">A450</f>
        <v>944</v>
      </c>
      <c r="AG450" s="2" t="str">
        <f t="shared" ref="AG450:AG513" si="84">B450</f>
        <v>VegI SeedSap 14 - time period 14</v>
      </c>
      <c r="AH450" s="2" t="s">
        <v>51</v>
      </c>
      <c r="AI450">
        <f t="shared" ref="AI450:AI513" si="85">D450</f>
        <v>1</v>
      </c>
      <c r="AJ450">
        <f t="shared" ref="AJ450:AJ513" si="86">IF(Z450&lt;=T450,ROUND(Z450*(1-$AD$2),0)-1,T450-1)</f>
        <v>12117</v>
      </c>
      <c r="AK450">
        <f t="shared" ref="AK450:AK513" si="87">F450</f>
        <v>0.5</v>
      </c>
      <c r="AL450">
        <f t="shared" si="82"/>
        <v>141375</v>
      </c>
      <c r="AM450">
        <f t="shared" ref="AM450:AM513" si="88">H450</f>
        <v>0.5</v>
      </c>
      <c r="AN450" t="str">
        <f t="shared" ref="AN450:AN513" si="89">I450</f>
        <v>NoParameter</v>
      </c>
      <c r="AO450" t="str">
        <f t="shared" ref="AO450:AO513" si="90">J450</f>
        <v>0 B A;1 N;2 1 2 3 4 5 6;3 L B W U G O;4 B C D E F G H I U;5 F G H I J K L M N O P Q R S Z;6 NG_E PB_E GS_E EA_E MS_E BS_E NG_R PB_R GS_R EA_R;7 14</v>
      </c>
      <c r="AP450" t="str">
        <f t="shared" ref="AP450:AP513" si="91">K450</f>
        <v>6 I;45 F G</v>
      </c>
      <c r="AQ450" t="str">
        <f t="shared" ref="AQ450:AQ513" si="92">L450</f>
        <v>6 B C D E F G H I U;45 F G H I J K L M N O P Q R S Z</v>
      </c>
    </row>
    <row r="451" spans="1:43" x14ac:dyDescent="0.25">
      <c r="A451">
        <v>945</v>
      </c>
      <c r="B451" t="s">
        <v>714</v>
      </c>
      <c r="C451" t="s">
        <v>506</v>
      </c>
      <c r="D451">
        <v>1</v>
      </c>
      <c r="E451">
        <v>12118</v>
      </c>
      <c r="F451">
        <v>0.5</v>
      </c>
      <c r="G451">
        <v>141374</v>
      </c>
      <c r="H451">
        <v>0.5</v>
      </c>
      <c r="I451" t="s">
        <v>52</v>
      </c>
      <c r="J451" t="s">
        <v>82</v>
      </c>
      <c r="K451" t="s">
        <v>700</v>
      </c>
      <c r="L451" t="s">
        <v>508</v>
      </c>
      <c r="P451">
        <v>945</v>
      </c>
      <c r="Q451" t="s">
        <v>714</v>
      </c>
      <c r="R451" t="s">
        <v>506</v>
      </c>
      <c r="S451">
        <v>1</v>
      </c>
      <c r="T451">
        <v>12118</v>
      </c>
      <c r="U451">
        <v>0.5</v>
      </c>
      <c r="V451">
        <v>141374</v>
      </c>
      <c r="W451">
        <v>0.5</v>
      </c>
      <c r="X451">
        <v>194</v>
      </c>
      <c r="Y451" t="s">
        <v>1409</v>
      </c>
      <c r="Z451">
        <v>31701.557685160598</v>
      </c>
      <c r="AA451">
        <v>0</v>
      </c>
      <c r="AB451">
        <v>0</v>
      </c>
      <c r="AF451">
        <f t="shared" si="83"/>
        <v>945</v>
      </c>
      <c r="AG451" s="2" t="str">
        <f t="shared" si="84"/>
        <v>VegI SeedSap 15 - time period 15</v>
      </c>
      <c r="AH451" s="2" t="s">
        <v>51</v>
      </c>
      <c r="AI451">
        <f t="shared" si="85"/>
        <v>1</v>
      </c>
      <c r="AJ451">
        <f t="shared" si="86"/>
        <v>12117</v>
      </c>
      <c r="AK451">
        <f t="shared" si="87"/>
        <v>0.5</v>
      </c>
      <c r="AL451">
        <f t="shared" si="82"/>
        <v>141375</v>
      </c>
      <c r="AM451">
        <f t="shared" si="88"/>
        <v>0.5</v>
      </c>
      <c r="AN451" t="str">
        <f t="shared" si="89"/>
        <v>NoParameter</v>
      </c>
      <c r="AO451" t="str">
        <f t="shared" si="90"/>
        <v>0 B A;1 N;2 1 2 3 4 5 6;3 L B W U G O;4 B C D E F G H I U;5 F G H I J K L M N O P Q R S Z;6 NG_E PB_E GS_E EA_E MS_E BS_E NG_R PB_R GS_R EA_R;7 15</v>
      </c>
      <c r="AP451" t="str">
        <f t="shared" si="91"/>
        <v>6 I;45 F G</v>
      </c>
      <c r="AQ451" t="str">
        <f t="shared" si="92"/>
        <v>6 B C D E F G H I U;45 F G H I J K L M N O P Q R S Z</v>
      </c>
    </row>
    <row r="452" spans="1:43" x14ac:dyDescent="0.25">
      <c r="A452">
        <v>946</v>
      </c>
      <c r="B452" t="s">
        <v>715</v>
      </c>
      <c r="C452" t="s">
        <v>506</v>
      </c>
      <c r="D452">
        <v>1</v>
      </c>
      <c r="E452">
        <v>88136</v>
      </c>
      <c r="F452">
        <v>1</v>
      </c>
      <c r="G452">
        <v>352543</v>
      </c>
      <c r="H452">
        <v>1</v>
      </c>
      <c r="I452" t="s">
        <v>52</v>
      </c>
      <c r="J452" t="s">
        <v>15</v>
      </c>
      <c r="K452" t="s">
        <v>716</v>
      </c>
      <c r="L452" t="s">
        <v>508</v>
      </c>
      <c r="P452">
        <v>946</v>
      </c>
      <c r="Q452" t="s">
        <v>715</v>
      </c>
      <c r="R452" t="s">
        <v>506</v>
      </c>
      <c r="S452">
        <v>1</v>
      </c>
      <c r="T452">
        <v>88136</v>
      </c>
      <c r="U452">
        <v>1</v>
      </c>
      <c r="V452">
        <v>352543</v>
      </c>
      <c r="W452">
        <v>1</v>
      </c>
      <c r="X452">
        <v>195</v>
      </c>
      <c r="Y452" t="s">
        <v>1410</v>
      </c>
      <c r="Z452">
        <v>125606.999999999</v>
      </c>
      <c r="AA452">
        <v>0</v>
      </c>
      <c r="AB452">
        <v>0</v>
      </c>
      <c r="AF452">
        <f t="shared" si="83"/>
        <v>946</v>
      </c>
      <c r="AG452" s="2" t="str">
        <f t="shared" si="84"/>
        <v>FGH SeedSap 1 - time period 1</v>
      </c>
      <c r="AH452" s="2" t="s">
        <v>51</v>
      </c>
      <c r="AI452">
        <f t="shared" si="85"/>
        <v>1</v>
      </c>
      <c r="AJ452">
        <f t="shared" si="86"/>
        <v>88135</v>
      </c>
      <c r="AK452">
        <f t="shared" si="87"/>
        <v>1</v>
      </c>
      <c r="AL452">
        <f t="shared" si="82"/>
        <v>352544</v>
      </c>
      <c r="AM452">
        <f t="shared" si="88"/>
        <v>1</v>
      </c>
      <c r="AN452" t="str">
        <f t="shared" si="89"/>
        <v>NoParameter</v>
      </c>
      <c r="AO452" t="str">
        <f t="shared" si="90"/>
        <v>0 B A;1 N;2 1 2 3 4 5 6;3 L B W U G O;4 B C D E F G H I U;5 F G H I J K L M N O P Q R S Z;6 NG_E PB_E GS_E EA_E MS_E BS_E NG_R PB_R GS_R EA_R;7 1</v>
      </c>
      <c r="AP452" t="str">
        <f t="shared" si="91"/>
        <v>6 F G H;45 F G</v>
      </c>
      <c r="AQ452" t="str">
        <f t="shared" si="92"/>
        <v>6 B C D E F G H I U;45 F G H I J K L M N O P Q R S Z</v>
      </c>
    </row>
    <row r="453" spans="1:43" x14ac:dyDescent="0.25">
      <c r="A453">
        <v>947</v>
      </c>
      <c r="B453" t="s">
        <v>717</v>
      </c>
      <c r="C453" t="s">
        <v>506</v>
      </c>
      <c r="D453">
        <v>1</v>
      </c>
      <c r="E453">
        <v>88136</v>
      </c>
      <c r="F453">
        <v>1</v>
      </c>
      <c r="G453">
        <v>352543</v>
      </c>
      <c r="H453">
        <v>1</v>
      </c>
      <c r="I453" t="s">
        <v>52</v>
      </c>
      <c r="J453" t="s">
        <v>56</v>
      </c>
      <c r="K453" t="s">
        <v>716</v>
      </c>
      <c r="L453" t="s">
        <v>508</v>
      </c>
      <c r="P453">
        <v>947</v>
      </c>
      <c r="Q453" t="s">
        <v>717</v>
      </c>
      <c r="R453" t="s">
        <v>506</v>
      </c>
      <c r="S453">
        <v>1</v>
      </c>
      <c r="T453">
        <v>88136</v>
      </c>
      <c r="U453">
        <v>1</v>
      </c>
      <c r="V453">
        <v>352543</v>
      </c>
      <c r="W453">
        <v>1</v>
      </c>
      <c r="X453">
        <v>196</v>
      </c>
      <c r="Y453" t="s">
        <v>1411</v>
      </c>
      <c r="Z453">
        <v>124917.3694</v>
      </c>
      <c r="AA453">
        <v>0</v>
      </c>
      <c r="AB453">
        <v>0</v>
      </c>
      <c r="AF453">
        <f t="shared" si="83"/>
        <v>947</v>
      </c>
      <c r="AG453" s="2" t="str">
        <f t="shared" si="84"/>
        <v>FGH SeedSap 2 - time period 2</v>
      </c>
      <c r="AH453" s="2" t="s">
        <v>51</v>
      </c>
      <c r="AI453">
        <f t="shared" si="85"/>
        <v>1</v>
      </c>
      <c r="AJ453">
        <f t="shared" si="86"/>
        <v>88135</v>
      </c>
      <c r="AK453">
        <f t="shared" si="87"/>
        <v>1</v>
      </c>
      <c r="AL453">
        <f t="shared" si="82"/>
        <v>352544</v>
      </c>
      <c r="AM453">
        <f t="shared" si="88"/>
        <v>1</v>
      </c>
      <c r="AN453" t="str">
        <f t="shared" si="89"/>
        <v>NoParameter</v>
      </c>
      <c r="AO453" t="str">
        <f t="shared" si="90"/>
        <v>0 B A;1 N;2 1 2 3 4 5 6;3 L B W U G O;4 B C D E F G H I U;5 F G H I J K L M N O P Q R S Z;6 NG_E PB_E GS_E EA_E MS_E BS_E NG_R PB_R GS_R EA_R;7 2</v>
      </c>
      <c r="AP453" t="str">
        <f t="shared" si="91"/>
        <v>6 F G H;45 F G</v>
      </c>
      <c r="AQ453" t="str">
        <f t="shared" si="92"/>
        <v>6 B C D E F G H I U;45 F G H I J K L M N O P Q R S Z</v>
      </c>
    </row>
    <row r="454" spans="1:43" x14ac:dyDescent="0.25">
      <c r="A454">
        <v>948</v>
      </c>
      <c r="B454" t="s">
        <v>718</v>
      </c>
      <c r="C454" t="s">
        <v>506</v>
      </c>
      <c r="D454">
        <v>1</v>
      </c>
      <c r="E454">
        <v>88136</v>
      </c>
      <c r="F454">
        <v>1</v>
      </c>
      <c r="G454">
        <v>352543</v>
      </c>
      <c r="H454">
        <v>1</v>
      </c>
      <c r="I454" t="s">
        <v>52</v>
      </c>
      <c r="J454" t="s">
        <v>58</v>
      </c>
      <c r="K454" t="s">
        <v>716</v>
      </c>
      <c r="L454" t="s">
        <v>508</v>
      </c>
      <c r="P454">
        <v>948</v>
      </c>
      <c r="Q454" t="s">
        <v>718</v>
      </c>
      <c r="R454" t="s">
        <v>506</v>
      </c>
      <c r="S454">
        <v>1</v>
      </c>
      <c r="T454">
        <v>88136</v>
      </c>
      <c r="U454">
        <v>1</v>
      </c>
      <c r="V454">
        <v>352543</v>
      </c>
      <c r="W454">
        <v>1</v>
      </c>
      <c r="X454">
        <v>197</v>
      </c>
      <c r="Y454" t="s">
        <v>1412</v>
      </c>
      <c r="Z454">
        <v>150248.21604043199</v>
      </c>
      <c r="AA454">
        <v>0</v>
      </c>
      <c r="AB454">
        <v>0</v>
      </c>
      <c r="AF454">
        <f t="shared" si="83"/>
        <v>948</v>
      </c>
      <c r="AG454" s="2" t="str">
        <f t="shared" si="84"/>
        <v>FGH SeedSap 3 - time period 3</v>
      </c>
      <c r="AH454" s="2" t="s">
        <v>51</v>
      </c>
      <c r="AI454">
        <f t="shared" si="85"/>
        <v>1</v>
      </c>
      <c r="AJ454">
        <f t="shared" si="86"/>
        <v>88135</v>
      </c>
      <c r="AK454">
        <f t="shared" si="87"/>
        <v>1</v>
      </c>
      <c r="AL454">
        <f t="shared" si="82"/>
        <v>352544</v>
      </c>
      <c r="AM454">
        <f t="shared" si="88"/>
        <v>1</v>
      </c>
      <c r="AN454" t="str">
        <f t="shared" si="89"/>
        <v>NoParameter</v>
      </c>
      <c r="AO454" t="str">
        <f t="shared" si="90"/>
        <v>0 B A;1 N;2 1 2 3 4 5 6;3 L B W U G O;4 B C D E F G H I U;5 F G H I J K L M N O P Q R S Z;6 NG_E PB_E GS_E EA_E MS_E BS_E NG_R PB_R GS_R EA_R;7 3</v>
      </c>
      <c r="AP454" t="str">
        <f t="shared" si="91"/>
        <v>6 F G H;45 F G</v>
      </c>
      <c r="AQ454" t="str">
        <f t="shared" si="92"/>
        <v>6 B C D E F G H I U;45 F G H I J K L M N O P Q R S Z</v>
      </c>
    </row>
    <row r="455" spans="1:43" x14ac:dyDescent="0.25">
      <c r="A455">
        <v>949</v>
      </c>
      <c r="B455" t="s">
        <v>719</v>
      </c>
      <c r="C455" t="s">
        <v>506</v>
      </c>
      <c r="D455">
        <v>1</v>
      </c>
      <c r="E455">
        <v>88136</v>
      </c>
      <c r="F455">
        <v>1</v>
      </c>
      <c r="G455">
        <v>352543</v>
      </c>
      <c r="H455">
        <v>1</v>
      </c>
      <c r="I455" t="s">
        <v>52</v>
      </c>
      <c r="J455" t="s">
        <v>60</v>
      </c>
      <c r="K455" t="s">
        <v>716</v>
      </c>
      <c r="L455" t="s">
        <v>508</v>
      </c>
      <c r="P455">
        <v>949</v>
      </c>
      <c r="Q455" t="s">
        <v>719</v>
      </c>
      <c r="R455" t="s">
        <v>506</v>
      </c>
      <c r="S455">
        <v>1</v>
      </c>
      <c r="T455">
        <v>88136</v>
      </c>
      <c r="U455">
        <v>1</v>
      </c>
      <c r="V455">
        <v>352543</v>
      </c>
      <c r="W455">
        <v>1</v>
      </c>
      <c r="X455">
        <v>198</v>
      </c>
      <c r="Y455" t="s">
        <v>1413</v>
      </c>
      <c r="Z455">
        <v>139466.945287735</v>
      </c>
      <c r="AA455">
        <v>0</v>
      </c>
      <c r="AB455">
        <v>0</v>
      </c>
      <c r="AF455">
        <f t="shared" si="83"/>
        <v>949</v>
      </c>
      <c r="AG455" s="2" t="str">
        <f t="shared" si="84"/>
        <v>FGH SeedSap 4 - time period 4</v>
      </c>
      <c r="AH455" s="2" t="s">
        <v>51</v>
      </c>
      <c r="AI455">
        <f t="shared" si="85"/>
        <v>1</v>
      </c>
      <c r="AJ455">
        <f t="shared" si="86"/>
        <v>88135</v>
      </c>
      <c r="AK455">
        <f t="shared" si="87"/>
        <v>1</v>
      </c>
      <c r="AL455">
        <f t="shared" si="82"/>
        <v>352544</v>
      </c>
      <c r="AM455">
        <f t="shared" si="88"/>
        <v>1</v>
      </c>
      <c r="AN455" t="str">
        <f t="shared" si="89"/>
        <v>NoParameter</v>
      </c>
      <c r="AO455" t="str">
        <f t="shared" si="90"/>
        <v>0 B A;1 N;2 1 2 3 4 5 6;3 L B W U G O;4 B C D E F G H I U;5 F G H I J K L M N O P Q R S Z;6 NG_E PB_E GS_E EA_E MS_E BS_E NG_R PB_R GS_R EA_R;7 4</v>
      </c>
      <c r="AP455" t="str">
        <f t="shared" si="91"/>
        <v>6 F G H;45 F G</v>
      </c>
      <c r="AQ455" t="str">
        <f t="shared" si="92"/>
        <v>6 B C D E F G H I U;45 F G H I J K L M N O P Q R S Z</v>
      </c>
    </row>
    <row r="456" spans="1:43" x14ac:dyDescent="0.25">
      <c r="A456">
        <v>950</v>
      </c>
      <c r="B456" t="s">
        <v>720</v>
      </c>
      <c r="C456" t="s">
        <v>506</v>
      </c>
      <c r="D456">
        <v>1</v>
      </c>
      <c r="E456">
        <v>88136</v>
      </c>
      <c r="F456">
        <v>1</v>
      </c>
      <c r="G456">
        <v>352543</v>
      </c>
      <c r="H456">
        <v>1</v>
      </c>
      <c r="I456" t="s">
        <v>52</v>
      </c>
      <c r="J456" t="s">
        <v>62</v>
      </c>
      <c r="K456" t="s">
        <v>716</v>
      </c>
      <c r="L456" t="s">
        <v>508</v>
      </c>
      <c r="P456">
        <v>950</v>
      </c>
      <c r="Q456" t="s">
        <v>720</v>
      </c>
      <c r="R456" t="s">
        <v>506</v>
      </c>
      <c r="S456">
        <v>1</v>
      </c>
      <c r="T456">
        <v>88136</v>
      </c>
      <c r="U456">
        <v>1</v>
      </c>
      <c r="V456">
        <v>352543</v>
      </c>
      <c r="W456">
        <v>1</v>
      </c>
      <c r="X456">
        <v>199</v>
      </c>
      <c r="Y456" t="s">
        <v>1414</v>
      </c>
      <c r="Z456">
        <v>117415.785389369</v>
      </c>
      <c r="AA456">
        <v>0</v>
      </c>
      <c r="AB456">
        <v>0</v>
      </c>
      <c r="AF456">
        <f t="shared" si="83"/>
        <v>950</v>
      </c>
      <c r="AG456" s="2" t="str">
        <f t="shared" si="84"/>
        <v>FGH SeedSap 5 - time period 5</v>
      </c>
      <c r="AH456" s="2" t="s">
        <v>51</v>
      </c>
      <c r="AI456">
        <f t="shared" si="85"/>
        <v>1</v>
      </c>
      <c r="AJ456">
        <f t="shared" si="86"/>
        <v>88135</v>
      </c>
      <c r="AK456">
        <f t="shared" si="87"/>
        <v>1</v>
      </c>
      <c r="AL456">
        <f t="shared" si="82"/>
        <v>352544</v>
      </c>
      <c r="AM456">
        <f t="shared" si="88"/>
        <v>1</v>
      </c>
      <c r="AN456" t="str">
        <f t="shared" si="89"/>
        <v>NoParameter</v>
      </c>
      <c r="AO456" t="str">
        <f t="shared" si="90"/>
        <v>0 B A;1 N;2 1 2 3 4 5 6;3 L B W U G O;4 B C D E F G H I U;5 F G H I J K L M N O P Q R S Z;6 NG_E PB_E GS_E EA_E MS_E BS_E NG_R PB_R GS_R EA_R;7 5</v>
      </c>
      <c r="AP456" t="str">
        <f t="shared" si="91"/>
        <v>6 F G H;45 F G</v>
      </c>
      <c r="AQ456" t="str">
        <f t="shared" si="92"/>
        <v>6 B C D E F G H I U;45 F G H I J K L M N O P Q R S Z</v>
      </c>
    </row>
    <row r="457" spans="1:43" x14ac:dyDescent="0.25">
      <c r="A457">
        <v>951</v>
      </c>
      <c r="B457" t="s">
        <v>721</v>
      </c>
      <c r="C457" t="s">
        <v>506</v>
      </c>
      <c r="D457">
        <v>1</v>
      </c>
      <c r="E457">
        <v>88136</v>
      </c>
      <c r="F457">
        <v>0.5</v>
      </c>
      <c r="G457">
        <v>352543</v>
      </c>
      <c r="H457">
        <v>0.5</v>
      </c>
      <c r="I457" t="s">
        <v>52</v>
      </c>
      <c r="J457" t="s">
        <v>64</v>
      </c>
      <c r="K457" t="s">
        <v>716</v>
      </c>
      <c r="L457" t="s">
        <v>508</v>
      </c>
      <c r="P457">
        <v>951</v>
      </c>
      <c r="Q457" t="s">
        <v>721</v>
      </c>
      <c r="R457" t="s">
        <v>506</v>
      </c>
      <c r="S457">
        <v>1</v>
      </c>
      <c r="T457">
        <v>88136</v>
      </c>
      <c r="U457">
        <v>0.5</v>
      </c>
      <c r="V457">
        <v>352543</v>
      </c>
      <c r="W457">
        <v>0.5</v>
      </c>
      <c r="X457">
        <v>200</v>
      </c>
      <c r="Y457" t="s">
        <v>1415</v>
      </c>
      <c r="Z457">
        <v>129545.951073467</v>
      </c>
      <c r="AA457">
        <v>0</v>
      </c>
      <c r="AB457">
        <v>0</v>
      </c>
      <c r="AF457">
        <f t="shared" si="83"/>
        <v>951</v>
      </c>
      <c r="AG457" s="2" t="str">
        <f t="shared" si="84"/>
        <v>FGH SeedSap 6 - time period 6</v>
      </c>
      <c r="AH457" s="2" t="s">
        <v>51</v>
      </c>
      <c r="AI457">
        <f t="shared" si="85"/>
        <v>1</v>
      </c>
      <c r="AJ457">
        <f t="shared" si="86"/>
        <v>88135</v>
      </c>
      <c r="AK457">
        <f t="shared" si="87"/>
        <v>0.5</v>
      </c>
      <c r="AL457">
        <f t="shared" si="82"/>
        <v>352544</v>
      </c>
      <c r="AM457">
        <f t="shared" si="88"/>
        <v>0.5</v>
      </c>
      <c r="AN457" t="str">
        <f t="shared" si="89"/>
        <v>NoParameter</v>
      </c>
      <c r="AO457" t="str">
        <f t="shared" si="90"/>
        <v>0 B A;1 N;2 1 2 3 4 5 6;3 L B W U G O;4 B C D E F G H I U;5 F G H I J K L M N O P Q R S Z;6 NG_E PB_E GS_E EA_E MS_E BS_E NG_R PB_R GS_R EA_R;7 6</v>
      </c>
      <c r="AP457" t="str">
        <f t="shared" si="91"/>
        <v>6 F G H;45 F G</v>
      </c>
      <c r="AQ457" t="str">
        <f t="shared" si="92"/>
        <v>6 B C D E F G H I U;45 F G H I J K L M N O P Q R S Z</v>
      </c>
    </row>
    <row r="458" spans="1:43" x14ac:dyDescent="0.25">
      <c r="A458">
        <v>952</v>
      </c>
      <c r="B458" t="s">
        <v>722</v>
      </c>
      <c r="C458" t="s">
        <v>506</v>
      </c>
      <c r="D458">
        <v>1</v>
      </c>
      <c r="E458">
        <v>88136</v>
      </c>
      <c r="F458">
        <v>0.5</v>
      </c>
      <c r="G458">
        <v>352543</v>
      </c>
      <c r="H458">
        <v>0.5</v>
      </c>
      <c r="I458" t="s">
        <v>52</v>
      </c>
      <c r="J458" t="s">
        <v>66</v>
      </c>
      <c r="K458" t="s">
        <v>716</v>
      </c>
      <c r="L458" t="s">
        <v>508</v>
      </c>
      <c r="P458">
        <v>952</v>
      </c>
      <c r="Q458" t="s">
        <v>722</v>
      </c>
      <c r="R458" t="s">
        <v>506</v>
      </c>
      <c r="S458">
        <v>1</v>
      </c>
      <c r="T458">
        <v>88136</v>
      </c>
      <c r="U458">
        <v>0.5</v>
      </c>
      <c r="V458">
        <v>352543</v>
      </c>
      <c r="W458">
        <v>0.5</v>
      </c>
      <c r="X458">
        <v>201</v>
      </c>
      <c r="Y458" t="s">
        <v>1416</v>
      </c>
      <c r="Z458">
        <v>87270.095373135395</v>
      </c>
      <c r="AA458">
        <v>0</v>
      </c>
      <c r="AB458">
        <v>432.95231343227999</v>
      </c>
      <c r="AF458">
        <f t="shared" si="83"/>
        <v>952</v>
      </c>
      <c r="AG458" s="2" t="str">
        <f t="shared" si="84"/>
        <v>FGH SeedSap 7 - time period 7</v>
      </c>
      <c r="AH458" s="2" t="s">
        <v>51</v>
      </c>
      <c r="AI458">
        <f t="shared" si="85"/>
        <v>1</v>
      </c>
      <c r="AJ458">
        <f t="shared" si="86"/>
        <v>82906</v>
      </c>
      <c r="AK458">
        <f t="shared" si="87"/>
        <v>0.5</v>
      </c>
      <c r="AL458">
        <f t="shared" si="82"/>
        <v>352544</v>
      </c>
      <c r="AM458">
        <f t="shared" si="88"/>
        <v>0.5</v>
      </c>
      <c r="AN458" t="str">
        <f t="shared" si="89"/>
        <v>NoParameter</v>
      </c>
      <c r="AO458" t="str">
        <f t="shared" si="90"/>
        <v>0 B A;1 N;2 1 2 3 4 5 6;3 L B W U G O;4 B C D E F G H I U;5 F G H I J K L M N O P Q R S Z;6 NG_E PB_E GS_E EA_E MS_E BS_E NG_R PB_R GS_R EA_R;7 7</v>
      </c>
      <c r="AP458" t="str">
        <f t="shared" si="91"/>
        <v>6 F G H;45 F G</v>
      </c>
      <c r="AQ458" t="str">
        <f t="shared" si="92"/>
        <v>6 B C D E F G H I U;45 F G H I J K L M N O P Q R S Z</v>
      </c>
    </row>
    <row r="459" spans="1:43" x14ac:dyDescent="0.25">
      <c r="A459">
        <v>953</v>
      </c>
      <c r="B459" t="s">
        <v>723</v>
      </c>
      <c r="C459" t="s">
        <v>506</v>
      </c>
      <c r="D459">
        <v>1</v>
      </c>
      <c r="E459">
        <v>88136</v>
      </c>
      <c r="F459">
        <v>0.5</v>
      </c>
      <c r="G459">
        <v>352543</v>
      </c>
      <c r="H459">
        <v>0.5</v>
      </c>
      <c r="I459" t="s">
        <v>52</v>
      </c>
      <c r="J459" t="s">
        <v>68</v>
      </c>
      <c r="K459" t="s">
        <v>716</v>
      </c>
      <c r="L459" t="s">
        <v>508</v>
      </c>
      <c r="P459">
        <v>953</v>
      </c>
      <c r="Q459" t="s">
        <v>723</v>
      </c>
      <c r="R459" t="s">
        <v>506</v>
      </c>
      <c r="S459">
        <v>1</v>
      </c>
      <c r="T459">
        <v>88136</v>
      </c>
      <c r="U459">
        <v>0.5</v>
      </c>
      <c r="V459">
        <v>352543</v>
      </c>
      <c r="W459">
        <v>0.5</v>
      </c>
      <c r="X459">
        <v>202</v>
      </c>
      <c r="Y459" t="s">
        <v>1417</v>
      </c>
      <c r="Z459">
        <v>88136</v>
      </c>
      <c r="AA459">
        <v>0</v>
      </c>
      <c r="AB459">
        <v>0</v>
      </c>
      <c r="AF459">
        <f t="shared" si="83"/>
        <v>953</v>
      </c>
      <c r="AG459" s="2" t="str">
        <f t="shared" si="84"/>
        <v>FGH SeedSap 8 - time period 8</v>
      </c>
      <c r="AH459" s="2" t="s">
        <v>51</v>
      </c>
      <c r="AI459">
        <f t="shared" si="85"/>
        <v>1</v>
      </c>
      <c r="AJ459">
        <f t="shared" si="86"/>
        <v>83728</v>
      </c>
      <c r="AK459">
        <f t="shared" si="87"/>
        <v>0.5</v>
      </c>
      <c r="AL459">
        <f t="shared" si="82"/>
        <v>352544</v>
      </c>
      <c r="AM459">
        <f t="shared" si="88"/>
        <v>0.5</v>
      </c>
      <c r="AN459" t="str">
        <f t="shared" si="89"/>
        <v>NoParameter</v>
      </c>
      <c r="AO459" t="str">
        <f t="shared" si="90"/>
        <v>0 B A;1 N;2 1 2 3 4 5 6;3 L B W U G O;4 B C D E F G H I U;5 F G H I J K L M N O P Q R S Z;6 NG_E PB_E GS_E EA_E MS_E BS_E NG_R PB_R GS_R EA_R;7 8</v>
      </c>
      <c r="AP459" t="str">
        <f t="shared" si="91"/>
        <v>6 F G H;45 F G</v>
      </c>
      <c r="AQ459" t="str">
        <f t="shared" si="92"/>
        <v>6 B C D E F G H I U;45 F G H I J K L M N O P Q R S Z</v>
      </c>
    </row>
    <row r="460" spans="1:43" x14ac:dyDescent="0.25">
      <c r="A460">
        <v>954</v>
      </c>
      <c r="B460" t="s">
        <v>724</v>
      </c>
      <c r="C460" t="s">
        <v>506</v>
      </c>
      <c r="D460">
        <v>1</v>
      </c>
      <c r="E460">
        <v>88136</v>
      </c>
      <c r="F460">
        <v>0.5</v>
      </c>
      <c r="G460">
        <v>352543</v>
      </c>
      <c r="H460">
        <v>0.5</v>
      </c>
      <c r="I460" t="s">
        <v>52</v>
      </c>
      <c r="J460" t="s">
        <v>70</v>
      </c>
      <c r="K460" t="s">
        <v>716</v>
      </c>
      <c r="L460" t="s">
        <v>508</v>
      </c>
      <c r="P460">
        <v>954</v>
      </c>
      <c r="Q460" t="s">
        <v>724</v>
      </c>
      <c r="R460" t="s">
        <v>506</v>
      </c>
      <c r="S460">
        <v>1</v>
      </c>
      <c r="T460">
        <v>88136</v>
      </c>
      <c r="U460">
        <v>0.5</v>
      </c>
      <c r="V460">
        <v>352543</v>
      </c>
      <c r="W460">
        <v>0.5</v>
      </c>
      <c r="X460">
        <v>203</v>
      </c>
      <c r="Y460" t="s">
        <v>1418</v>
      </c>
      <c r="Z460">
        <v>92420.088941354406</v>
      </c>
      <c r="AA460">
        <v>0</v>
      </c>
      <c r="AB460">
        <v>0</v>
      </c>
      <c r="AF460">
        <f t="shared" si="83"/>
        <v>954</v>
      </c>
      <c r="AG460" s="2" t="str">
        <f t="shared" si="84"/>
        <v>FGH SeedSap 9 - time period 9</v>
      </c>
      <c r="AH460" s="2" t="s">
        <v>51</v>
      </c>
      <c r="AI460">
        <f t="shared" si="85"/>
        <v>1</v>
      </c>
      <c r="AJ460">
        <f t="shared" si="86"/>
        <v>88135</v>
      </c>
      <c r="AK460">
        <f t="shared" si="87"/>
        <v>0.5</v>
      </c>
      <c r="AL460">
        <f t="shared" si="82"/>
        <v>352544</v>
      </c>
      <c r="AM460">
        <f t="shared" si="88"/>
        <v>0.5</v>
      </c>
      <c r="AN460" t="str">
        <f t="shared" si="89"/>
        <v>NoParameter</v>
      </c>
      <c r="AO460" t="str">
        <f t="shared" si="90"/>
        <v>0 B A;1 N;2 1 2 3 4 5 6;3 L B W U G O;4 B C D E F G H I U;5 F G H I J K L M N O P Q R S Z;6 NG_E PB_E GS_E EA_E MS_E BS_E NG_R PB_R GS_R EA_R;7 9</v>
      </c>
      <c r="AP460" t="str">
        <f t="shared" si="91"/>
        <v>6 F G H;45 F G</v>
      </c>
      <c r="AQ460" t="str">
        <f t="shared" si="92"/>
        <v>6 B C D E F G H I U;45 F G H I J K L M N O P Q R S Z</v>
      </c>
    </row>
    <row r="461" spans="1:43" x14ac:dyDescent="0.25">
      <c r="A461">
        <v>955</v>
      </c>
      <c r="B461" t="s">
        <v>725</v>
      </c>
      <c r="C461" t="s">
        <v>506</v>
      </c>
      <c r="D461">
        <v>1</v>
      </c>
      <c r="E461">
        <v>88136</v>
      </c>
      <c r="F461">
        <v>0.5</v>
      </c>
      <c r="G461">
        <v>352543</v>
      </c>
      <c r="H461">
        <v>0.5</v>
      </c>
      <c r="I461" t="s">
        <v>52</v>
      </c>
      <c r="J461" t="s">
        <v>72</v>
      </c>
      <c r="K461" t="s">
        <v>716</v>
      </c>
      <c r="L461" t="s">
        <v>508</v>
      </c>
      <c r="P461">
        <v>955</v>
      </c>
      <c r="Q461" t="s">
        <v>725</v>
      </c>
      <c r="R461" t="s">
        <v>506</v>
      </c>
      <c r="S461">
        <v>1</v>
      </c>
      <c r="T461">
        <v>88136</v>
      </c>
      <c r="U461">
        <v>0.5</v>
      </c>
      <c r="V461">
        <v>352543</v>
      </c>
      <c r="W461">
        <v>0.5</v>
      </c>
      <c r="X461">
        <v>204</v>
      </c>
      <c r="Y461" t="s">
        <v>1419</v>
      </c>
      <c r="Z461">
        <v>93823.3645430287</v>
      </c>
      <c r="AA461">
        <v>0</v>
      </c>
      <c r="AB461">
        <v>0</v>
      </c>
      <c r="AF461">
        <f t="shared" si="83"/>
        <v>955</v>
      </c>
      <c r="AG461" s="2" t="str">
        <f t="shared" si="84"/>
        <v>FGH SeedSap 10 - time period 10</v>
      </c>
      <c r="AH461" s="2" t="s">
        <v>51</v>
      </c>
      <c r="AI461">
        <f t="shared" si="85"/>
        <v>1</v>
      </c>
      <c r="AJ461">
        <f t="shared" si="86"/>
        <v>88135</v>
      </c>
      <c r="AK461">
        <f t="shared" si="87"/>
        <v>0.5</v>
      </c>
      <c r="AL461">
        <f t="shared" si="82"/>
        <v>352544</v>
      </c>
      <c r="AM461">
        <f t="shared" si="88"/>
        <v>0.5</v>
      </c>
      <c r="AN461" t="str">
        <f t="shared" si="89"/>
        <v>NoParameter</v>
      </c>
      <c r="AO461" t="str">
        <f t="shared" si="90"/>
        <v>0 B A;1 N;2 1 2 3 4 5 6;3 L B W U G O;4 B C D E F G H I U;5 F G H I J K L M N O P Q R S Z;6 NG_E PB_E GS_E EA_E MS_E BS_E NG_R PB_R GS_R EA_R;7 10</v>
      </c>
      <c r="AP461" t="str">
        <f t="shared" si="91"/>
        <v>6 F G H;45 F G</v>
      </c>
      <c r="AQ461" t="str">
        <f t="shared" si="92"/>
        <v>6 B C D E F G H I U;45 F G H I J K L M N O P Q R S Z</v>
      </c>
    </row>
    <row r="462" spans="1:43" x14ac:dyDescent="0.25">
      <c r="A462">
        <v>956</v>
      </c>
      <c r="B462" t="s">
        <v>726</v>
      </c>
      <c r="C462" t="s">
        <v>506</v>
      </c>
      <c r="D462">
        <v>1</v>
      </c>
      <c r="E462">
        <v>88136</v>
      </c>
      <c r="F462">
        <v>0.5</v>
      </c>
      <c r="G462">
        <v>352543</v>
      </c>
      <c r="H462">
        <v>0.5</v>
      </c>
      <c r="I462" t="s">
        <v>52</v>
      </c>
      <c r="J462" t="s">
        <v>74</v>
      </c>
      <c r="K462" t="s">
        <v>716</v>
      </c>
      <c r="L462" t="s">
        <v>508</v>
      </c>
      <c r="P462">
        <v>956</v>
      </c>
      <c r="Q462" t="s">
        <v>726</v>
      </c>
      <c r="R462" t="s">
        <v>506</v>
      </c>
      <c r="S462">
        <v>1</v>
      </c>
      <c r="T462">
        <v>88136</v>
      </c>
      <c r="U462">
        <v>0.5</v>
      </c>
      <c r="V462">
        <v>352543</v>
      </c>
      <c r="W462">
        <v>0.5</v>
      </c>
      <c r="X462">
        <v>205</v>
      </c>
      <c r="Y462" t="s">
        <v>1420</v>
      </c>
      <c r="Z462">
        <v>90570.184513793094</v>
      </c>
      <c r="AA462">
        <v>0</v>
      </c>
      <c r="AB462">
        <v>0</v>
      </c>
      <c r="AF462">
        <f t="shared" si="83"/>
        <v>956</v>
      </c>
      <c r="AG462" s="2" t="str">
        <f t="shared" si="84"/>
        <v>FGH SeedSap 11 - time period 11</v>
      </c>
      <c r="AH462" s="2" t="s">
        <v>51</v>
      </c>
      <c r="AI462">
        <f t="shared" si="85"/>
        <v>1</v>
      </c>
      <c r="AJ462">
        <f t="shared" si="86"/>
        <v>88135</v>
      </c>
      <c r="AK462">
        <f t="shared" si="87"/>
        <v>0.5</v>
      </c>
      <c r="AL462">
        <f t="shared" si="82"/>
        <v>352544</v>
      </c>
      <c r="AM462">
        <f t="shared" si="88"/>
        <v>0.5</v>
      </c>
      <c r="AN462" t="str">
        <f t="shared" si="89"/>
        <v>NoParameter</v>
      </c>
      <c r="AO462" t="str">
        <f t="shared" si="90"/>
        <v>0 B A;1 N;2 1 2 3 4 5 6;3 L B W U G O;4 B C D E F G H I U;5 F G H I J K L M N O P Q R S Z;6 NG_E PB_E GS_E EA_E MS_E BS_E NG_R PB_R GS_R EA_R;7 11</v>
      </c>
      <c r="AP462" t="str">
        <f t="shared" si="91"/>
        <v>6 F G H;45 F G</v>
      </c>
      <c r="AQ462" t="str">
        <f t="shared" si="92"/>
        <v>6 B C D E F G H I U;45 F G H I J K L M N O P Q R S Z</v>
      </c>
    </row>
    <row r="463" spans="1:43" x14ac:dyDescent="0.25">
      <c r="A463">
        <v>957</v>
      </c>
      <c r="B463" t="s">
        <v>727</v>
      </c>
      <c r="C463" t="s">
        <v>506</v>
      </c>
      <c r="D463">
        <v>1</v>
      </c>
      <c r="E463">
        <v>88136</v>
      </c>
      <c r="F463">
        <v>0.5</v>
      </c>
      <c r="G463">
        <v>352543</v>
      </c>
      <c r="H463">
        <v>0.5</v>
      </c>
      <c r="I463" t="s">
        <v>52</v>
      </c>
      <c r="J463" t="s">
        <v>76</v>
      </c>
      <c r="K463" t="s">
        <v>716</v>
      </c>
      <c r="L463" t="s">
        <v>508</v>
      </c>
      <c r="P463">
        <v>957</v>
      </c>
      <c r="Q463" t="s">
        <v>727</v>
      </c>
      <c r="R463" t="s">
        <v>506</v>
      </c>
      <c r="S463">
        <v>1</v>
      </c>
      <c r="T463">
        <v>88136</v>
      </c>
      <c r="U463">
        <v>0.5</v>
      </c>
      <c r="V463">
        <v>352543</v>
      </c>
      <c r="W463">
        <v>0.5</v>
      </c>
      <c r="X463">
        <v>206</v>
      </c>
      <c r="Y463" t="s">
        <v>1421</v>
      </c>
      <c r="Z463">
        <v>92275.650163965503</v>
      </c>
      <c r="AA463">
        <v>0</v>
      </c>
      <c r="AB463">
        <v>0</v>
      </c>
      <c r="AF463">
        <f t="shared" si="83"/>
        <v>957</v>
      </c>
      <c r="AG463" s="2" t="str">
        <f t="shared" si="84"/>
        <v>FGH SeedSap 12 - time period 12</v>
      </c>
      <c r="AH463" s="2" t="s">
        <v>51</v>
      </c>
      <c r="AI463">
        <f t="shared" si="85"/>
        <v>1</v>
      </c>
      <c r="AJ463">
        <f t="shared" si="86"/>
        <v>88135</v>
      </c>
      <c r="AK463">
        <f t="shared" si="87"/>
        <v>0.5</v>
      </c>
      <c r="AL463">
        <f t="shared" si="82"/>
        <v>352544</v>
      </c>
      <c r="AM463">
        <f t="shared" si="88"/>
        <v>0.5</v>
      </c>
      <c r="AN463" t="str">
        <f t="shared" si="89"/>
        <v>NoParameter</v>
      </c>
      <c r="AO463" t="str">
        <f t="shared" si="90"/>
        <v>0 B A;1 N;2 1 2 3 4 5 6;3 L B W U G O;4 B C D E F G H I U;5 F G H I J K L M N O P Q R S Z;6 NG_E PB_E GS_E EA_E MS_E BS_E NG_R PB_R GS_R EA_R;7 12</v>
      </c>
      <c r="AP463" t="str">
        <f t="shared" si="91"/>
        <v>6 F G H;45 F G</v>
      </c>
      <c r="AQ463" t="str">
        <f t="shared" si="92"/>
        <v>6 B C D E F G H I U;45 F G H I J K L M N O P Q R S Z</v>
      </c>
    </row>
    <row r="464" spans="1:43" x14ac:dyDescent="0.25">
      <c r="A464">
        <v>958</v>
      </c>
      <c r="B464" t="s">
        <v>728</v>
      </c>
      <c r="C464" t="s">
        <v>506</v>
      </c>
      <c r="D464">
        <v>1</v>
      </c>
      <c r="E464">
        <v>88136</v>
      </c>
      <c r="F464">
        <v>0.5</v>
      </c>
      <c r="G464">
        <v>352543</v>
      </c>
      <c r="H464">
        <v>0.5</v>
      </c>
      <c r="I464" t="s">
        <v>52</v>
      </c>
      <c r="J464" t="s">
        <v>78</v>
      </c>
      <c r="K464" t="s">
        <v>716</v>
      </c>
      <c r="L464" t="s">
        <v>508</v>
      </c>
      <c r="P464">
        <v>958</v>
      </c>
      <c r="Q464" t="s">
        <v>728</v>
      </c>
      <c r="R464" t="s">
        <v>506</v>
      </c>
      <c r="S464">
        <v>1</v>
      </c>
      <c r="T464">
        <v>88136</v>
      </c>
      <c r="U464">
        <v>0.5</v>
      </c>
      <c r="V464">
        <v>352543</v>
      </c>
      <c r="W464">
        <v>0.5</v>
      </c>
      <c r="X464">
        <v>207</v>
      </c>
      <c r="Y464" t="s">
        <v>1422</v>
      </c>
      <c r="Z464">
        <v>88136</v>
      </c>
      <c r="AA464">
        <v>0</v>
      </c>
      <c r="AB464">
        <v>0</v>
      </c>
      <c r="AF464">
        <f t="shared" si="83"/>
        <v>958</v>
      </c>
      <c r="AG464" s="2" t="str">
        <f t="shared" si="84"/>
        <v>FGH SeedSap 13 - time period 13</v>
      </c>
      <c r="AH464" s="2" t="s">
        <v>51</v>
      </c>
      <c r="AI464">
        <f t="shared" si="85"/>
        <v>1</v>
      </c>
      <c r="AJ464">
        <f t="shared" si="86"/>
        <v>83728</v>
      </c>
      <c r="AK464">
        <f t="shared" si="87"/>
        <v>0.5</v>
      </c>
      <c r="AL464">
        <f t="shared" si="82"/>
        <v>352544</v>
      </c>
      <c r="AM464">
        <f t="shared" si="88"/>
        <v>0.5</v>
      </c>
      <c r="AN464" t="str">
        <f t="shared" si="89"/>
        <v>NoParameter</v>
      </c>
      <c r="AO464" t="str">
        <f t="shared" si="90"/>
        <v>0 B A;1 N;2 1 2 3 4 5 6;3 L B W U G O;4 B C D E F G H I U;5 F G H I J K L M N O P Q R S Z;6 NG_E PB_E GS_E EA_E MS_E BS_E NG_R PB_R GS_R EA_R;7 13</v>
      </c>
      <c r="AP464" t="str">
        <f t="shared" si="91"/>
        <v>6 F G H;45 F G</v>
      </c>
      <c r="AQ464" t="str">
        <f t="shared" si="92"/>
        <v>6 B C D E F G H I U;45 F G H I J K L M N O P Q R S Z</v>
      </c>
    </row>
    <row r="465" spans="1:43" x14ac:dyDescent="0.25">
      <c r="A465">
        <v>959</v>
      </c>
      <c r="B465" t="s">
        <v>729</v>
      </c>
      <c r="C465" t="s">
        <v>506</v>
      </c>
      <c r="D465">
        <v>1</v>
      </c>
      <c r="E465">
        <v>88136</v>
      </c>
      <c r="F465">
        <v>0.5</v>
      </c>
      <c r="G465">
        <v>352543</v>
      </c>
      <c r="H465">
        <v>0.5</v>
      </c>
      <c r="I465" t="s">
        <v>52</v>
      </c>
      <c r="J465" t="s">
        <v>80</v>
      </c>
      <c r="K465" t="s">
        <v>716</v>
      </c>
      <c r="L465" t="s">
        <v>508</v>
      </c>
      <c r="P465">
        <v>959</v>
      </c>
      <c r="Q465" t="s">
        <v>729</v>
      </c>
      <c r="R465" t="s">
        <v>506</v>
      </c>
      <c r="S465">
        <v>1</v>
      </c>
      <c r="T465">
        <v>88136</v>
      </c>
      <c r="U465">
        <v>0.5</v>
      </c>
      <c r="V465">
        <v>352543</v>
      </c>
      <c r="W465">
        <v>0.5</v>
      </c>
      <c r="X465">
        <v>208</v>
      </c>
      <c r="Y465" t="s">
        <v>1423</v>
      </c>
      <c r="Z465">
        <v>88136</v>
      </c>
      <c r="AA465">
        <v>0</v>
      </c>
      <c r="AB465">
        <v>0</v>
      </c>
      <c r="AF465">
        <f t="shared" si="83"/>
        <v>959</v>
      </c>
      <c r="AG465" s="2" t="str">
        <f t="shared" si="84"/>
        <v>FGH SeedSap 14 - time period 14</v>
      </c>
      <c r="AH465" s="2" t="s">
        <v>51</v>
      </c>
      <c r="AI465">
        <f t="shared" si="85"/>
        <v>1</v>
      </c>
      <c r="AJ465">
        <f t="shared" si="86"/>
        <v>83728</v>
      </c>
      <c r="AK465">
        <f t="shared" si="87"/>
        <v>0.5</v>
      </c>
      <c r="AL465">
        <f t="shared" si="82"/>
        <v>352544</v>
      </c>
      <c r="AM465">
        <f t="shared" si="88"/>
        <v>0.5</v>
      </c>
      <c r="AN465" t="str">
        <f t="shared" si="89"/>
        <v>NoParameter</v>
      </c>
      <c r="AO465" t="str">
        <f t="shared" si="90"/>
        <v>0 B A;1 N;2 1 2 3 4 5 6;3 L B W U G O;4 B C D E F G H I U;5 F G H I J K L M N O P Q R S Z;6 NG_E PB_E GS_E EA_E MS_E BS_E NG_R PB_R GS_R EA_R;7 14</v>
      </c>
      <c r="AP465" t="str">
        <f t="shared" si="91"/>
        <v>6 F G H;45 F G</v>
      </c>
      <c r="AQ465" t="str">
        <f t="shared" si="92"/>
        <v>6 B C D E F G H I U;45 F G H I J K L M N O P Q R S Z</v>
      </c>
    </row>
    <row r="466" spans="1:43" x14ac:dyDescent="0.25">
      <c r="A466">
        <v>960</v>
      </c>
      <c r="B466" t="s">
        <v>730</v>
      </c>
      <c r="C466" t="s">
        <v>506</v>
      </c>
      <c r="D466">
        <v>1</v>
      </c>
      <c r="E466">
        <v>88136</v>
      </c>
      <c r="F466">
        <v>0.5</v>
      </c>
      <c r="G466">
        <v>352543</v>
      </c>
      <c r="H466">
        <v>0.5</v>
      </c>
      <c r="I466" t="s">
        <v>52</v>
      </c>
      <c r="J466" t="s">
        <v>82</v>
      </c>
      <c r="K466" t="s">
        <v>716</v>
      </c>
      <c r="L466" t="s">
        <v>508</v>
      </c>
      <c r="P466">
        <v>960</v>
      </c>
      <c r="Q466" t="s">
        <v>730</v>
      </c>
      <c r="R466" t="s">
        <v>506</v>
      </c>
      <c r="S466">
        <v>1</v>
      </c>
      <c r="T466">
        <v>88136</v>
      </c>
      <c r="U466">
        <v>0.5</v>
      </c>
      <c r="V466">
        <v>352543</v>
      </c>
      <c r="W466">
        <v>0.5</v>
      </c>
      <c r="X466">
        <v>209</v>
      </c>
      <c r="Y466" t="s">
        <v>1424</v>
      </c>
      <c r="Z466">
        <v>87496.741836098896</v>
      </c>
      <c r="AA466">
        <v>0</v>
      </c>
      <c r="AB466">
        <v>319.62908195052199</v>
      </c>
      <c r="AF466">
        <f t="shared" si="83"/>
        <v>960</v>
      </c>
      <c r="AG466" s="2" t="str">
        <f t="shared" si="84"/>
        <v>FGH SeedSap 15 - time period 15</v>
      </c>
      <c r="AH466" s="2" t="s">
        <v>51</v>
      </c>
      <c r="AI466">
        <f t="shared" si="85"/>
        <v>1</v>
      </c>
      <c r="AJ466">
        <f t="shared" si="86"/>
        <v>83121</v>
      </c>
      <c r="AK466">
        <f t="shared" si="87"/>
        <v>0.5</v>
      </c>
      <c r="AL466">
        <f t="shared" si="82"/>
        <v>352544</v>
      </c>
      <c r="AM466">
        <f t="shared" si="88"/>
        <v>0.5</v>
      </c>
      <c r="AN466" t="str">
        <f t="shared" si="89"/>
        <v>NoParameter</v>
      </c>
      <c r="AO466" t="str">
        <f t="shared" si="90"/>
        <v>0 B A;1 N;2 1 2 3 4 5 6;3 L B W U G O;4 B C D E F G H I U;5 F G H I J K L M N O P Q R S Z;6 NG_E PB_E GS_E EA_E MS_E BS_E NG_R PB_R GS_R EA_R;7 15</v>
      </c>
      <c r="AP466" t="str">
        <f t="shared" si="91"/>
        <v>6 F G H;45 F G</v>
      </c>
      <c r="AQ466" t="str">
        <f t="shared" si="92"/>
        <v>6 B C D E F G H I U;45 F G H I J K L M N O P Q R S Z</v>
      </c>
    </row>
    <row r="467" spans="1:43" x14ac:dyDescent="0.25">
      <c r="A467">
        <v>961</v>
      </c>
      <c r="B467" t="s">
        <v>731</v>
      </c>
      <c r="C467" t="s">
        <v>506</v>
      </c>
      <c r="D467">
        <v>1</v>
      </c>
      <c r="E467">
        <v>99907</v>
      </c>
      <c r="F467">
        <v>1</v>
      </c>
      <c r="G467">
        <v>239776</v>
      </c>
      <c r="H467">
        <v>1</v>
      </c>
      <c r="I467" t="s">
        <v>52</v>
      </c>
      <c r="J467" t="s">
        <v>15</v>
      </c>
      <c r="K467" t="s">
        <v>732</v>
      </c>
      <c r="L467" t="s">
        <v>508</v>
      </c>
      <c r="P467">
        <v>961</v>
      </c>
      <c r="Q467" t="s">
        <v>731</v>
      </c>
      <c r="R467" t="s">
        <v>506</v>
      </c>
      <c r="S467">
        <v>1</v>
      </c>
      <c r="T467">
        <v>99907</v>
      </c>
      <c r="U467">
        <v>1</v>
      </c>
      <c r="V467">
        <v>239776</v>
      </c>
      <c r="W467">
        <v>1</v>
      </c>
      <c r="X467">
        <v>210</v>
      </c>
      <c r="Y467" t="s">
        <v>1425</v>
      </c>
      <c r="Z467">
        <v>88367.999999999898</v>
      </c>
      <c r="AA467">
        <v>0</v>
      </c>
      <c r="AB467">
        <v>11539</v>
      </c>
      <c r="AF467">
        <f t="shared" si="83"/>
        <v>961</v>
      </c>
      <c r="AG467" s="2" t="str">
        <f t="shared" si="84"/>
        <v>CDE SeedSap 1 - time period 1</v>
      </c>
      <c r="AH467" s="2" t="s">
        <v>51</v>
      </c>
      <c r="AI467">
        <f t="shared" si="85"/>
        <v>1</v>
      </c>
      <c r="AJ467">
        <f t="shared" si="86"/>
        <v>83949</v>
      </c>
      <c r="AK467">
        <f t="shared" si="87"/>
        <v>1</v>
      </c>
      <c r="AL467">
        <f t="shared" si="82"/>
        <v>239777</v>
      </c>
      <c r="AM467">
        <f t="shared" si="88"/>
        <v>1</v>
      </c>
      <c r="AN467" t="str">
        <f t="shared" si="89"/>
        <v>NoParameter</v>
      </c>
      <c r="AO467" t="str">
        <f t="shared" si="90"/>
        <v>0 B A;1 N;2 1 2 3 4 5 6;3 L B W U G O;4 B C D E F G H I U;5 F G H I J K L M N O P Q R S Z;6 NG_E PB_E GS_E EA_E MS_E BS_E NG_R PB_R GS_R EA_R;7 1</v>
      </c>
      <c r="AP467" t="str">
        <f t="shared" si="91"/>
        <v>6 C D E;45 F G</v>
      </c>
      <c r="AQ467" t="str">
        <f t="shared" si="92"/>
        <v>6 B C D E F G H I U;45 F G H I J K L M N O P Q R S Z</v>
      </c>
    </row>
    <row r="468" spans="1:43" x14ac:dyDescent="0.25">
      <c r="A468">
        <v>962</v>
      </c>
      <c r="B468" t="s">
        <v>733</v>
      </c>
      <c r="C468" t="s">
        <v>506</v>
      </c>
      <c r="D468">
        <v>1</v>
      </c>
      <c r="E468">
        <v>99907</v>
      </c>
      <c r="F468">
        <v>1</v>
      </c>
      <c r="G468">
        <v>239776</v>
      </c>
      <c r="H468">
        <v>1</v>
      </c>
      <c r="I468" t="s">
        <v>52</v>
      </c>
      <c r="J468" t="s">
        <v>56</v>
      </c>
      <c r="K468" t="s">
        <v>732</v>
      </c>
      <c r="L468" t="s">
        <v>508</v>
      </c>
      <c r="P468">
        <v>962</v>
      </c>
      <c r="Q468" t="s">
        <v>733</v>
      </c>
      <c r="R468" t="s">
        <v>506</v>
      </c>
      <c r="S468">
        <v>1</v>
      </c>
      <c r="T468">
        <v>99907</v>
      </c>
      <c r="U468">
        <v>1</v>
      </c>
      <c r="V468">
        <v>239776</v>
      </c>
      <c r="W468">
        <v>1</v>
      </c>
      <c r="X468">
        <v>211</v>
      </c>
      <c r="Y468" t="s">
        <v>1426</v>
      </c>
      <c r="Z468">
        <v>13202.941199999899</v>
      </c>
      <c r="AA468">
        <v>0</v>
      </c>
      <c r="AB468">
        <v>86704.058799999999</v>
      </c>
      <c r="AF468">
        <f t="shared" si="83"/>
        <v>962</v>
      </c>
      <c r="AG468" s="2" t="str">
        <f t="shared" si="84"/>
        <v>CDE SeedSap 2 - time period 2</v>
      </c>
      <c r="AH468" s="2" t="s">
        <v>51</v>
      </c>
      <c r="AI468">
        <f t="shared" si="85"/>
        <v>1</v>
      </c>
      <c r="AJ468">
        <f t="shared" si="86"/>
        <v>12542</v>
      </c>
      <c r="AK468">
        <f t="shared" si="87"/>
        <v>1</v>
      </c>
      <c r="AL468">
        <f t="shared" si="82"/>
        <v>239777</v>
      </c>
      <c r="AM468">
        <f t="shared" si="88"/>
        <v>1</v>
      </c>
      <c r="AN468" t="str">
        <f t="shared" si="89"/>
        <v>NoParameter</v>
      </c>
      <c r="AO468" t="str">
        <f t="shared" si="90"/>
        <v>0 B A;1 N;2 1 2 3 4 5 6;3 L B W U G O;4 B C D E F G H I U;5 F G H I J K L M N O P Q R S Z;6 NG_E PB_E GS_E EA_E MS_E BS_E NG_R PB_R GS_R EA_R;7 2</v>
      </c>
      <c r="AP468" t="str">
        <f t="shared" si="91"/>
        <v>6 C D E;45 F G</v>
      </c>
      <c r="AQ468" t="str">
        <f t="shared" si="92"/>
        <v>6 B C D E F G H I U;45 F G H I J K L M N O P Q R S Z</v>
      </c>
    </row>
    <row r="469" spans="1:43" x14ac:dyDescent="0.25">
      <c r="A469">
        <v>963</v>
      </c>
      <c r="B469" t="s">
        <v>734</v>
      </c>
      <c r="C469" t="s">
        <v>506</v>
      </c>
      <c r="D469">
        <v>1</v>
      </c>
      <c r="E469">
        <v>99907</v>
      </c>
      <c r="F469">
        <v>1</v>
      </c>
      <c r="G469">
        <v>239776</v>
      </c>
      <c r="H469">
        <v>1</v>
      </c>
      <c r="I469" t="s">
        <v>52</v>
      </c>
      <c r="J469" t="s">
        <v>58</v>
      </c>
      <c r="K469" t="s">
        <v>732</v>
      </c>
      <c r="L469" t="s">
        <v>508</v>
      </c>
      <c r="P469">
        <v>963</v>
      </c>
      <c r="Q469" t="s">
        <v>734</v>
      </c>
      <c r="R469" t="s">
        <v>506</v>
      </c>
      <c r="S469">
        <v>1</v>
      </c>
      <c r="T469">
        <v>99907</v>
      </c>
      <c r="U469">
        <v>1</v>
      </c>
      <c r="V469">
        <v>239776</v>
      </c>
      <c r="W469">
        <v>1</v>
      </c>
      <c r="X469">
        <v>212</v>
      </c>
      <c r="Y469" t="s">
        <v>1427</v>
      </c>
      <c r="Z469">
        <v>21701.855999999902</v>
      </c>
      <c r="AA469">
        <v>0</v>
      </c>
      <c r="AB469">
        <v>78205.144</v>
      </c>
      <c r="AF469">
        <f t="shared" si="83"/>
        <v>963</v>
      </c>
      <c r="AG469" s="2" t="str">
        <f t="shared" si="84"/>
        <v>CDE SeedSap 3 - time period 3</v>
      </c>
      <c r="AH469" s="2" t="s">
        <v>51</v>
      </c>
      <c r="AI469">
        <f t="shared" si="85"/>
        <v>1</v>
      </c>
      <c r="AJ469">
        <f t="shared" si="86"/>
        <v>20616</v>
      </c>
      <c r="AK469">
        <f t="shared" si="87"/>
        <v>1</v>
      </c>
      <c r="AL469">
        <f t="shared" si="82"/>
        <v>239777</v>
      </c>
      <c r="AM469">
        <f t="shared" si="88"/>
        <v>1</v>
      </c>
      <c r="AN469" t="str">
        <f t="shared" si="89"/>
        <v>NoParameter</v>
      </c>
      <c r="AO469" t="str">
        <f t="shared" si="90"/>
        <v>0 B A;1 N;2 1 2 3 4 5 6;3 L B W U G O;4 B C D E F G H I U;5 F G H I J K L M N O P Q R S Z;6 NG_E PB_E GS_E EA_E MS_E BS_E NG_R PB_R GS_R EA_R;7 3</v>
      </c>
      <c r="AP469" t="str">
        <f t="shared" si="91"/>
        <v>6 C D E;45 F G</v>
      </c>
      <c r="AQ469" t="str">
        <f t="shared" si="92"/>
        <v>6 B C D E F G H I U;45 F G H I J K L M N O P Q R S Z</v>
      </c>
    </row>
    <row r="470" spans="1:43" x14ac:dyDescent="0.25">
      <c r="A470">
        <v>964</v>
      </c>
      <c r="B470" t="s">
        <v>735</v>
      </c>
      <c r="C470" t="s">
        <v>506</v>
      </c>
      <c r="D470">
        <v>1</v>
      </c>
      <c r="E470">
        <v>99907</v>
      </c>
      <c r="F470">
        <v>1</v>
      </c>
      <c r="G470">
        <v>239776</v>
      </c>
      <c r="H470">
        <v>1</v>
      </c>
      <c r="I470" t="s">
        <v>52</v>
      </c>
      <c r="J470" t="s">
        <v>60</v>
      </c>
      <c r="K470" t="s">
        <v>732</v>
      </c>
      <c r="L470" t="s">
        <v>508</v>
      </c>
      <c r="P470">
        <v>964</v>
      </c>
      <c r="Q470" t="s">
        <v>735</v>
      </c>
      <c r="R470" t="s">
        <v>506</v>
      </c>
      <c r="S470">
        <v>1</v>
      </c>
      <c r="T470">
        <v>99907</v>
      </c>
      <c r="U470">
        <v>1</v>
      </c>
      <c r="V470">
        <v>239776</v>
      </c>
      <c r="W470">
        <v>1</v>
      </c>
      <c r="X470">
        <v>213</v>
      </c>
      <c r="Y470" t="s">
        <v>1428</v>
      </c>
      <c r="Z470">
        <v>23668.9301659987</v>
      </c>
      <c r="AA470">
        <v>0</v>
      </c>
      <c r="AB470">
        <v>76238.069834001202</v>
      </c>
      <c r="AF470">
        <f t="shared" si="83"/>
        <v>964</v>
      </c>
      <c r="AG470" s="2" t="str">
        <f t="shared" si="84"/>
        <v>CDE SeedSap 4 - time period 4</v>
      </c>
      <c r="AH470" s="2" t="s">
        <v>51</v>
      </c>
      <c r="AI470">
        <f t="shared" si="85"/>
        <v>1</v>
      </c>
      <c r="AJ470">
        <f t="shared" si="86"/>
        <v>22484</v>
      </c>
      <c r="AK470">
        <f t="shared" si="87"/>
        <v>1</v>
      </c>
      <c r="AL470">
        <f t="shared" si="82"/>
        <v>239777</v>
      </c>
      <c r="AM470">
        <f t="shared" si="88"/>
        <v>1</v>
      </c>
      <c r="AN470" t="str">
        <f t="shared" si="89"/>
        <v>NoParameter</v>
      </c>
      <c r="AO470" t="str">
        <f t="shared" si="90"/>
        <v>0 B A;1 N;2 1 2 3 4 5 6;3 L B W U G O;4 B C D E F G H I U;5 F G H I J K L M N O P Q R S Z;6 NG_E PB_E GS_E EA_E MS_E BS_E NG_R PB_R GS_R EA_R;7 4</v>
      </c>
      <c r="AP470" t="str">
        <f t="shared" si="91"/>
        <v>6 C D E;45 F G</v>
      </c>
      <c r="AQ470" t="str">
        <f t="shared" si="92"/>
        <v>6 B C D E F G H I U;45 F G H I J K L M N O P Q R S Z</v>
      </c>
    </row>
    <row r="471" spans="1:43" x14ac:dyDescent="0.25">
      <c r="A471">
        <v>965</v>
      </c>
      <c r="B471" t="s">
        <v>736</v>
      </c>
      <c r="C471" t="s">
        <v>506</v>
      </c>
      <c r="D471">
        <v>1</v>
      </c>
      <c r="E471">
        <v>99907</v>
      </c>
      <c r="F471">
        <v>1</v>
      </c>
      <c r="G471">
        <v>239776</v>
      </c>
      <c r="H471">
        <v>1</v>
      </c>
      <c r="I471" t="s">
        <v>52</v>
      </c>
      <c r="J471" t="s">
        <v>62</v>
      </c>
      <c r="K471" t="s">
        <v>732</v>
      </c>
      <c r="L471" t="s">
        <v>508</v>
      </c>
      <c r="P471">
        <v>965</v>
      </c>
      <c r="Q471" t="s">
        <v>736</v>
      </c>
      <c r="R471" t="s">
        <v>506</v>
      </c>
      <c r="S471">
        <v>1</v>
      </c>
      <c r="T471">
        <v>99907</v>
      </c>
      <c r="U471">
        <v>1</v>
      </c>
      <c r="V471">
        <v>239776</v>
      </c>
      <c r="W471">
        <v>1</v>
      </c>
      <c r="X471">
        <v>214</v>
      </c>
      <c r="Y471" t="s">
        <v>1429</v>
      </c>
      <c r="Z471">
        <v>25600.792880505</v>
      </c>
      <c r="AA471">
        <v>0</v>
      </c>
      <c r="AB471">
        <v>74306.207119494895</v>
      </c>
      <c r="AF471">
        <f t="shared" si="83"/>
        <v>965</v>
      </c>
      <c r="AG471" s="2" t="str">
        <f t="shared" si="84"/>
        <v>CDE SeedSap 5 - time period 5</v>
      </c>
      <c r="AH471" s="2" t="s">
        <v>51</v>
      </c>
      <c r="AI471">
        <f t="shared" si="85"/>
        <v>1</v>
      </c>
      <c r="AJ471">
        <f t="shared" si="86"/>
        <v>24320</v>
      </c>
      <c r="AK471">
        <f t="shared" si="87"/>
        <v>1</v>
      </c>
      <c r="AL471">
        <f t="shared" si="82"/>
        <v>239777</v>
      </c>
      <c r="AM471">
        <f t="shared" si="88"/>
        <v>1</v>
      </c>
      <c r="AN471" t="str">
        <f t="shared" si="89"/>
        <v>NoParameter</v>
      </c>
      <c r="AO471" t="str">
        <f t="shared" si="90"/>
        <v>0 B A;1 N;2 1 2 3 4 5 6;3 L B W U G O;4 B C D E F G H I U;5 F G H I J K L M N O P Q R S Z;6 NG_E PB_E GS_E EA_E MS_E BS_E NG_R PB_R GS_R EA_R;7 5</v>
      </c>
      <c r="AP471" t="str">
        <f t="shared" si="91"/>
        <v>6 C D E;45 F G</v>
      </c>
      <c r="AQ471" t="str">
        <f t="shared" si="92"/>
        <v>6 B C D E F G H I U;45 F G H I J K L M N O P Q R S Z</v>
      </c>
    </row>
    <row r="472" spans="1:43" x14ac:dyDescent="0.25">
      <c r="A472">
        <v>966</v>
      </c>
      <c r="B472" t="s">
        <v>737</v>
      </c>
      <c r="C472" t="s">
        <v>506</v>
      </c>
      <c r="D472">
        <v>1</v>
      </c>
      <c r="E472">
        <v>99907</v>
      </c>
      <c r="F472">
        <v>0.5</v>
      </c>
      <c r="G472">
        <v>239776</v>
      </c>
      <c r="H472">
        <v>0.5</v>
      </c>
      <c r="I472" t="s">
        <v>52</v>
      </c>
      <c r="J472" t="s">
        <v>64</v>
      </c>
      <c r="K472" t="s">
        <v>732</v>
      </c>
      <c r="L472" t="s">
        <v>508</v>
      </c>
      <c r="P472">
        <v>966</v>
      </c>
      <c r="Q472" t="s">
        <v>737</v>
      </c>
      <c r="R472" t="s">
        <v>506</v>
      </c>
      <c r="S472">
        <v>1</v>
      </c>
      <c r="T472">
        <v>99907</v>
      </c>
      <c r="U472">
        <v>0.5</v>
      </c>
      <c r="V472">
        <v>239776</v>
      </c>
      <c r="W472">
        <v>0.5</v>
      </c>
      <c r="X472">
        <v>215</v>
      </c>
      <c r="Y472" t="s">
        <v>1430</v>
      </c>
      <c r="Z472">
        <v>26721.906907455101</v>
      </c>
      <c r="AA472">
        <v>0</v>
      </c>
      <c r="AB472">
        <v>36592.546546272402</v>
      </c>
      <c r="AF472">
        <f t="shared" si="83"/>
        <v>966</v>
      </c>
      <c r="AG472" s="2" t="str">
        <f t="shared" si="84"/>
        <v>CDE SeedSap 6 - time period 6</v>
      </c>
      <c r="AH472" s="2" t="s">
        <v>51</v>
      </c>
      <c r="AI472">
        <f t="shared" si="85"/>
        <v>1</v>
      </c>
      <c r="AJ472">
        <f t="shared" si="86"/>
        <v>25385</v>
      </c>
      <c r="AK472">
        <f t="shared" si="87"/>
        <v>0.5</v>
      </c>
      <c r="AL472">
        <f t="shared" si="82"/>
        <v>239777</v>
      </c>
      <c r="AM472">
        <f t="shared" si="88"/>
        <v>0.5</v>
      </c>
      <c r="AN472" t="str">
        <f t="shared" si="89"/>
        <v>NoParameter</v>
      </c>
      <c r="AO472" t="str">
        <f t="shared" si="90"/>
        <v>0 B A;1 N;2 1 2 3 4 5 6;3 L B W U G O;4 B C D E F G H I U;5 F G H I J K L M N O P Q R S Z;6 NG_E PB_E GS_E EA_E MS_E BS_E NG_R PB_R GS_R EA_R;7 6</v>
      </c>
      <c r="AP472" t="str">
        <f t="shared" si="91"/>
        <v>6 C D E;45 F G</v>
      </c>
      <c r="AQ472" t="str">
        <f t="shared" si="92"/>
        <v>6 B C D E F G H I U;45 F G H I J K L M N O P Q R S Z</v>
      </c>
    </row>
    <row r="473" spans="1:43" x14ac:dyDescent="0.25">
      <c r="A473">
        <v>967</v>
      </c>
      <c r="B473" t="s">
        <v>738</v>
      </c>
      <c r="C473" t="s">
        <v>506</v>
      </c>
      <c r="D473">
        <v>1</v>
      </c>
      <c r="E473">
        <v>99907</v>
      </c>
      <c r="F473">
        <v>0.5</v>
      </c>
      <c r="G473">
        <v>239776</v>
      </c>
      <c r="H473">
        <v>0.5</v>
      </c>
      <c r="I473" t="s">
        <v>52</v>
      </c>
      <c r="J473" t="s">
        <v>66</v>
      </c>
      <c r="K473" t="s">
        <v>732</v>
      </c>
      <c r="L473" t="s">
        <v>508</v>
      </c>
      <c r="P473">
        <v>967</v>
      </c>
      <c r="Q473" t="s">
        <v>738</v>
      </c>
      <c r="R473" t="s">
        <v>506</v>
      </c>
      <c r="S473">
        <v>1</v>
      </c>
      <c r="T473">
        <v>99907</v>
      </c>
      <c r="U473">
        <v>0.5</v>
      </c>
      <c r="V473">
        <v>239776</v>
      </c>
      <c r="W473">
        <v>0.5</v>
      </c>
      <c r="X473">
        <v>216</v>
      </c>
      <c r="Y473" t="s">
        <v>1431</v>
      </c>
      <c r="Z473">
        <v>17404.5967652892</v>
      </c>
      <c r="AA473">
        <v>0</v>
      </c>
      <c r="AB473">
        <v>41251.201617355298</v>
      </c>
      <c r="AF473">
        <f t="shared" si="83"/>
        <v>967</v>
      </c>
      <c r="AG473" s="2" t="str">
        <f t="shared" si="84"/>
        <v>CDE SeedSap 7 - time period 7</v>
      </c>
      <c r="AH473" s="2" t="s">
        <v>51</v>
      </c>
      <c r="AI473">
        <f t="shared" si="85"/>
        <v>1</v>
      </c>
      <c r="AJ473">
        <f t="shared" si="86"/>
        <v>16533</v>
      </c>
      <c r="AK473">
        <f t="shared" si="87"/>
        <v>0.5</v>
      </c>
      <c r="AL473">
        <f t="shared" si="82"/>
        <v>239777</v>
      </c>
      <c r="AM473">
        <f t="shared" si="88"/>
        <v>0.5</v>
      </c>
      <c r="AN473" t="str">
        <f t="shared" si="89"/>
        <v>NoParameter</v>
      </c>
      <c r="AO473" t="str">
        <f t="shared" si="90"/>
        <v>0 B A;1 N;2 1 2 3 4 5 6;3 L B W U G O;4 B C D E F G H I U;5 F G H I J K L M N O P Q R S Z;6 NG_E PB_E GS_E EA_E MS_E BS_E NG_R PB_R GS_R EA_R;7 7</v>
      </c>
      <c r="AP473" t="str">
        <f t="shared" si="91"/>
        <v>6 C D E;45 F G</v>
      </c>
      <c r="AQ473" t="str">
        <f t="shared" si="92"/>
        <v>6 B C D E F G H I U;45 F G H I J K L M N O P Q R S Z</v>
      </c>
    </row>
    <row r="474" spans="1:43" x14ac:dyDescent="0.25">
      <c r="A474">
        <v>968</v>
      </c>
      <c r="B474" t="s">
        <v>739</v>
      </c>
      <c r="C474" t="s">
        <v>506</v>
      </c>
      <c r="D474">
        <v>1</v>
      </c>
      <c r="E474">
        <v>99907</v>
      </c>
      <c r="F474">
        <v>0.5</v>
      </c>
      <c r="G474">
        <v>239776</v>
      </c>
      <c r="H474">
        <v>0.5</v>
      </c>
      <c r="I474" t="s">
        <v>52</v>
      </c>
      <c r="J474" t="s">
        <v>68</v>
      </c>
      <c r="K474" t="s">
        <v>732</v>
      </c>
      <c r="L474" t="s">
        <v>508</v>
      </c>
      <c r="P474">
        <v>968</v>
      </c>
      <c r="Q474" t="s">
        <v>739</v>
      </c>
      <c r="R474" t="s">
        <v>506</v>
      </c>
      <c r="S474">
        <v>1</v>
      </c>
      <c r="T474">
        <v>99907</v>
      </c>
      <c r="U474">
        <v>0.5</v>
      </c>
      <c r="V474">
        <v>239776</v>
      </c>
      <c r="W474">
        <v>0.5</v>
      </c>
      <c r="X474">
        <v>217</v>
      </c>
      <c r="Y474" t="s">
        <v>1432</v>
      </c>
      <c r="Z474">
        <v>17330.432560658999</v>
      </c>
      <c r="AA474">
        <v>0</v>
      </c>
      <c r="AB474">
        <v>41288.283719670399</v>
      </c>
      <c r="AF474">
        <f t="shared" si="83"/>
        <v>968</v>
      </c>
      <c r="AG474" s="2" t="str">
        <f t="shared" si="84"/>
        <v>CDE SeedSap 8 - time period 8</v>
      </c>
      <c r="AH474" s="2" t="s">
        <v>51</v>
      </c>
      <c r="AI474">
        <f t="shared" si="85"/>
        <v>1</v>
      </c>
      <c r="AJ474">
        <f t="shared" si="86"/>
        <v>16463</v>
      </c>
      <c r="AK474">
        <f t="shared" si="87"/>
        <v>0.5</v>
      </c>
      <c r="AL474">
        <f t="shared" si="82"/>
        <v>239777</v>
      </c>
      <c r="AM474">
        <f t="shared" si="88"/>
        <v>0.5</v>
      </c>
      <c r="AN474" t="str">
        <f t="shared" si="89"/>
        <v>NoParameter</v>
      </c>
      <c r="AO474" t="str">
        <f t="shared" si="90"/>
        <v>0 B A;1 N;2 1 2 3 4 5 6;3 L B W U G O;4 B C D E F G H I U;5 F G H I J K L M N O P Q R S Z;6 NG_E PB_E GS_E EA_E MS_E BS_E NG_R PB_R GS_R EA_R;7 8</v>
      </c>
      <c r="AP474" t="str">
        <f t="shared" si="91"/>
        <v>6 C D E;45 F G</v>
      </c>
      <c r="AQ474" t="str">
        <f t="shared" si="92"/>
        <v>6 B C D E F G H I U;45 F G H I J K L M N O P Q R S Z</v>
      </c>
    </row>
    <row r="475" spans="1:43" x14ac:dyDescent="0.25">
      <c r="A475">
        <v>969</v>
      </c>
      <c r="B475" t="s">
        <v>740</v>
      </c>
      <c r="C475" t="s">
        <v>506</v>
      </c>
      <c r="D475">
        <v>1</v>
      </c>
      <c r="E475">
        <v>99907</v>
      </c>
      <c r="F475">
        <v>0.5</v>
      </c>
      <c r="G475">
        <v>239776</v>
      </c>
      <c r="H475">
        <v>0.5</v>
      </c>
      <c r="I475" t="s">
        <v>52</v>
      </c>
      <c r="J475" t="s">
        <v>70</v>
      </c>
      <c r="K475" t="s">
        <v>732</v>
      </c>
      <c r="L475" t="s">
        <v>508</v>
      </c>
      <c r="P475">
        <v>969</v>
      </c>
      <c r="Q475" t="s">
        <v>740</v>
      </c>
      <c r="R475" t="s">
        <v>506</v>
      </c>
      <c r="S475">
        <v>1</v>
      </c>
      <c r="T475">
        <v>99907</v>
      </c>
      <c r="U475">
        <v>0.5</v>
      </c>
      <c r="V475">
        <v>239776</v>
      </c>
      <c r="W475">
        <v>0.5</v>
      </c>
      <c r="X475">
        <v>218</v>
      </c>
      <c r="Y475" t="s">
        <v>1433</v>
      </c>
      <c r="Z475">
        <v>23108.925231649198</v>
      </c>
      <c r="AA475">
        <v>0</v>
      </c>
      <c r="AB475">
        <v>38399.037384175397</v>
      </c>
      <c r="AF475">
        <f t="shared" si="83"/>
        <v>969</v>
      </c>
      <c r="AG475" s="2" t="str">
        <f t="shared" si="84"/>
        <v>CDE SeedSap 9 - time period 9</v>
      </c>
      <c r="AH475" s="2" t="s">
        <v>51</v>
      </c>
      <c r="AI475">
        <f t="shared" si="85"/>
        <v>1</v>
      </c>
      <c r="AJ475">
        <f t="shared" si="86"/>
        <v>21952</v>
      </c>
      <c r="AK475">
        <f t="shared" si="87"/>
        <v>0.5</v>
      </c>
      <c r="AL475">
        <f t="shared" si="82"/>
        <v>239777</v>
      </c>
      <c r="AM475">
        <f t="shared" si="88"/>
        <v>0.5</v>
      </c>
      <c r="AN475" t="str">
        <f t="shared" si="89"/>
        <v>NoParameter</v>
      </c>
      <c r="AO475" t="str">
        <f t="shared" si="90"/>
        <v>0 B A;1 N;2 1 2 3 4 5 6;3 L B W U G O;4 B C D E F G H I U;5 F G H I J K L M N O P Q R S Z;6 NG_E PB_E GS_E EA_E MS_E BS_E NG_R PB_R GS_R EA_R;7 9</v>
      </c>
      <c r="AP475" t="str">
        <f t="shared" si="91"/>
        <v>6 C D E;45 F G</v>
      </c>
      <c r="AQ475" t="str">
        <f t="shared" si="92"/>
        <v>6 B C D E F G H I U;45 F G H I J K L M N O P Q R S Z</v>
      </c>
    </row>
    <row r="476" spans="1:43" x14ac:dyDescent="0.25">
      <c r="A476">
        <v>970</v>
      </c>
      <c r="B476" t="s">
        <v>741</v>
      </c>
      <c r="C476" t="s">
        <v>506</v>
      </c>
      <c r="D476">
        <v>1</v>
      </c>
      <c r="E476">
        <v>99907</v>
      </c>
      <c r="F476">
        <v>0.5</v>
      </c>
      <c r="G476">
        <v>239776</v>
      </c>
      <c r="H476">
        <v>0.5</v>
      </c>
      <c r="I476" t="s">
        <v>52</v>
      </c>
      <c r="J476" t="s">
        <v>72</v>
      </c>
      <c r="K476" t="s">
        <v>732</v>
      </c>
      <c r="L476" t="s">
        <v>508</v>
      </c>
      <c r="P476">
        <v>970</v>
      </c>
      <c r="Q476" t="s">
        <v>741</v>
      </c>
      <c r="R476" t="s">
        <v>506</v>
      </c>
      <c r="S476">
        <v>1</v>
      </c>
      <c r="T476">
        <v>99907</v>
      </c>
      <c r="U476">
        <v>0.5</v>
      </c>
      <c r="V476">
        <v>239776</v>
      </c>
      <c r="W476">
        <v>0.5</v>
      </c>
      <c r="X476">
        <v>219</v>
      </c>
      <c r="Y476" t="s">
        <v>1434</v>
      </c>
      <c r="Z476">
        <v>21965.502865235201</v>
      </c>
      <c r="AA476">
        <v>0</v>
      </c>
      <c r="AB476">
        <v>38970.748567382398</v>
      </c>
      <c r="AF476">
        <f t="shared" si="83"/>
        <v>970</v>
      </c>
      <c r="AG476" s="2" t="str">
        <f t="shared" si="84"/>
        <v>CDE SeedSap 10 - time period 10</v>
      </c>
      <c r="AH476" s="2" t="s">
        <v>51</v>
      </c>
      <c r="AI476">
        <f t="shared" si="85"/>
        <v>1</v>
      </c>
      <c r="AJ476">
        <f t="shared" si="86"/>
        <v>20866</v>
      </c>
      <c r="AK476">
        <f t="shared" si="87"/>
        <v>0.5</v>
      </c>
      <c r="AL476">
        <f t="shared" si="82"/>
        <v>239777</v>
      </c>
      <c r="AM476">
        <f t="shared" si="88"/>
        <v>0.5</v>
      </c>
      <c r="AN476" t="str">
        <f t="shared" si="89"/>
        <v>NoParameter</v>
      </c>
      <c r="AO476" t="str">
        <f t="shared" si="90"/>
        <v>0 B A;1 N;2 1 2 3 4 5 6;3 L B W U G O;4 B C D E F G H I U;5 F G H I J K L M N O P Q R S Z;6 NG_E PB_E GS_E EA_E MS_E BS_E NG_R PB_R GS_R EA_R;7 10</v>
      </c>
      <c r="AP476" t="str">
        <f t="shared" si="91"/>
        <v>6 C D E;45 F G</v>
      </c>
      <c r="AQ476" t="str">
        <f t="shared" si="92"/>
        <v>6 B C D E F G H I U;45 F G H I J K L M N O P Q R S Z</v>
      </c>
    </row>
    <row r="477" spans="1:43" x14ac:dyDescent="0.25">
      <c r="A477">
        <v>971</v>
      </c>
      <c r="B477" t="s">
        <v>742</v>
      </c>
      <c r="C477" t="s">
        <v>506</v>
      </c>
      <c r="D477">
        <v>1</v>
      </c>
      <c r="E477">
        <v>99907</v>
      </c>
      <c r="F477">
        <v>0.5</v>
      </c>
      <c r="G477">
        <v>239776</v>
      </c>
      <c r="H477">
        <v>0.5</v>
      </c>
      <c r="I477" t="s">
        <v>52</v>
      </c>
      <c r="J477" t="s">
        <v>74</v>
      </c>
      <c r="K477" t="s">
        <v>732</v>
      </c>
      <c r="L477" t="s">
        <v>508</v>
      </c>
      <c r="P477">
        <v>971</v>
      </c>
      <c r="Q477" t="s">
        <v>742</v>
      </c>
      <c r="R477" t="s">
        <v>506</v>
      </c>
      <c r="S477">
        <v>1</v>
      </c>
      <c r="T477">
        <v>99907</v>
      </c>
      <c r="U477">
        <v>0.5</v>
      </c>
      <c r="V477">
        <v>239776</v>
      </c>
      <c r="W477">
        <v>0.5</v>
      </c>
      <c r="X477">
        <v>220</v>
      </c>
      <c r="Y477" t="s">
        <v>1435</v>
      </c>
      <c r="Z477">
        <v>21184.975227408999</v>
      </c>
      <c r="AA477">
        <v>0</v>
      </c>
      <c r="AB477">
        <v>39361.012386295399</v>
      </c>
      <c r="AF477">
        <f t="shared" si="83"/>
        <v>971</v>
      </c>
      <c r="AG477" s="2" t="str">
        <f t="shared" si="84"/>
        <v>CDE SeedSap 11 - time period 11</v>
      </c>
      <c r="AH477" s="2" t="s">
        <v>51</v>
      </c>
      <c r="AI477">
        <f t="shared" si="85"/>
        <v>1</v>
      </c>
      <c r="AJ477">
        <f t="shared" si="86"/>
        <v>20125</v>
      </c>
      <c r="AK477">
        <f t="shared" si="87"/>
        <v>0.5</v>
      </c>
      <c r="AL477">
        <f t="shared" si="82"/>
        <v>239777</v>
      </c>
      <c r="AM477">
        <f t="shared" si="88"/>
        <v>0.5</v>
      </c>
      <c r="AN477" t="str">
        <f t="shared" si="89"/>
        <v>NoParameter</v>
      </c>
      <c r="AO477" t="str">
        <f t="shared" si="90"/>
        <v>0 B A;1 N;2 1 2 3 4 5 6;3 L B W U G O;4 B C D E F G H I U;5 F G H I J K L M N O P Q R S Z;6 NG_E PB_E GS_E EA_E MS_E BS_E NG_R PB_R GS_R EA_R;7 11</v>
      </c>
      <c r="AP477" t="str">
        <f t="shared" si="91"/>
        <v>6 C D E;45 F G</v>
      </c>
      <c r="AQ477" t="str">
        <f t="shared" si="92"/>
        <v>6 B C D E F G H I U;45 F G H I J K L M N O P Q R S Z</v>
      </c>
    </row>
    <row r="478" spans="1:43" x14ac:dyDescent="0.25">
      <c r="A478">
        <v>972</v>
      </c>
      <c r="B478" t="s">
        <v>743</v>
      </c>
      <c r="C478" t="s">
        <v>506</v>
      </c>
      <c r="D478">
        <v>1</v>
      </c>
      <c r="E478">
        <v>99907</v>
      </c>
      <c r="F478">
        <v>0.5</v>
      </c>
      <c r="G478">
        <v>239776</v>
      </c>
      <c r="H478">
        <v>0.5</v>
      </c>
      <c r="I478" t="s">
        <v>52</v>
      </c>
      <c r="J478" t="s">
        <v>76</v>
      </c>
      <c r="K478" t="s">
        <v>732</v>
      </c>
      <c r="L478" t="s">
        <v>508</v>
      </c>
      <c r="P478">
        <v>972</v>
      </c>
      <c r="Q478" t="s">
        <v>743</v>
      </c>
      <c r="R478" t="s">
        <v>506</v>
      </c>
      <c r="S478">
        <v>1</v>
      </c>
      <c r="T478">
        <v>99907</v>
      </c>
      <c r="U478">
        <v>0.5</v>
      </c>
      <c r="V478">
        <v>239776</v>
      </c>
      <c r="W478">
        <v>0.5</v>
      </c>
      <c r="X478">
        <v>221</v>
      </c>
      <c r="Y478" t="s">
        <v>1436</v>
      </c>
      <c r="Z478">
        <v>14613.1417228797</v>
      </c>
      <c r="AA478">
        <v>0</v>
      </c>
      <c r="AB478">
        <v>42646.929138560103</v>
      </c>
      <c r="AF478">
        <f t="shared" si="83"/>
        <v>972</v>
      </c>
      <c r="AG478" s="2" t="str">
        <f t="shared" si="84"/>
        <v>CDE SeedSap 12 - time period 12</v>
      </c>
      <c r="AH478" s="2" t="s">
        <v>51</v>
      </c>
      <c r="AI478">
        <f t="shared" si="85"/>
        <v>1</v>
      </c>
      <c r="AJ478">
        <f t="shared" si="86"/>
        <v>13881</v>
      </c>
      <c r="AK478">
        <f t="shared" si="87"/>
        <v>0.5</v>
      </c>
      <c r="AL478">
        <f t="shared" si="82"/>
        <v>239777</v>
      </c>
      <c r="AM478">
        <f t="shared" si="88"/>
        <v>0.5</v>
      </c>
      <c r="AN478" t="str">
        <f t="shared" si="89"/>
        <v>NoParameter</v>
      </c>
      <c r="AO478" t="str">
        <f t="shared" si="90"/>
        <v>0 B A;1 N;2 1 2 3 4 5 6;3 L B W U G O;4 B C D E F G H I U;5 F G H I J K L M N O P Q R S Z;6 NG_E PB_E GS_E EA_E MS_E BS_E NG_R PB_R GS_R EA_R;7 12</v>
      </c>
      <c r="AP478" t="str">
        <f t="shared" si="91"/>
        <v>6 C D E;45 F G</v>
      </c>
      <c r="AQ478" t="str">
        <f t="shared" si="92"/>
        <v>6 B C D E F G H I U;45 F G H I J K L M N O P Q R S Z</v>
      </c>
    </row>
    <row r="479" spans="1:43" x14ac:dyDescent="0.25">
      <c r="A479">
        <v>973</v>
      </c>
      <c r="B479" t="s">
        <v>744</v>
      </c>
      <c r="C479" t="s">
        <v>506</v>
      </c>
      <c r="D479">
        <v>1</v>
      </c>
      <c r="E479">
        <v>99907</v>
      </c>
      <c r="F479">
        <v>0.5</v>
      </c>
      <c r="G479">
        <v>239776</v>
      </c>
      <c r="H479">
        <v>0.5</v>
      </c>
      <c r="I479" t="s">
        <v>52</v>
      </c>
      <c r="J479" t="s">
        <v>78</v>
      </c>
      <c r="K479" t="s">
        <v>732</v>
      </c>
      <c r="L479" t="s">
        <v>508</v>
      </c>
      <c r="P479">
        <v>973</v>
      </c>
      <c r="Q479" t="s">
        <v>744</v>
      </c>
      <c r="R479" t="s">
        <v>506</v>
      </c>
      <c r="S479">
        <v>1</v>
      </c>
      <c r="T479">
        <v>99907</v>
      </c>
      <c r="U479">
        <v>0.5</v>
      </c>
      <c r="V479">
        <v>239776</v>
      </c>
      <c r="W479">
        <v>0.5</v>
      </c>
      <c r="X479">
        <v>222</v>
      </c>
      <c r="Y479" t="s">
        <v>1437</v>
      </c>
      <c r="Z479">
        <v>14207.443915235201</v>
      </c>
      <c r="AA479">
        <v>0</v>
      </c>
      <c r="AB479">
        <v>42849.778042382401</v>
      </c>
      <c r="AF479">
        <f t="shared" si="83"/>
        <v>973</v>
      </c>
      <c r="AG479" s="2" t="str">
        <f t="shared" si="84"/>
        <v>CDE SeedSap 13 - time period 13</v>
      </c>
      <c r="AH479" s="2" t="s">
        <v>51</v>
      </c>
      <c r="AI479">
        <f t="shared" si="85"/>
        <v>1</v>
      </c>
      <c r="AJ479">
        <f t="shared" si="86"/>
        <v>13496</v>
      </c>
      <c r="AK479">
        <f t="shared" si="87"/>
        <v>0.5</v>
      </c>
      <c r="AL479">
        <f t="shared" si="82"/>
        <v>239777</v>
      </c>
      <c r="AM479">
        <f t="shared" si="88"/>
        <v>0.5</v>
      </c>
      <c r="AN479" t="str">
        <f t="shared" si="89"/>
        <v>NoParameter</v>
      </c>
      <c r="AO479" t="str">
        <f t="shared" si="90"/>
        <v>0 B A;1 N;2 1 2 3 4 5 6;3 L B W U G O;4 B C D E F G H I U;5 F G H I J K L M N O P Q R S Z;6 NG_E PB_E GS_E EA_E MS_E BS_E NG_R PB_R GS_R EA_R;7 13</v>
      </c>
      <c r="AP479" t="str">
        <f t="shared" si="91"/>
        <v>6 C D E;45 F G</v>
      </c>
      <c r="AQ479" t="str">
        <f t="shared" si="92"/>
        <v>6 B C D E F G H I U;45 F G H I J K L M N O P Q R S Z</v>
      </c>
    </row>
    <row r="480" spans="1:43" x14ac:dyDescent="0.25">
      <c r="A480">
        <v>974</v>
      </c>
      <c r="B480" t="s">
        <v>745</v>
      </c>
      <c r="C480" t="s">
        <v>506</v>
      </c>
      <c r="D480">
        <v>1</v>
      </c>
      <c r="E480">
        <v>99907</v>
      </c>
      <c r="F480">
        <v>0.5</v>
      </c>
      <c r="G480">
        <v>239776</v>
      </c>
      <c r="H480">
        <v>0.5</v>
      </c>
      <c r="I480" t="s">
        <v>52</v>
      </c>
      <c r="J480" t="s">
        <v>80</v>
      </c>
      <c r="K480" t="s">
        <v>732</v>
      </c>
      <c r="L480" t="s">
        <v>508</v>
      </c>
      <c r="P480">
        <v>974</v>
      </c>
      <c r="Q480" t="s">
        <v>745</v>
      </c>
      <c r="R480" t="s">
        <v>506</v>
      </c>
      <c r="S480">
        <v>1</v>
      </c>
      <c r="T480">
        <v>99907</v>
      </c>
      <c r="U480">
        <v>0.5</v>
      </c>
      <c r="V480">
        <v>239776</v>
      </c>
      <c r="W480">
        <v>0.5</v>
      </c>
      <c r="X480">
        <v>223</v>
      </c>
      <c r="Y480" t="s">
        <v>1438</v>
      </c>
      <c r="Z480">
        <v>13832.3763043327</v>
      </c>
      <c r="AA480">
        <v>0</v>
      </c>
      <c r="AB480">
        <v>43037.311847833596</v>
      </c>
      <c r="AF480">
        <f t="shared" si="83"/>
        <v>974</v>
      </c>
      <c r="AG480" s="2" t="str">
        <f t="shared" si="84"/>
        <v>CDE SeedSap 14 - time period 14</v>
      </c>
      <c r="AH480" s="2" t="s">
        <v>51</v>
      </c>
      <c r="AI480">
        <f t="shared" si="85"/>
        <v>1</v>
      </c>
      <c r="AJ480">
        <f t="shared" si="86"/>
        <v>13140</v>
      </c>
      <c r="AK480">
        <f t="shared" si="87"/>
        <v>0.5</v>
      </c>
      <c r="AL480">
        <f t="shared" si="82"/>
        <v>239777</v>
      </c>
      <c r="AM480">
        <f t="shared" si="88"/>
        <v>0.5</v>
      </c>
      <c r="AN480" t="str">
        <f t="shared" si="89"/>
        <v>NoParameter</v>
      </c>
      <c r="AO480" t="str">
        <f t="shared" si="90"/>
        <v>0 B A;1 N;2 1 2 3 4 5 6;3 L B W U G O;4 B C D E F G H I U;5 F G H I J K L M N O P Q R S Z;6 NG_E PB_E GS_E EA_E MS_E BS_E NG_R PB_R GS_R EA_R;7 14</v>
      </c>
      <c r="AP480" t="str">
        <f t="shared" si="91"/>
        <v>6 C D E;45 F G</v>
      </c>
      <c r="AQ480" t="str">
        <f t="shared" si="92"/>
        <v>6 B C D E F G H I U;45 F G H I J K L M N O P Q R S Z</v>
      </c>
    </row>
    <row r="481" spans="1:43" x14ac:dyDescent="0.25">
      <c r="A481">
        <v>975</v>
      </c>
      <c r="B481" t="s">
        <v>746</v>
      </c>
      <c r="C481" t="s">
        <v>506</v>
      </c>
      <c r="D481">
        <v>1</v>
      </c>
      <c r="E481">
        <v>99907</v>
      </c>
      <c r="F481">
        <v>0.5</v>
      </c>
      <c r="G481">
        <v>239776</v>
      </c>
      <c r="H481">
        <v>0.5</v>
      </c>
      <c r="I481" t="s">
        <v>52</v>
      </c>
      <c r="J481" t="s">
        <v>82</v>
      </c>
      <c r="K481" t="s">
        <v>732</v>
      </c>
      <c r="L481" t="s">
        <v>508</v>
      </c>
      <c r="P481">
        <v>975</v>
      </c>
      <c r="Q481" t="s">
        <v>746</v>
      </c>
      <c r="R481" t="s">
        <v>506</v>
      </c>
      <c r="S481">
        <v>1</v>
      </c>
      <c r="T481">
        <v>99907</v>
      </c>
      <c r="U481">
        <v>0.5</v>
      </c>
      <c r="V481">
        <v>239776</v>
      </c>
      <c r="W481">
        <v>0.5</v>
      </c>
      <c r="X481">
        <v>224</v>
      </c>
      <c r="Y481" t="s">
        <v>1439</v>
      </c>
      <c r="Z481">
        <v>15816.7507726944</v>
      </c>
      <c r="AA481">
        <v>0</v>
      </c>
      <c r="AB481">
        <v>42045.124613652799</v>
      </c>
      <c r="AF481">
        <f t="shared" si="83"/>
        <v>975</v>
      </c>
      <c r="AG481" s="2" t="str">
        <f t="shared" si="84"/>
        <v>CDE SeedSap 15 - time period 15</v>
      </c>
      <c r="AH481" s="2" t="s">
        <v>51</v>
      </c>
      <c r="AI481">
        <f t="shared" si="85"/>
        <v>1</v>
      </c>
      <c r="AJ481">
        <f t="shared" si="86"/>
        <v>15025</v>
      </c>
      <c r="AK481">
        <f t="shared" si="87"/>
        <v>0.5</v>
      </c>
      <c r="AL481">
        <f t="shared" si="82"/>
        <v>239777</v>
      </c>
      <c r="AM481">
        <f t="shared" si="88"/>
        <v>0.5</v>
      </c>
      <c r="AN481" t="str">
        <f t="shared" si="89"/>
        <v>NoParameter</v>
      </c>
      <c r="AO481" t="str">
        <f t="shared" si="90"/>
        <v>0 B A;1 N;2 1 2 3 4 5 6;3 L B W U G O;4 B C D E F G H I U;5 F G H I J K L M N O P Q R S Z;6 NG_E PB_E GS_E EA_E MS_E BS_E NG_R PB_R GS_R EA_R;7 15</v>
      </c>
      <c r="AP481" t="str">
        <f t="shared" si="91"/>
        <v>6 C D E;45 F G</v>
      </c>
      <c r="AQ481" t="str">
        <f t="shared" si="92"/>
        <v>6 B C D E F G H I U;45 F G H I J K L M N O P Q R S Z</v>
      </c>
    </row>
    <row r="482" spans="1:43" x14ac:dyDescent="0.25">
      <c r="A482">
        <v>976</v>
      </c>
      <c r="B482" t="s">
        <v>747</v>
      </c>
      <c r="C482" t="s">
        <v>506</v>
      </c>
      <c r="D482">
        <v>1</v>
      </c>
      <c r="E482">
        <v>170558</v>
      </c>
      <c r="F482">
        <v>1</v>
      </c>
      <c r="G482">
        <v>270097</v>
      </c>
      <c r="H482">
        <v>1</v>
      </c>
      <c r="I482" t="s">
        <v>52</v>
      </c>
      <c r="J482" t="s">
        <v>15</v>
      </c>
      <c r="K482" t="s">
        <v>748</v>
      </c>
      <c r="L482" t="s">
        <v>508</v>
      </c>
      <c r="P482">
        <v>976</v>
      </c>
      <c r="Q482" t="s">
        <v>747</v>
      </c>
      <c r="R482" t="s">
        <v>506</v>
      </c>
      <c r="S482">
        <v>1</v>
      </c>
      <c r="T482">
        <v>170558</v>
      </c>
      <c r="U482">
        <v>1</v>
      </c>
      <c r="V482">
        <v>270097</v>
      </c>
      <c r="W482">
        <v>1</v>
      </c>
      <c r="X482">
        <v>225</v>
      </c>
      <c r="Y482" t="s">
        <v>1440</v>
      </c>
      <c r="Z482">
        <v>109116</v>
      </c>
      <c r="AA482">
        <v>0</v>
      </c>
      <c r="AB482">
        <v>61441.999999999898</v>
      </c>
      <c r="AF482">
        <f t="shared" si="83"/>
        <v>976</v>
      </c>
      <c r="AG482" s="2" t="str">
        <f t="shared" si="84"/>
        <v>B SeedSap 1 - time period 1</v>
      </c>
      <c r="AH482" s="2" t="s">
        <v>51</v>
      </c>
      <c r="AI482">
        <f t="shared" si="85"/>
        <v>1</v>
      </c>
      <c r="AJ482">
        <f t="shared" si="86"/>
        <v>103659</v>
      </c>
      <c r="AK482">
        <f t="shared" si="87"/>
        <v>1</v>
      </c>
      <c r="AL482">
        <f t="shared" si="82"/>
        <v>270098</v>
      </c>
      <c r="AM482">
        <f t="shared" si="88"/>
        <v>1</v>
      </c>
      <c r="AN482" t="str">
        <f t="shared" si="89"/>
        <v>NoParameter</v>
      </c>
      <c r="AO482" t="str">
        <f t="shared" si="90"/>
        <v>0 B A;1 N;2 1 2 3 4 5 6;3 L B W U G O;4 B C D E F G H I U;5 F G H I J K L M N O P Q R S Z;6 NG_E PB_E GS_E EA_E MS_E BS_E NG_R PB_R GS_R EA_R;7 1</v>
      </c>
      <c r="AP482" t="str">
        <f t="shared" si="91"/>
        <v>6 B;45 F G</v>
      </c>
      <c r="AQ482" t="str">
        <f t="shared" si="92"/>
        <v>6 B C D E F G H I U;45 F G H I J K L M N O P Q R S Z</v>
      </c>
    </row>
    <row r="483" spans="1:43" x14ac:dyDescent="0.25">
      <c r="A483">
        <v>977</v>
      </c>
      <c r="B483" t="s">
        <v>749</v>
      </c>
      <c r="C483" t="s">
        <v>506</v>
      </c>
      <c r="D483">
        <v>1</v>
      </c>
      <c r="E483">
        <v>170558</v>
      </c>
      <c r="F483">
        <v>1</v>
      </c>
      <c r="G483">
        <v>270097</v>
      </c>
      <c r="H483">
        <v>1</v>
      </c>
      <c r="I483" t="s">
        <v>52</v>
      </c>
      <c r="J483" t="s">
        <v>56</v>
      </c>
      <c r="K483" t="s">
        <v>748</v>
      </c>
      <c r="L483" t="s">
        <v>508</v>
      </c>
      <c r="P483">
        <v>977</v>
      </c>
      <c r="Q483" t="s">
        <v>749</v>
      </c>
      <c r="R483" t="s">
        <v>506</v>
      </c>
      <c r="S483">
        <v>1</v>
      </c>
      <c r="T483">
        <v>170558</v>
      </c>
      <c r="U483">
        <v>1</v>
      </c>
      <c r="V483">
        <v>270097</v>
      </c>
      <c r="W483">
        <v>1</v>
      </c>
      <c r="X483">
        <v>226</v>
      </c>
      <c r="Y483" t="s">
        <v>1441</v>
      </c>
      <c r="Z483">
        <v>102060.21199500001</v>
      </c>
      <c r="AA483">
        <v>0</v>
      </c>
      <c r="AB483">
        <v>68497.788004999995</v>
      </c>
      <c r="AF483">
        <f t="shared" si="83"/>
        <v>977</v>
      </c>
      <c r="AG483" s="2" t="str">
        <f t="shared" si="84"/>
        <v>B SeedSap 2 - time period 2</v>
      </c>
      <c r="AH483" s="2" t="s">
        <v>51</v>
      </c>
      <c r="AI483">
        <f t="shared" si="85"/>
        <v>1</v>
      </c>
      <c r="AJ483">
        <f t="shared" si="86"/>
        <v>96956</v>
      </c>
      <c r="AK483">
        <f t="shared" si="87"/>
        <v>1</v>
      </c>
      <c r="AL483">
        <f t="shared" si="82"/>
        <v>270098</v>
      </c>
      <c r="AM483">
        <f t="shared" si="88"/>
        <v>1</v>
      </c>
      <c r="AN483" t="str">
        <f t="shared" si="89"/>
        <v>NoParameter</v>
      </c>
      <c r="AO483" t="str">
        <f t="shared" si="90"/>
        <v>0 B A;1 N;2 1 2 3 4 5 6;3 L B W U G O;4 B C D E F G H I U;5 F G H I J K L M N O P Q R S Z;6 NG_E PB_E GS_E EA_E MS_E BS_E NG_R PB_R GS_R EA_R;7 2</v>
      </c>
      <c r="AP483" t="str">
        <f t="shared" si="91"/>
        <v>6 B;45 F G</v>
      </c>
      <c r="AQ483" t="str">
        <f t="shared" si="92"/>
        <v>6 B C D E F G H I U;45 F G H I J K L M N O P Q R S Z</v>
      </c>
    </row>
    <row r="484" spans="1:43" x14ac:dyDescent="0.25">
      <c r="A484">
        <v>978</v>
      </c>
      <c r="B484" t="s">
        <v>750</v>
      </c>
      <c r="C484" t="s">
        <v>506</v>
      </c>
      <c r="D484">
        <v>1</v>
      </c>
      <c r="E484">
        <v>170558</v>
      </c>
      <c r="F484">
        <v>1</v>
      </c>
      <c r="G484">
        <v>270097</v>
      </c>
      <c r="H484">
        <v>1</v>
      </c>
      <c r="I484" t="s">
        <v>52</v>
      </c>
      <c r="J484" t="s">
        <v>58</v>
      </c>
      <c r="K484" t="s">
        <v>748</v>
      </c>
      <c r="L484" t="s">
        <v>508</v>
      </c>
      <c r="P484">
        <v>978</v>
      </c>
      <c r="Q484" t="s">
        <v>750</v>
      </c>
      <c r="R484" t="s">
        <v>506</v>
      </c>
      <c r="S484">
        <v>1</v>
      </c>
      <c r="T484">
        <v>170558</v>
      </c>
      <c r="U484">
        <v>1</v>
      </c>
      <c r="V484">
        <v>270097</v>
      </c>
      <c r="W484">
        <v>1</v>
      </c>
      <c r="X484">
        <v>227</v>
      </c>
      <c r="Y484" t="s">
        <v>1442</v>
      </c>
      <c r="Z484">
        <v>30580.590920985</v>
      </c>
      <c r="AA484">
        <v>0</v>
      </c>
      <c r="AB484">
        <v>139977.40907901499</v>
      </c>
      <c r="AF484">
        <f t="shared" si="83"/>
        <v>978</v>
      </c>
      <c r="AG484" s="2" t="str">
        <f t="shared" si="84"/>
        <v>B SeedSap 3 - time period 3</v>
      </c>
      <c r="AH484" s="2" t="s">
        <v>51</v>
      </c>
      <c r="AI484">
        <f t="shared" si="85"/>
        <v>1</v>
      </c>
      <c r="AJ484">
        <f t="shared" si="86"/>
        <v>29051</v>
      </c>
      <c r="AK484">
        <f t="shared" si="87"/>
        <v>1</v>
      </c>
      <c r="AL484">
        <f t="shared" si="82"/>
        <v>270098</v>
      </c>
      <c r="AM484">
        <f t="shared" si="88"/>
        <v>1</v>
      </c>
      <c r="AN484" t="str">
        <f t="shared" si="89"/>
        <v>NoParameter</v>
      </c>
      <c r="AO484" t="str">
        <f t="shared" si="90"/>
        <v>0 B A;1 N;2 1 2 3 4 5 6;3 L B W U G O;4 B C D E F G H I U;5 F G H I J K L M N O P Q R S Z;6 NG_E PB_E GS_E EA_E MS_E BS_E NG_R PB_R GS_R EA_R;7 3</v>
      </c>
      <c r="AP484" t="str">
        <f t="shared" si="91"/>
        <v>6 B;45 F G</v>
      </c>
      <c r="AQ484" t="str">
        <f t="shared" si="92"/>
        <v>6 B C D E F G H I U;45 F G H I J K L M N O P Q R S Z</v>
      </c>
    </row>
    <row r="485" spans="1:43" x14ac:dyDescent="0.25">
      <c r="A485">
        <v>979</v>
      </c>
      <c r="B485" t="s">
        <v>751</v>
      </c>
      <c r="C485" t="s">
        <v>506</v>
      </c>
      <c r="D485">
        <v>1</v>
      </c>
      <c r="E485">
        <v>170558</v>
      </c>
      <c r="F485">
        <v>1</v>
      </c>
      <c r="G485">
        <v>270097</v>
      </c>
      <c r="H485">
        <v>1</v>
      </c>
      <c r="I485" t="s">
        <v>52</v>
      </c>
      <c r="J485" t="s">
        <v>60</v>
      </c>
      <c r="K485" t="s">
        <v>748</v>
      </c>
      <c r="L485" t="s">
        <v>508</v>
      </c>
      <c r="P485">
        <v>979</v>
      </c>
      <c r="Q485" t="s">
        <v>751</v>
      </c>
      <c r="R485" t="s">
        <v>506</v>
      </c>
      <c r="S485">
        <v>1</v>
      </c>
      <c r="T485">
        <v>170558</v>
      </c>
      <c r="U485">
        <v>1</v>
      </c>
      <c r="V485">
        <v>270097</v>
      </c>
      <c r="W485">
        <v>1</v>
      </c>
      <c r="X485">
        <v>228</v>
      </c>
      <c r="Y485" t="s">
        <v>1443</v>
      </c>
      <c r="Z485">
        <v>30579.831926118401</v>
      </c>
      <c r="AA485">
        <v>0</v>
      </c>
      <c r="AB485">
        <v>139978.16807388101</v>
      </c>
      <c r="AF485">
        <f t="shared" si="83"/>
        <v>979</v>
      </c>
      <c r="AG485" s="2" t="str">
        <f t="shared" si="84"/>
        <v>B SeedSap 4 - time period 4</v>
      </c>
      <c r="AH485" s="2" t="s">
        <v>51</v>
      </c>
      <c r="AI485">
        <f t="shared" si="85"/>
        <v>1</v>
      </c>
      <c r="AJ485">
        <f t="shared" si="86"/>
        <v>29050</v>
      </c>
      <c r="AK485">
        <f t="shared" si="87"/>
        <v>1</v>
      </c>
      <c r="AL485">
        <f t="shared" si="82"/>
        <v>270098</v>
      </c>
      <c r="AM485">
        <f t="shared" si="88"/>
        <v>1</v>
      </c>
      <c r="AN485" t="str">
        <f t="shared" si="89"/>
        <v>NoParameter</v>
      </c>
      <c r="AO485" t="str">
        <f t="shared" si="90"/>
        <v>0 B A;1 N;2 1 2 3 4 5 6;3 L B W U G O;4 B C D E F G H I U;5 F G H I J K L M N O P Q R S Z;6 NG_E PB_E GS_E EA_E MS_E BS_E NG_R PB_R GS_R EA_R;7 4</v>
      </c>
      <c r="AP485" t="str">
        <f t="shared" si="91"/>
        <v>6 B;45 F G</v>
      </c>
      <c r="AQ485" t="str">
        <f t="shared" si="92"/>
        <v>6 B C D E F G H I U;45 F G H I J K L M N O P Q R S Z</v>
      </c>
    </row>
    <row r="486" spans="1:43" x14ac:dyDescent="0.25">
      <c r="A486">
        <v>980</v>
      </c>
      <c r="B486" t="s">
        <v>752</v>
      </c>
      <c r="C486" t="s">
        <v>506</v>
      </c>
      <c r="D486">
        <v>1</v>
      </c>
      <c r="E486">
        <v>170558</v>
      </c>
      <c r="F486">
        <v>1</v>
      </c>
      <c r="G486">
        <v>270097</v>
      </c>
      <c r="H486">
        <v>1</v>
      </c>
      <c r="I486" t="s">
        <v>52</v>
      </c>
      <c r="J486" t="s">
        <v>62</v>
      </c>
      <c r="K486" t="s">
        <v>748</v>
      </c>
      <c r="L486" t="s">
        <v>508</v>
      </c>
      <c r="P486">
        <v>980</v>
      </c>
      <c r="Q486" t="s">
        <v>752</v>
      </c>
      <c r="R486" t="s">
        <v>506</v>
      </c>
      <c r="S486">
        <v>1</v>
      </c>
      <c r="T486">
        <v>170558</v>
      </c>
      <c r="U486">
        <v>1</v>
      </c>
      <c r="V486">
        <v>270097</v>
      </c>
      <c r="W486">
        <v>1</v>
      </c>
      <c r="X486">
        <v>229</v>
      </c>
      <c r="Y486" t="s">
        <v>1444</v>
      </c>
      <c r="Z486">
        <v>26.613424113208001</v>
      </c>
      <c r="AA486">
        <v>0</v>
      </c>
      <c r="AB486">
        <v>170531.38657588599</v>
      </c>
      <c r="AF486">
        <f t="shared" si="83"/>
        <v>980</v>
      </c>
      <c r="AG486" s="2" t="str">
        <f t="shared" si="84"/>
        <v>B SeedSap 5 - time period 5</v>
      </c>
      <c r="AH486" s="2" t="s">
        <v>51</v>
      </c>
      <c r="AI486">
        <f t="shared" si="85"/>
        <v>1</v>
      </c>
      <c r="AJ486">
        <f t="shared" si="86"/>
        <v>24</v>
      </c>
      <c r="AK486">
        <f t="shared" si="87"/>
        <v>1</v>
      </c>
      <c r="AL486">
        <f t="shared" si="82"/>
        <v>270098</v>
      </c>
      <c r="AM486">
        <f t="shared" si="88"/>
        <v>1</v>
      </c>
      <c r="AN486" t="str">
        <f t="shared" si="89"/>
        <v>NoParameter</v>
      </c>
      <c r="AO486" t="str">
        <f t="shared" si="90"/>
        <v>0 B A;1 N;2 1 2 3 4 5 6;3 L B W U G O;4 B C D E F G H I U;5 F G H I J K L M N O P Q R S Z;6 NG_E PB_E GS_E EA_E MS_E BS_E NG_R PB_R GS_R EA_R;7 5</v>
      </c>
      <c r="AP486" t="str">
        <f t="shared" si="91"/>
        <v>6 B;45 F G</v>
      </c>
      <c r="AQ486" t="str">
        <f t="shared" si="92"/>
        <v>6 B C D E F G H I U;45 F G H I J K L M N O P Q R S Z</v>
      </c>
    </row>
    <row r="487" spans="1:43" x14ac:dyDescent="0.25">
      <c r="A487">
        <v>981</v>
      </c>
      <c r="B487" t="s">
        <v>753</v>
      </c>
      <c r="C487" t="s">
        <v>506</v>
      </c>
      <c r="D487">
        <v>1</v>
      </c>
      <c r="E487">
        <v>170558</v>
      </c>
      <c r="F487">
        <v>0.5</v>
      </c>
      <c r="G487">
        <v>270097</v>
      </c>
      <c r="H487">
        <v>0.5</v>
      </c>
      <c r="I487" t="s">
        <v>52</v>
      </c>
      <c r="J487" t="s">
        <v>64</v>
      </c>
      <c r="K487" t="s">
        <v>748</v>
      </c>
      <c r="L487" t="s">
        <v>508</v>
      </c>
      <c r="P487">
        <v>981</v>
      </c>
      <c r="Q487" t="s">
        <v>753</v>
      </c>
      <c r="R487" t="s">
        <v>506</v>
      </c>
      <c r="S487">
        <v>1</v>
      </c>
      <c r="T487">
        <v>170558</v>
      </c>
      <c r="U487">
        <v>0.5</v>
      </c>
      <c r="V487">
        <v>270097</v>
      </c>
      <c r="W487">
        <v>0.5</v>
      </c>
      <c r="X487">
        <v>230</v>
      </c>
      <c r="Y487" t="s">
        <v>1445</v>
      </c>
      <c r="Z487">
        <v>32.292916662151399</v>
      </c>
      <c r="AA487">
        <v>0</v>
      </c>
      <c r="AB487">
        <v>85262.853541668897</v>
      </c>
      <c r="AF487">
        <f t="shared" si="83"/>
        <v>981</v>
      </c>
      <c r="AG487" s="2" t="str">
        <f t="shared" si="84"/>
        <v>B SeedSap 6 - time period 6</v>
      </c>
      <c r="AH487" s="2" t="s">
        <v>51</v>
      </c>
      <c r="AI487">
        <f t="shared" si="85"/>
        <v>1</v>
      </c>
      <c r="AJ487">
        <f t="shared" si="86"/>
        <v>30</v>
      </c>
      <c r="AK487">
        <f t="shared" si="87"/>
        <v>0.5</v>
      </c>
      <c r="AL487">
        <f t="shared" si="82"/>
        <v>270098</v>
      </c>
      <c r="AM487">
        <f t="shared" si="88"/>
        <v>0.5</v>
      </c>
      <c r="AN487" t="str">
        <f t="shared" si="89"/>
        <v>NoParameter</v>
      </c>
      <c r="AO487" t="str">
        <f t="shared" si="90"/>
        <v>0 B A;1 N;2 1 2 3 4 5 6;3 L B W U G O;4 B C D E F G H I U;5 F G H I J K L M N O P Q R S Z;6 NG_E PB_E GS_E EA_E MS_E BS_E NG_R PB_R GS_R EA_R;7 6</v>
      </c>
      <c r="AP487" t="str">
        <f t="shared" si="91"/>
        <v>6 B;45 F G</v>
      </c>
      <c r="AQ487" t="str">
        <f t="shared" si="92"/>
        <v>6 B C D E F G H I U;45 F G H I J K L M N O P Q R S Z</v>
      </c>
    </row>
    <row r="488" spans="1:43" x14ac:dyDescent="0.25">
      <c r="A488">
        <v>982</v>
      </c>
      <c r="B488" t="s">
        <v>754</v>
      </c>
      <c r="C488" t="s">
        <v>506</v>
      </c>
      <c r="D488">
        <v>1</v>
      </c>
      <c r="E488">
        <v>170558</v>
      </c>
      <c r="F488">
        <v>0.5</v>
      </c>
      <c r="G488">
        <v>270097</v>
      </c>
      <c r="H488">
        <v>0.5</v>
      </c>
      <c r="I488" t="s">
        <v>52</v>
      </c>
      <c r="J488" t="s">
        <v>66</v>
      </c>
      <c r="K488" t="s">
        <v>748</v>
      </c>
      <c r="L488" t="s">
        <v>508</v>
      </c>
      <c r="P488">
        <v>982</v>
      </c>
      <c r="Q488" t="s">
        <v>754</v>
      </c>
      <c r="R488" t="s">
        <v>506</v>
      </c>
      <c r="S488">
        <v>1</v>
      </c>
      <c r="T488">
        <v>170558</v>
      </c>
      <c r="U488">
        <v>0.5</v>
      </c>
      <c r="V488">
        <v>270097</v>
      </c>
      <c r="W488">
        <v>0.5</v>
      </c>
      <c r="X488">
        <v>231</v>
      </c>
      <c r="Y488" t="s">
        <v>1446</v>
      </c>
      <c r="Z488">
        <v>13135.1247017852</v>
      </c>
      <c r="AA488">
        <v>0</v>
      </c>
      <c r="AB488">
        <v>78711.437649107305</v>
      </c>
      <c r="AF488">
        <f t="shared" si="83"/>
        <v>982</v>
      </c>
      <c r="AG488" s="2" t="str">
        <f t="shared" si="84"/>
        <v>B SeedSap 7 - time period 7</v>
      </c>
      <c r="AH488" s="2" t="s">
        <v>51</v>
      </c>
      <c r="AI488">
        <f t="shared" si="85"/>
        <v>1</v>
      </c>
      <c r="AJ488">
        <f t="shared" si="86"/>
        <v>12477</v>
      </c>
      <c r="AK488">
        <f t="shared" si="87"/>
        <v>0.5</v>
      </c>
      <c r="AL488">
        <f t="shared" si="82"/>
        <v>270098</v>
      </c>
      <c r="AM488">
        <f t="shared" si="88"/>
        <v>0.5</v>
      </c>
      <c r="AN488" t="str">
        <f t="shared" si="89"/>
        <v>NoParameter</v>
      </c>
      <c r="AO488" t="str">
        <f t="shared" si="90"/>
        <v>0 B A;1 N;2 1 2 3 4 5 6;3 L B W U G O;4 B C D E F G H I U;5 F G H I J K L M N O P Q R S Z;6 NG_E PB_E GS_E EA_E MS_E BS_E NG_R PB_R GS_R EA_R;7 7</v>
      </c>
      <c r="AP488" t="str">
        <f t="shared" si="91"/>
        <v>6 B;45 F G</v>
      </c>
      <c r="AQ488" t="str">
        <f t="shared" si="92"/>
        <v>6 B C D E F G H I U;45 F G H I J K L M N O P Q R S Z</v>
      </c>
    </row>
    <row r="489" spans="1:43" x14ac:dyDescent="0.25">
      <c r="A489">
        <v>983</v>
      </c>
      <c r="B489" t="s">
        <v>755</v>
      </c>
      <c r="C489" t="s">
        <v>506</v>
      </c>
      <c r="D489">
        <v>1</v>
      </c>
      <c r="E489">
        <v>170558</v>
      </c>
      <c r="F489">
        <v>0.5</v>
      </c>
      <c r="G489">
        <v>270097</v>
      </c>
      <c r="H489">
        <v>0.5</v>
      </c>
      <c r="I489" t="s">
        <v>52</v>
      </c>
      <c r="J489" t="s">
        <v>68</v>
      </c>
      <c r="K489" t="s">
        <v>748</v>
      </c>
      <c r="L489" t="s">
        <v>508</v>
      </c>
      <c r="P489">
        <v>983</v>
      </c>
      <c r="Q489" t="s">
        <v>755</v>
      </c>
      <c r="R489" t="s">
        <v>506</v>
      </c>
      <c r="S489">
        <v>1</v>
      </c>
      <c r="T489">
        <v>170558</v>
      </c>
      <c r="U489">
        <v>0.5</v>
      </c>
      <c r="V489">
        <v>270097</v>
      </c>
      <c r="W489">
        <v>0.5</v>
      </c>
      <c r="X489">
        <v>232</v>
      </c>
      <c r="Y489" t="s">
        <v>1447</v>
      </c>
      <c r="Z489">
        <v>29356.098765577801</v>
      </c>
      <c r="AA489">
        <v>0</v>
      </c>
      <c r="AB489">
        <v>70600.950617210998</v>
      </c>
      <c r="AF489">
        <f t="shared" si="83"/>
        <v>983</v>
      </c>
      <c r="AG489" s="2" t="str">
        <f t="shared" si="84"/>
        <v>B SeedSap 8 - time period 8</v>
      </c>
      <c r="AH489" s="2" t="s">
        <v>51</v>
      </c>
      <c r="AI489">
        <f t="shared" si="85"/>
        <v>1</v>
      </c>
      <c r="AJ489">
        <f t="shared" si="86"/>
        <v>27887</v>
      </c>
      <c r="AK489">
        <f t="shared" si="87"/>
        <v>0.5</v>
      </c>
      <c r="AL489">
        <f t="shared" si="82"/>
        <v>270098</v>
      </c>
      <c r="AM489">
        <f t="shared" si="88"/>
        <v>0.5</v>
      </c>
      <c r="AN489" t="str">
        <f t="shared" si="89"/>
        <v>NoParameter</v>
      </c>
      <c r="AO489" t="str">
        <f t="shared" si="90"/>
        <v>0 B A;1 N;2 1 2 3 4 5 6;3 L B W U G O;4 B C D E F G H I U;5 F G H I J K L M N O P Q R S Z;6 NG_E PB_E GS_E EA_E MS_E BS_E NG_R PB_R GS_R EA_R;7 8</v>
      </c>
      <c r="AP489" t="str">
        <f t="shared" si="91"/>
        <v>6 B;45 F G</v>
      </c>
      <c r="AQ489" t="str">
        <f t="shared" si="92"/>
        <v>6 B C D E F G H I U;45 F G H I J K L M N O P Q R S Z</v>
      </c>
    </row>
    <row r="490" spans="1:43" x14ac:dyDescent="0.25">
      <c r="A490">
        <v>984</v>
      </c>
      <c r="B490" t="s">
        <v>756</v>
      </c>
      <c r="C490" t="s">
        <v>506</v>
      </c>
      <c r="D490">
        <v>1</v>
      </c>
      <c r="E490">
        <v>170558</v>
      </c>
      <c r="F490">
        <v>0.5</v>
      </c>
      <c r="G490">
        <v>270097</v>
      </c>
      <c r="H490">
        <v>0.5</v>
      </c>
      <c r="I490" t="s">
        <v>52</v>
      </c>
      <c r="J490" t="s">
        <v>70</v>
      </c>
      <c r="K490" t="s">
        <v>748</v>
      </c>
      <c r="L490" t="s">
        <v>508</v>
      </c>
      <c r="P490">
        <v>984</v>
      </c>
      <c r="Q490" t="s">
        <v>756</v>
      </c>
      <c r="R490" t="s">
        <v>506</v>
      </c>
      <c r="S490">
        <v>1</v>
      </c>
      <c r="T490">
        <v>170558</v>
      </c>
      <c r="U490">
        <v>0.5</v>
      </c>
      <c r="V490">
        <v>270097</v>
      </c>
      <c r="W490">
        <v>0.5</v>
      </c>
      <c r="X490">
        <v>233</v>
      </c>
      <c r="Y490" t="s">
        <v>1448</v>
      </c>
      <c r="Z490">
        <v>38724.6176069516</v>
      </c>
      <c r="AA490">
        <v>0</v>
      </c>
      <c r="AB490">
        <v>65916.691196524102</v>
      </c>
      <c r="AF490">
        <f t="shared" si="83"/>
        <v>984</v>
      </c>
      <c r="AG490" s="2" t="str">
        <f t="shared" si="84"/>
        <v>B SeedSap 9 - time period 9</v>
      </c>
      <c r="AH490" s="2" t="s">
        <v>51</v>
      </c>
      <c r="AI490">
        <f t="shared" si="85"/>
        <v>1</v>
      </c>
      <c r="AJ490">
        <f t="shared" si="86"/>
        <v>36787</v>
      </c>
      <c r="AK490">
        <f t="shared" si="87"/>
        <v>0.5</v>
      </c>
      <c r="AL490">
        <f t="shared" si="82"/>
        <v>270098</v>
      </c>
      <c r="AM490">
        <f t="shared" si="88"/>
        <v>0.5</v>
      </c>
      <c r="AN490" t="str">
        <f t="shared" si="89"/>
        <v>NoParameter</v>
      </c>
      <c r="AO490" t="str">
        <f t="shared" si="90"/>
        <v>0 B A;1 N;2 1 2 3 4 5 6;3 L B W U G O;4 B C D E F G H I U;5 F G H I J K L M N O P Q R S Z;6 NG_E PB_E GS_E EA_E MS_E BS_E NG_R PB_R GS_R EA_R;7 9</v>
      </c>
      <c r="AP490" t="str">
        <f t="shared" si="91"/>
        <v>6 B;45 F G</v>
      </c>
      <c r="AQ490" t="str">
        <f t="shared" si="92"/>
        <v>6 B C D E F G H I U;45 F G H I J K L M N O P Q R S Z</v>
      </c>
    </row>
    <row r="491" spans="1:43" x14ac:dyDescent="0.25">
      <c r="A491">
        <v>985</v>
      </c>
      <c r="B491" t="s">
        <v>757</v>
      </c>
      <c r="C491" t="s">
        <v>506</v>
      </c>
      <c r="D491">
        <v>1</v>
      </c>
      <c r="E491">
        <v>170558</v>
      </c>
      <c r="F491">
        <v>0.5</v>
      </c>
      <c r="G491">
        <v>270097</v>
      </c>
      <c r="H491">
        <v>0.5</v>
      </c>
      <c r="I491" t="s">
        <v>52</v>
      </c>
      <c r="J491" t="s">
        <v>72</v>
      </c>
      <c r="K491" t="s">
        <v>748</v>
      </c>
      <c r="L491" t="s">
        <v>508</v>
      </c>
      <c r="P491">
        <v>985</v>
      </c>
      <c r="Q491" t="s">
        <v>757</v>
      </c>
      <c r="R491" t="s">
        <v>506</v>
      </c>
      <c r="S491">
        <v>1</v>
      </c>
      <c r="T491">
        <v>170558</v>
      </c>
      <c r="U491">
        <v>0.5</v>
      </c>
      <c r="V491">
        <v>270097</v>
      </c>
      <c r="W491">
        <v>0.5</v>
      </c>
      <c r="X491">
        <v>234</v>
      </c>
      <c r="Y491" t="s">
        <v>1449</v>
      </c>
      <c r="Z491">
        <v>43994.462771947503</v>
      </c>
      <c r="AA491">
        <v>0</v>
      </c>
      <c r="AB491">
        <v>63281.768614026201</v>
      </c>
      <c r="AF491">
        <f t="shared" si="83"/>
        <v>985</v>
      </c>
      <c r="AG491" s="2" t="str">
        <f t="shared" si="84"/>
        <v>B SeedSap 10 - time period 10</v>
      </c>
      <c r="AH491" s="2" t="s">
        <v>51</v>
      </c>
      <c r="AI491">
        <f t="shared" si="85"/>
        <v>1</v>
      </c>
      <c r="AJ491">
        <f t="shared" si="86"/>
        <v>41794</v>
      </c>
      <c r="AK491">
        <f t="shared" si="87"/>
        <v>0.5</v>
      </c>
      <c r="AL491">
        <f t="shared" si="82"/>
        <v>270098</v>
      </c>
      <c r="AM491">
        <f t="shared" si="88"/>
        <v>0.5</v>
      </c>
      <c r="AN491" t="str">
        <f t="shared" si="89"/>
        <v>NoParameter</v>
      </c>
      <c r="AO491" t="str">
        <f t="shared" si="90"/>
        <v>0 B A;1 N;2 1 2 3 4 5 6;3 L B W U G O;4 B C D E F G H I U;5 F G H I J K L M N O P Q R S Z;6 NG_E PB_E GS_E EA_E MS_E BS_E NG_R PB_R GS_R EA_R;7 10</v>
      </c>
      <c r="AP491" t="str">
        <f t="shared" si="91"/>
        <v>6 B;45 F G</v>
      </c>
      <c r="AQ491" t="str">
        <f t="shared" si="92"/>
        <v>6 B C D E F G H I U;45 F G H I J K L M N O P Q R S Z</v>
      </c>
    </row>
    <row r="492" spans="1:43" x14ac:dyDescent="0.25">
      <c r="A492">
        <v>986</v>
      </c>
      <c r="B492" t="s">
        <v>758</v>
      </c>
      <c r="C492" t="s">
        <v>506</v>
      </c>
      <c r="D492">
        <v>1</v>
      </c>
      <c r="E492">
        <v>170558</v>
      </c>
      <c r="F492">
        <v>0.5</v>
      </c>
      <c r="G492">
        <v>270097</v>
      </c>
      <c r="H492">
        <v>0.5</v>
      </c>
      <c r="I492" t="s">
        <v>52</v>
      </c>
      <c r="J492" t="s">
        <v>74</v>
      </c>
      <c r="K492" t="s">
        <v>748</v>
      </c>
      <c r="L492" t="s">
        <v>508</v>
      </c>
      <c r="P492">
        <v>986</v>
      </c>
      <c r="Q492" t="s">
        <v>758</v>
      </c>
      <c r="R492" t="s">
        <v>506</v>
      </c>
      <c r="S492">
        <v>1</v>
      </c>
      <c r="T492">
        <v>170558</v>
      </c>
      <c r="U492">
        <v>0.5</v>
      </c>
      <c r="V492">
        <v>270097</v>
      </c>
      <c r="W492">
        <v>0.5</v>
      </c>
      <c r="X492">
        <v>235</v>
      </c>
      <c r="Y492" t="s">
        <v>1450</v>
      </c>
      <c r="Z492">
        <v>46682.684667817302</v>
      </c>
      <c r="AA492">
        <v>0</v>
      </c>
      <c r="AB492">
        <v>61937.657666091298</v>
      </c>
      <c r="AF492">
        <f t="shared" si="83"/>
        <v>986</v>
      </c>
      <c r="AG492" s="2" t="str">
        <f t="shared" si="84"/>
        <v>B SeedSap 11 - time period 11</v>
      </c>
      <c r="AH492" s="2" t="s">
        <v>51</v>
      </c>
      <c r="AI492">
        <f t="shared" si="85"/>
        <v>1</v>
      </c>
      <c r="AJ492">
        <f t="shared" si="86"/>
        <v>44348</v>
      </c>
      <c r="AK492">
        <f t="shared" si="87"/>
        <v>0.5</v>
      </c>
      <c r="AL492">
        <f t="shared" si="82"/>
        <v>270098</v>
      </c>
      <c r="AM492">
        <f t="shared" si="88"/>
        <v>0.5</v>
      </c>
      <c r="AN492" t="str">
        <f t="shared" si="89"/>
        <v>NoParameter</v>
      </c>
      <c r="AO492" t="str">
        <f t="shared" si="90"/>
        <v>0 B A;1 N;2 1 2 3 4 5 6;3 L B W U G O;4 B C D E F G H I U;5 F G H I J K L M N O P Q R S Z;6 NG_E PB_E GS_E EA_E MS_E BS_E NG_R PB_R GS_R EA_R;7 11</v>
      </c>
      <c r="AP492" t="str">
        <f t="shared" si="91"/>
        <v>6 B;45 F G</v>
      </c>
      <c r="AQ492" t="str">
        <f t="shared" si="92"/>
        <v>6 B C D E F G H I U;45 F G H I J K L M N O P Q R S Z</v>
      </c>
    </row>
    <row r="493" spans="1:43" x14ac:dyDescent="0.25">
      <c r="A493">
        <v>987</v>
      </c>
      <c r="B493" t="s">
        <v>759</v>
      </c>
      <c r="C493" t="s">
        <v>506</v>
      </c>
      <c r="D493">
        <v>1</v>
      </c>
      <c r="E493">
        <v>170558</v>
      </c>
      <c r="F493">
        <v>0.5</v>
      </c>
      <c r="G493">
        <v>270097</v>
      </c>
      <c r="H493">
        <v>0.5</v>
      </c>
      <c r="I493" t="s">
        <v>52</v>
      </c>
      <c r="J493" t="s">
        <v>76</v>
      </c>
      <c r="K493" t="s">
        <v>748</v>
      </c>
      <c r="L493" t="s">
        <v>508</v>
      </c>
      <c r="P493">
        <v>987</v>
      </c>
      <c r="Q493" t="s">
        <v>759</v>
      </c>
      <c r="R493" t="s">
        <v>506</v>
      </c>
      <c r="S493">
        <v>1</v>
      </c>
      <c r="T493">
        <v>170558</v>
      </c>
      <c r="U493">
        <v>0.5</v>
      </c>
      <c r="V493">
        <v>270097</v>
      </c>
      <c r="W493">
        <v>0.5</v>
      </c>
      <c r="X493">
        <v>236</v>
      </c>
      <c r="Y493" t="s">
        <v>1451</v>
      </c>
      <c r="Z493">
        <v>49340.584623506802</v>
      </c>
      <c r="AA493">
        <v>0</v>
      </c>
      <c r="AB493">
        <v>60608.707688246497</v>
      </c>
      <c r="AF493">
        <f t="shared" si="83"/>
        <v>987</v>
      </c>
      <c r="AG493" s="2" t="str">
        <f t="shared" si="84"/>
        <v>B SeedSap 12 - time period 12</v>
      </c>
      <c r="AH493" s="2" t="s">
        <v>51</v>
      </c>
      <c r="AI493">
        <f t="shared" si="85"/>
        <v>1</v>
      </c>
      <c r="AJ493">
        <f t="shared" si="86"/>
        <v>46873</v>
      </c>
      <c r="AK493">
        <f t="shared" si="87"/>
        <v>0.5</v>
      </c>
      <c r="AL493">
        <f t="shared" si="82"/>
        <v>270098</v>
      </c>
      <c r="AM493">
        <f t="shared" si="88"/>
        <v>0.5</v>
      </c>
      <c r="AN493" t="str">
        <f t="shared" si="89"/>
        <v>NoParameter</v>
      </c>
      <c r="AO493" t="str">
        <f t="shared" si="90"/>
        <v>0 B A;1 N;2 1 2 3 4 5 6;3 L B W U G O;4 B C D E F G H I U;5 F G H I J K L M N O P Q R S Z;6 NG_E PB_E GS_E EA_E MS_E BS_E NG_R PB_R GS_R EA_R;7 12</v>
      </c>
      <c r="AP493" t="str">
        <f t="shared" si="91"/>
        <v>6 B;45 F G</v>
      </c>
      <c r="AQ493" t="str">
        <f t="shared" si="92"/>
        <v>6 B C D E F G H I U;45 F G H I J K L M N O P Q R S Z</v>
      </c>
    </row>
    <row r="494" spans="1:43" x14ac:dyDescent="0.25">
      <c r="A494">
        <v>988</v>
      </c>
      <c r="B494" t="s">
        <v>760</v>
      </c>
      <c r="C494" t="s">
        <v>506</v>
      </c>
      <c r="D494">
        <v>1</v>
      </c>
      <c r="E494">
        <v>170558</v>
      </c>
      <c r="F494">
        <v>0.5</v>
      </c>
      <c r="G494">
        <v>270097</v>
      </c>
      <c r="H494">
        <v>0.5</v>
      </c>
      <c r="I494" t="s">
        <v>52</v>
      </c>
      <c r="J494" t="s">
        <v>78</v>
      </c>
      <c r="K494" t="s">
        <v>748</v>
      </c>
      <c r="L494" t="s">
        <v>508</v>
      </c>
      <c r="P494">
        <v>988</v>
      </c>
      <c r="Q494" t="s">
        <v>760</v>
      </c>
      <c r="R494" t="s">
        <v>506</v>
      </c>
      <c r="S494">
        <v>1</v>
      </c>
      <c r="T494">
        <v>170558</v>
      </c>
      <c r="U494">
        <v>0.5</v>
      </c>
      <c r="V494">
        <v>270097</v>
      </c>
      <c r="W494">
        <v>0.5</v>
      </c>
      <c r="X494">
        <v>237</v>
      </c>
      <c r="Y494" t="s">
        <v>1452</v>
      </c>
      <c r="Z494">
        <v>52250.737827662502</v>
      </c>
      <c r="AA494">
        <v>0</v>
      </c>
      <c r="AB494">
        <v>59153.631086168702</v>
      </c>
      <c r="AF494">
        <f t="shared" si="83"/>
        <v>988</v>
      </c>
      <c r="AG494" s="2" t="str">
        <f t="shared" si="84"/>
        <v>B SeedSap 13 - time period 13</v>
      </c>
      <c r="AH494" s="2" t="s">
        <v>51</v>
      </c>
      <c r="AI494">
        <f t="shared" si="85"/>
        <v>1</v>
      </c>
      <c r="AJ494">
        <f t="shared" si="86"/>
        <v>49637</v>
      </c>
      <c r="AK494">
        <f t="shared" si="87"/>
        <v>0.5</v>
      </c>
      <c r="AL494">
        <f t="shared" si="82"/>
        <v>270098</v>
      </c>
      <c r="AM494">
        <f t="shared" si="88"/>
        <v>0.5</v>
      </c>
      <c r="AN494" t="str">
        <f t="shared" si="89"/>
        <v>NoParameter</v>
      </c>
      <c r="AO494" t="str">
        <f t="shared" si="90"/>
        <v>0 B A;1 N;2 1 2 3 4 5 6;3 L B W U G O;4 B C D E F G H I U;5 F G H I J K L M N O P Q R S Z;6 NG_E PB_E GS_E EA_E MS_E BS_E NG_R PB_R GS_R EA_R;7 13</v>
      </c>
      <c r="AP494" t="str">
        <f t="shared" si="91"/>
        <v>6 B;45 F G</v>
      </c>
      <c r="AQ494" t="str">
        <f t="shared" si="92"/>
        <v>6 B C D E F G H I U;45 F G H I J K L M N O P Q R S Z</v>
      </c>
    </row>
    <row r="495" spans="1:43" x14ac:dyDescent="0.25">
      <c r="A495">
        <v>989</v>
      </c>
      <c r="B495" t="s">
        <v>761</v>
      </c>
      <c r="C495" t="s">
        <v>506</v>
      </c>
      <c r="D495">
        <v>1</v>
      </c>
      <c r="E495">
        <v>170558</v>
      </c>
      <c r="F495">
        <v>0.5</v>
      </c>
      <c r="G495">
        <v>270097</v>
      </c>
      <c r="H495">
        <v>0.5</v>
      </c>
      <c r="I495" t="s">
        <v>52</v>
      </c>
      <c r="J495" t="s">
        <v>80</v>
      </c>
      <c r="K495" t="s">
        <v>748</v>
      </c>
      <c r="L495" t="s">
        <v>508</v>
      </c>
      <c r="P495">
        <v>989</v>
      </c>
      <c r="Q495" t="s">
        <v>761</v>
      </c>
      <c r="R495" t="s">
        <v>506</v>
      </c>
      <c r="S495">
        <v>1</v>
      </c>
      <c r="T495">
        <v>170558</v>
      </c>
      <c r="U495">
        <v>0.5</v>
      </c>
      <c r="V495">
        <v>270097</v>
      </c>
      <c r="W495">
        <v>0.5</v>
      </c>
      <c r="X495">
        <v>238</v>
      </c>
      <c r="Y495" t="s">
        <v>1453</v>
      </c>
      <c r="Z495">
        <v>52296.319276062699</v>
      </c>
      <c r="AA495">
        <v>0</v>
      </c>
      <c r="AB495">
        <v>59130.8403619686</v>
      </c>
      <c r="AF495">
        <f t="shared" si="83"/>
        <v>989</v>
      </c>
      <c r="AG495" s="2" t="str">
        <f t="shared" si="84"/>
        <v>B SeedSap 14 - time period 14</v>
      </c>
      <c r="AH495" s="2" t="s">
        <v>51</v>
      </c>
      <c r="AI495">
        <f t="shared" si="85"/>
        <v>1</v>
      </c>
      <c r="AJ495">
        <f t="shared" si="86"/>
        <v>49681</v>
      </c>
      <c r="AK495">
        <f t="shared" si="87"/>
        <v>0.5</v>
      </c>
      <c r="AL495">
        <f t="shared" si="82"/>
        <v>270098</v>
      </c>
      <c r="AM495">
        <f t="shared" si="88"/>
        <v>0.5</v>
      </c>
      <c r="AN495" t="str">
        <f t="shared" si="89"/>
        <v>NoParameter</v>
      </c>
      <c r="AO495" t="str">
        <f t="shared" si="90"/>
        <v>0 B A;1 N;2 1 2 3 4 5 6;3 L B W U G O;4 B C D E F G H I U;5 F G H I J K L M N O P Q R S Z;6 NG_E PB_E GS_E EA_E MS_E BS_E NG_R PB_R GS_R EA_R;7 14</v>
      </c>
      <c r="AP495" t="str">
        <f t="shared" si="91"/>
        <v>6 B;45 F G</v>
      </c>
      <c r="AQ495" t="str">
        <f t="shared" si="92"/>
        <v>6 B C D E F G H I U;45 F G H I J K L M N O P Q R S Z</v>
      </c>
    </row>
    <row r="496" spans="1:43" x14ac:dyDescent="0.25">
      <c r="A496">
        <v>990</v>
      </c>
      <c r="B496" t="s">
        <v>762</v>
      </c>
      <c r="C496" t="s">
        <v>506</v>
      </c>
      <c r="D496">
        <v>1</v>
      </c>
      <c r="E496">
        <v>170558</v>
      </c>
      <c r="F496">
        <v>0.5</v>
      </c>
      <c r="G496">
        <v>270097</v>
      </c>
      <c r="H496">
        <v>0.5</v>
      </c>
      <c r="I496" t="s">
        <v>52</v>
      </c>
      <c r="J496" t="s">
        <v>82</v>
      </c>
      <c r="K496" t="s">
        <v>748</v>
      </c>
      <c r="L496" t="s">
        <v>508</v>
      </c>
      <c r="P496">
        <v>990</v>
      </c>
      <c r="Q496" t="s">
        <v>762</v>
      </c>
      <c r="R496" t="s">
        <v>506</v>
      </c>
      <c r="S496">
        <v>1</v>
      </c>
      <c r="T496">
        <v>170558</v>
      </c>
      <c r="U496">
        <v>0.5</v>
      </c>
      <c r="V496">
        <v>270097</v>
      </c>
      <c r="W496">
        <v>0.5</v>
      </c>
      <c r="X496">
        <v>239</v>
      </c>
      <c r="Y496" t="s">
        <v>1454</v>
      </c>
      <c r="Z496">
        <v>45159.772638492199</v>
      </c>
      <c r="AA496">
        <v>0</v>
      </c>
      <c r="AB496">
        <v>62699.113680753799</v>
      </c>
      <c r="AF496">
        <f t="shared" si="83"/>
        <v>990</v>
      </c>
      <c r="AG496" s="2" t="str">
        <f t="shared" si="84"/>
        <v>B SeedSap 15 - time period 15</v>
      </c>
      <c r="AH496" s="2" t="s">
        <v>51</v>
      </c>
      <c r="AI496">
        <f t="shared" si="85"/>
        <v>1</v>
      </c>
      <c r="AJ496">
        <f t="shared" si="86"/>
        <v>42901</v>
      </c>
      <c r="AK496">
        <f t="shared" si="87"/>
        <v>0.5</v>
      </c>
      <c r="AL496">
        <f t="shared" si="82"/>
        <v>270098</v>
      </c>
      <c r="AM496">
        <f t="shared" si="88"/>
        <v>0.5</v>
      </c>
      <c r="AN496" t="str">
        <f t="shared" si="89"/>
        <v>NoParameter</v>
      </c>
      <c r="AO496" t="str">
        <f t="shared" si="90"/>
        <v>0 B A;1 N;2 1 2 3 4 5 6;3 L B W U G O;4 B C D E F G H I U;5 F G H I J K L M N O P Q R S Z;6 NG_E PB_E GS_E EA_E MS_E BS_E NG_R PB_R GS_R EA_R;7 15</v>
      </c>
      <c r="AP496" t="str">
        <f t="shared" si="91"/>
        <v>6 B;45 F G</v>
      </c>
      <c r="AQ496" t="str">
        <f t="shared" si="92"/>
        <v>6 B C D E F G H I U;45 F G H I J K L M N O P Q R S Z</v>
      </c>
    </row>
    <row r="497" spans="1:43" x14ac:dyDescent="0.25">
      <c r="A497">
        <v>991</v>
      </c>
      <c r="B497" t="s">
        <v>763</v>
      </c>
      <c r="C497" t="s">
        <v>506</v>
      </c>
      <c r="D497">
        <v>1</v>
      </c>
      <c r="E497">
        <v>181767</v>
      </c>
      <c r="F497">
        <v>1</v>
      </c>
      <c r="G497">
        <v>323141</v>
      </c>
      <c r="H497">
        <v>1</v>
      </c>
      <c r="I497" t="s">
        <v>52</v>
      </c>
      <c r="J497" t="s">
        <v>15</v>
      </c>
      <c r="K497" t="s">
        <v>764</v>
      </c>
      <c r="L497" t="s">
        <v>508</v>
      </c>
      <c r="P497">
        <v>991</v>
      </c>
      <c r="Q497" t="s">
        <v>763</v>
      </c>
      <c r="R497" t="s">
        <v>506</v>
      </c>
      <c r="S497">
        <v>1</v>
      </c>
      <c r="T497">
        <v>181767</v>
      </c>
      <c r="U497">
        <v>1</v>
      </c>
      <c r="V497">
        <v>323141</v>
      </c>
      <c r="W497">
        <v>1</v>
      </c>
      <c r="X497">
        <v>240</v>
      </c>
      <c r="Y497" t="s">
        <v>1455</v>
      </c>
      <c r="Z497">
        <v>1847</v>
      </c>
      <c r="AA497">
        <v>0</v>
      </c>
      <c r="AB497">
        <v>179920</v>
      </c>
      <c r="AF497">
        <f t="shared" si="83"/>
        <v>991</v>
      </c>
      <c r="AG497" s="2" t="str">
        <f t="shared" si="84"/>
        <v>I Large 1 - time period 1</v>
      </c>
      <c r="AH497" s="2" t="s">
        <v>51</v>
      </c>
      <c r="AI497">
        <f t="shared" si="85"/>
        <v>1</v>
      </c>
      <c r="AJ497">
        <f t="shared" si="86"/>
        <v>1754</v>
      </c>
      <c r="AK497">
        <f t="shared" si="87"/>
        <v>1</v>
      </c>
      <c r="AL497">
        <f t="shared" si="82"/>
        <v>323142</v>
      </c>
      <c r="AM497">
        <f t="shared" si="88"/>
        <v>1</v>
      </c>
      <c r="AN497" t="str">
        <f t="shared" si="89"/>
        <v>NoParameter</v>
      </c>
      <c r="AO497" t="str">
        <f t="shared" si="90"/>
        <v>0 B A;1 N;2 1 2 3 4 5 6;3 L B W U G O;4 B C D E F G H I U;5 F G H I J K L M N O P Q R S Z;6 NG_E PB_E GS_E EA_E MS_E BS_E NG_R PB_R GS_R EA_R;7 1</v>
      </c>
      <c r="AP497" t="str">
        <f t="shared" si="91"/>
        <v>6 I;45 P Q R S</v>
      </c>
      <c r="AQ497" t="str">
        <f t="shared" si="92"/>
        <v>6 B C D E F G H I U;45 F G H I J K L M N O P Q R S Z</v>
      </c>
    </row>
    <row r="498" spans="1:43" x14ac:dyDescent="0.25">
      <c r="A498">
        <v>992</v>
      </c>
      <c r="B498" t="s">
        <v>765</v>
      </c>
      <c r="C498" t="s">
        <v>506</v>
      </c>
      <c r="D498">
        <v>1</v>
      </c>
      <c r="E498">
        <v>181767</v>
      </c>
      <c r="F498">
        <v>1</v>
      </c>
      <c r="G498">
        <v>323141</v>
      </c>
      <c r="H498">
        <v>1</v>
      </c>
      <c r="I498" t="s">
        <v>52</v>
      </c>
      <c r="J498" t="s">
        <v>56</v>
      </c>
      <c r="K498" t="s">
        <v>764</v>
      </c>
      <c r="L498" t="s">
        <v>508</v>
      </c>
      <c r="P498">
        <v>992</v>
      </c>
      <c r="Q498" t="s">
        <v>765</v>
      </c>
      <c r="R498" t="s">
        <v>506</v>
      </c>
      <c r="S498">
        <v>1</v>
      </c>
      <c r="T498">
        <v>181767</v>
      </c>
      <c r="U498">
        <v>1</v>
      </c>
      <c r="V498">
        <v>323141</v>
      </c>
      <c r="W498">
        <v>1</v>
      </c>
      <c r="X498">
        <v>241</v>
      </c>
      <c r="Y498" t="s">
        <v>1456</v>
      </c>
      <c r="Z498">
        <v>1810.5808</v>
      </c>
      <c r="AA498">
        <v>0</v>
      </c>
      <c r="AB498">
        <v>179956.4192</v>
      </c>
      <c r="AF498">
        <f t="shared" si="83"/>
        <v>992</v>
      </c>
      <c r="AG498" s="2" t="str">
        <f t="shared" si="84"/>
        <v>I Large 2 - time period 2</v>
      </c>
      <c r="AH498" s="2" t="s">
        <v>51</v>
      </c>
      <c r="AI498">
        <f t="shared" si="85"/>
        <v>1</v>
      </c>
      <c r="AJ498">
        <f t="shared" si="86"/>
        <v>1719</v>
      </c>
      <c r="AK498">
        <f t="shared" si="87"/>
        <v>1</v>
      </c>
      <c r="AL498">
        <f t="shared" si="82"/>
        <v>323142</v>
      </c>
      <c r="AM498">
        <f t="shared" si="88"/>
        <v>1</v>
      </c>
      <c r="AN498" t="str">
        <f t="shared" si="89"/>
        <v>NoParameter</v>
      </c>
      <c r="AO498" t="str">
        <f t="shared" si="90"/>
        <v>0 B A;1 N;2 1 2 3 4 5 6;3 L B W U G O;4 B C D E F G H I U;5 F G H I J K L M N O P Q R S Z;6 NG_E PB_E GS_E EA_E MS_E BS_E NG_R PB_R GS_R EA_R;7 2</v>
      </c>
      <c r="AP498" t="str">
        <f t="shared" si="91"/>
        <v>6 I;45 P Q R S</v>
      </c>
      <c r="AQ498" t="str">
        <f t="shared" si="92"/>
        <v>6 B C D E F G H I U;45 F G H I J K L M N O P Q R S Z</v>
      </c>
    </row>
    <row r="499" spans="1:43" x14ac:dyDescent="0.25">
      <c r="A499">
        <v>993</v>
      </c>
      <c r="B499" t="s">
        <v>766</v>
      </c>
      <c r="C499" t="s">
        <v>506</v>
      </c>
      <c r="D499">
        <v>1</v>
      </c>
      <c r="E499">
        <v>181767</v>
      </c>
      <c r="F499">
        <v>1</v>
      </c>
      <c r="G499">
        <v>323141</v>
      </c>
      <c r="H499">
        <v>1</v>
      </c>
      <c r="I499" t="s">
        <v>52</v>
      </c>
      <c r="J499" t="s">
        <v>58</v>
      </c>
      <c r="K499" t="s">
        <v>764</v>
      </c>
      <c r="L499" t="s">
        <v>508</v>
      </c>
      <c r="P499">
        <v>993</v>
      </c>
      <c r="Q499" t="s">
        <v>766</v>
      </c>
      <c r="R499" t="s">
        <v>506</v>
      </c>
      <c r="S499">
        <v>1</v>
      </c>
      <c r="T499">
        <v>181767</v>
      </c>
      <c r="U499">
        <v>1</v>
      </c>
      <c r="V499">
        <v>323141</v>
      </c>
      <c r="W499">
        <v>1</v>
      </c>
      <c r="X499">
        <v>242</v>
      </c>
      <c r="Y499" t="s">
        <v>1457</v>
      </c>
      <c r="Z499">
        <v>4016.2137291497502</v>
      </c>
      <c r="AA499">
        <v>0</v>
      </c>
      <c r="AB499">
        <v>177750.78627084999</v>
      </c>
      <c r="AF499">
        <f t="shared" si="83"/>
        <v>993</v>
      </c>
      <c r="AG499" s="2" t="str">
        <f t="shared" si="84"/>
        <v>I Large 3 - time period 3</v>
      </c>
      <c r="AH499" s="2" t="s">
        <v>51</v>
      </c>
      <c r="AI499">
        <f t="shared" si="85"/>
        <v>1</v>
      </c>
      <c r="AJ499">
        <f t="shared" si="86"/>
        <v>3814</v>
      </c>
      <c r="AK499">
        <f t="shared" si="87"/>
        <v>1</v>
      </c>
      <c r="AL499">
        <f t="shared" si="82"/>
        <v>323142</v>
      </c>
      <c r="AM499">
        <f t="shared" si="88"/>
        <v>1</v>
      </c>
      <c r="AN499" t="str">
        <f t="shared" si="89"/>
        <v>NoParameter</v>
      </c>
      <c r="AO499" t="str">
        <f t="shared" si="90"/>
        <v>0 B A;1 N;2 1 2 3 4 5 6;3 L B W U G O;4 B C D E F G H I U;5 F G H I J K L M N O P Q R S Z;6 NG_E PB_E GS_E EA_E MS_E BS_E NG_R PB_R GS_R EA_R;7 3</v>
      </c>
      <c r="AP499" t="str">
        <f t="shared" si="91"/>
        <v>6 I;45 P Q R S</v>
      </c>
      <c r="AQ499" t="str">
        <f t="shared" si="92"/>
        <v>6 B C D E F G H I U;45 F G H I J K L M N O P Q R S Z</v>
      </c>
    </row>
    <row r="500" spans="1:43" x14ac:dyDescent="0.25">
      <c r="A500">
        <v>994</v>
      </c>
      <c r="B500" t="s">
        <v>767</v>
      </c>
      <c r="C500" t="s">
        <v>506</v>
      </c>
      <c r="D500">
        <v>1</v>
      </c>
      <c r="E500">
        <v>181767</v>
      </c>
      <c r="F500">
        <v>1</v>
      </c>
      <c r="G500">
        <v>323141</v>
      </c>
      <c r="H500">
        <v>1</v>
      </c>
      <c r="I500" t="s">
        <v>52</v>
      </c>
      <c r="J500" t="s">
        <v>60</v>
      </c>
      <c r="K500" t="s">
        <v>764</v>
      </c>
      <c r="L500" t="s">
        <v>508</v>
      </c>
      <c r="P500">
        <v>994</v>
      </c>
      <c r="Q500" t="s">
        <v>767</v>
      </c>
      <c r="R500" t="s">
        <v>506</v>
      </c>
      <c r="S500">
        <v>1</v>
      </c>
      <c r="T500">
        <v>181767</v>
      </c>
      <c r="U500">
        <v>1</v>
      </c>
      <c r="V500">
        <v>323141</v>
      </c>
      <c r="W500">
        <v>1</v>
      </c>
      <c r="X500">
        <v>243</v>
      </c>
      <c r="Y500" t="s">
        <v>1458</v>
      </c>
      <c r="Z500">
        <v>9205.8752599620002</v>
      </c>
      <c r="AA500">
        <v>0</v>
      </c>
      <c r="AB500">
        <v>172561.12474003699</v>
      </c>
      <c r="AF500">
        <f t="shared" si="83"/>
        <v>994</v>
      </c>
      <c r="AG500" s="2" t="str">
        <f t="shared" si="84"/>
        <v>I Large 4 - time period 4</v>
      </c>
      <c r="AH500" s="2" t="s">
        <v>51</v>
      </c>
      <c r="AI500">
        <f t="shared" si="85"/>
        <v>1</v>
      </c>
      <c r="AJ500">
        <f t="shared" si="86"/>
        <v>8745</v>
      </c>
      <c r="AK500">
        <f t="shared" si="87"/>
        <v>1</v>
      </c>
      <c r="AL500">
        <f t="shared" si="82"/>
        <v>323142</v>
      </c>
      <c r="AM500">
        <f t="shared" si="88"/>
        <v>1</v>
      </c>
      <c r="AN500" t="str">
        <f t="shared" si="89"/>
        <v>NoParameter</v>
      </c>
      <c r="AO500" t="str">
        <f t="shared" si="90"/>
        <v>0 B A;1 N;2 1 2 3 4 5 6;3 L B W U G O;4 B C D E F G H I U;5 F G H I J K L M N O P Q R S Z;6 NG_E PB_E GS_E EA_E MS_E BS_E NG_R PB_R GS_R EA_R;7 4</v>
      </c>
      <c r="AP500" t="str">
        <f t="shared" si="91"/>
        <v>6 I;45 P Q R S</v>
      </c>
      <c r="AQ500" t="str">
        <f t="shared" si="92"/>
        <v>6 B C D E F G H I U;45 F G H I J K L M N O P Q R S Z</v>
      </c>
    </row>
    <row r="501" spans="1:43" x14ac:dyDescent="0.25">
      <c r="A501">
        <v>995</v>
      </c>
      <c r="B501" t="s">
        <v>768</v>
      </c>
      <c r="C501" t="s">
        <v>506</v>
      </c>
      <c r="D501">
        <v>1</v>
      </c>
      <c r="E501">
        <v>181767</v>
      </c>
      <c r="F501">
        <v>1</v>
      </c>
      <c r="G501">
        <v>323141</v>
      </c>
      <c r="H501">
        <v>1</v>
      </c>
      <c r="I501" t="s">
        <v>52</v>
      </c>
      <c r="J501" t="s">
        <v>62</v>
      </c>
      <c r="K501" t="s">
        <v>764</v>
      </c>
      <c r="L501" t="s">
        <v>508</v>
      </c>
      <c r="P501">
        <v>995</v>
      </c>
      <c r="Q501" t="s">
        <v>768</v>
      </c>
      <c r="R501" t="s">
        <v>506</v>
      </c>
      <c r="S501">
        <v>1</v>
      </c>
      <c r="T501">
        <v>181767</v>
      </c>
      <c r="U501">
        <v>1</v>
      </c>
      <c r="V501">
        <v>323141</v>
      </c>
      <c r="W501">
        <v>1</v>
      </c>
      <c r="X501">
        <v>244</v>
      </c>
      <c r="Y501" t="s">
        <v>1459</v>
      </c>
      <c r="Z501">
        <v>13209.5827372438</v>
      </c>
      <c r="AA501">
        <v>0</v>
      </c>
      <c r="AB501">
        <v>168557.417262756</v>
      </c>
      <c r="AF501">
        <f t="shared" si="83"/>
        <v>995</v>
      </c>
      <c r="AG501" s="2" t="str">
        <f t="shared" si="84"/>
        <v>I Large 5 - time period 5</v>
      </c>
      <c r="AH501" s="2" t="s">
        <v>51</v>
      </c>
      <c r="AI501">
        <f t="shared" si="85"/>
        <v>1</v>
      </c>
      <c r="AJ501">
        <f t="shared" si="86"/>
        <v>12548</v>
      </c>
      <c r="AK501">
        <f t="shared" si="87"/>
        <v>1</v>
      </c>
      <c r="AL501">
        <f t="shared" si="82"/>
        <v>323142</v>
      </c>
      <c r="AM501">
        <f t="shared" si="88"/>
        <v>1</v>
      </c>
      <c r="AN501" t="str">
        <f t="shared" si="89"/>
        <v>NoParameter</v>
      </c>
      <c r="AO501" t="str">
        <f t="shared" si="90"/>
        <v>0 B A;1 N;2 1 2 3 4 5 6;3 L B W U G O;4 B C D E F G H I U;5 F G H I J K L M N O P Q R S Z;6 NG_E PB_E GS_E EA_E MS_E BS_E NG_R PB_R GS_R EA_R;7 5</v>
      </c>
      <c r="AP501" t="str">
        <f t="shared" si="91"/>
        <v>6 I;45 P Q R S</v>
      </c>
      <c r="AQ501" t="str">
        <f t="shared" si="92"/>
        <v>6 B C D E F G H I U;45 F G H I J K L M N O P Q R S Z</v>
      </c>
    </row>
    <row r="502" spans="1:43" x14ac:dyDescent="0.25">
      <c r="A502">
        <v>996</v>
      </c>
      <c r="B502" t="s">
        <v>769</v>
      </c>
      <c r="C502" t="s">
        <v>506</v>
      </c>
      <c r="D502">
        <v>1</v>
      </c>
      <c r="E502">
        <v>181767</v>
      </c>
      <c r="F502">
        <v>0.5</v>
      </c>
      <c r="G502">
        <v>323141</v>
      </c>
      <c r="H502">
        <v>0.5</v>
      </c>
      <c r="I502" t="s">
        <v>52</v>
      </c>
      <c r="J502" t="s">
        <v>64</v>
      </c>
      <c r="K502" t="s">
        <v>764</v>
      </c>
      <c r="L502" t="s">
        <v>508</v>
      </c>
      <c r="P502">
        <v>996</v>
      </c>
      <c r="Q502" t="s">
        <v>769</v>
      </c>
      <c r="R502" t="s">
        <v>506</v>
      </c>
      <c r="S502">
        <v>1</v>
      </c>
      <c r="T502">
        <v>181767</v>
      </c>
      <c r="U502">
        <v>0.5</v>
      </c>
      <c r="V502">
        <v>323141</v>
      </c>
      <c r="W502">
        <v>0.5</v>
      </c>
      <c r="X502">
        <v>245</v>
      </c>
      <c r="Y502" t="s">
        <v>1460</v>
      </c>
      <c r="Z502">
        <v>9840.3953223265198</v>
      </c>
      <c r="AA502">
        <v>0</v>
      </c>
      <c r="AB502">
        <v>85963.3023388367</v>
      </c>
      <c r="AF502">
        <f t="shared" si="83"/>
        <v>996</v>
      </c>
      <c r="AG502" s="2" t="str">
        <f t="shared" si="84"/>
        <v>I Large 6 - time period 6</v>
      </c>
      <c r="AH502" s="2" t="s">
        <v>51</v>
      </c>
      <c r="AI502">
        <f t="shared" si="85"/>
        <v>1</v>
      </c>
      <c r="AJ502">
        <f t="shared" si="86"/>
        <v>9347</v>
      </c>
      <c r="AK502">
        <f t="shared" si="87"/>
        <v>0.5</v>
      </c>
      <c r="AL502">
        <f t="shared" si="82"/>
        <v>323142</v>
      </c>
      <c r="AM502">
        <f t="shared" si="88"/>
        <v>0.5</v>
      </c>
      <c r="AN502" t="str">
        <f t="shared" si="89"/>
        <v>NoParameter</v>
      </c>
      <c r="AO502" t="str">
        <f t="shared" si="90"/>
        <v>0 B A;1 N;2 1 2 3 4 5 6;3 L B W U G O;4 B C D E F G H I U;5 F G H I J K L M N O P Q R S Z;6 NG_E PB_E GS_E EA_E MS_E BS_E NG_R PB_R GS_R EA_R;7 6</v>
      </c>
      <c r="AP502" t="str">
        <f t="shared" si="91"/>
        <v>6 I;45 P Q R S</v>
      </c>
      <c r="AQ502" t="str">
        <f t="shared" si="92"/>
        <v>6 B C D E F G H I U;45 F G H I J K L M N O P Q R S Z</v>
      </c>
    </row>
    <row r="503" spans="1:43" x14ac:dyDescent="0.25">
      <c r="A503">
        <v>997</v>
      </c>
      <c r="B503" t="s">
        <v>770</v>
      </c>
      <c r="C503" t="s">
        <v>506</v>
      </c>
      <c r="D503">
        <v>1</v>
      </c>
      <c r="E503">
        <v>181767</v>
      </c>
      <c r="F503">
        <v>0.5</v>
      </c>
      <c r="G503">
        <v>323141</v>
      </c>
      <c r="H503">
        <v>0.5</v>
      </c>
      <c r="I503" t="s">
        <v>52</v>
      </c>
      <c r="J503" t="s">
        <v>66</v>
      </c>
      <c r="K503" t="s">
        <v>764</v>
      </c>
      <c r="L503" t="s">
        <v>508</v>
      </c>
      <c r="P503">
        <v>997</v>
      </c>
      <c r="Q503" t="s">
        <v>770</v>
      </c>
      <c r="R503" t="s">
        <v>506</v>
      </c>
      <c r="S503">
        <v>1</v>
      </c>
      <c r="T503">
        <v>181767</v>
      </c>
      <c r="U503">
        <v>0.5</v>
      </c>
      <c r="V503">
        <v>323141</v>
      </c>
      <c r="W503">
        <v>0.5</v>
      </c>
      <c r="X503">
        <v>246</v>
      </c>
      <c r="Y503" t="s">
        <v>1461</v>
      </c>
      <c r="Z503">
        <v>10531.934883677101</v>
      </c>
      <c r="AA503">
        <v>0</v>
      </c>
      <c r="AB503">
        <v>85617.532558161402</v>
      </c>
      <c r="AF503">
        <f t="shared" si="83"/>
        <v>997</v>
      </c>
      <c r="AG503" s="2" t="str">
        <f t="shared" si="84"/>
        <v>I Large 7 - time period 7</v>
      </c>
      <c r="AH503" s="2" t="s">
        <v>51</v>
      </c>
      <c r="AI503">
        <f t="shared" si="85"/>
        <v>1</v>
      </c>
      <c r="AJ503">
        <f t="shared" si="86"/>
        <v>10004</v>
      </c>
      <c r="AK503">
        <f t="shared" si="87"/>
        <v>0.5</v>
      </c>
      <c r="AL503">
        <f t="shared" si="82"/>
        <v>323142</v>
      </c>
      <c r="AM503">
        <f t="shared" si="88"/>
        <v>0.5</v>
      </c>
      <c r="AN503" t="str">
        <f t="shared" si="89"/>
        <v>NoParameter</v>
      </c>
      <c r="AO503" t="str">
        <f t="shared" si="90"/>
        <v>0 B A;1 N;2 1 2 3 4 5 6;3 L B W U G O;4 B C D E F G H I U;5 F G H I J K L M N O P Q R S Z;6 NG_E PB_E GS_E EA_E MS_E BS_E NG_R PB_R GS_R EA_R;7 7</v>
      </c>
      <c r="AP503" t="str">
        <f t="shared" si="91"/>
        <v>6 I;45 P Q R S</v>
      </c>
      <c r="AQ503" t="str">
        <f t="shared" si="92"/>
        <v>6 B C D E F G H I U;45 F G H I J K L M N O P Q R S Z</v>
      </c>
    </row>
    <row r="504" spans="1:43" x14ac:dyDescent="0.25">
      <c r="A504">
        <v>998</v>
      </c>
      <c r="B504" t="s">
        <v>771</v>
      </c>
      <c r="C504" t="s">
        <v>506</v>
      </c>
      <c r="D504">
        <v>1</v>
      </c>
      <c r="E504">
        <v>181767</v>
      </c>
      <c r="F504">
        <v>0.5</v>
      </c>
      <c r="G504">
        <v>323141</v>
      </c>
      <c r="H504">
        <v>0.5</v>
      </c>
      <c r="I504" t="s">
        <v>52</v>
      </c>
      <c r="J504" t="s">
        <v>68</v>
      </c>
      <c r="K504" t="s">
        <v>764</v>
      </c>
      <c r="L504" t="s">
        <v>508</v>
      </c>
      <c r="P504">
        <v>998</v>
      </c>
      <c r="Q504" t="s">
        <v>771</v>
      </c>
      <c r="R504" t="s">
        <v>506</v>
      </c>
      <c r="S504">
        <v>1</v>
      </c>
      <c r="T504">
        <v>181767</v>
      </c>
      <c r="U504">
        <v>0.5</v>
      </c>
      <c r="V504">
        <v>323141</v>
      </c>
      <c r="W504">
        <v>0.5</v>
      </c>
      <c r="X504">
        <v>247</v>
      </c>
      <c r="Y504" t="s">
        <v>1462</v>
      </c>
      <c r="Z504">
        <v>40636.102279717401</v>
      </c>
      <c r="AA504">
        <v>0</v>
      </c>
      <c r="AB504">
        <v>70565.448860141201</v>
      </c>
      <c r="AF504">
        <f t="shared" si="83"/>
        <v>998</v>
      </c>
      <c r="AG504" s="2" t="str">
        <f t="shared" si="84"/>
        <v>I Large 8 - time period 8</v>
      </c>
      <c r="AH504" s="2" t="s">
        <v>51</v>
      </c>
      <c r="AI504">
        <f t="shared" si="85"/>
        <v>1</v>
      </c>
      <c r="AJ504">
        <f t="shared" si="86"/>
        <v>38603</v>
      </c>
      <c r="AK504">
        <f t="shared" si="87"/>
        <v>0.5</v>
      </c>
      <c r="AL504">
        <f t="shared" si="82"/>
        <v>323142</v>
      </c>
      <c r="AM504">
        <f t="shared" si="88"/>
        <v>0.5</v>
      </c>
      <c r="AN504" t="str">
        <f t="shared" si="89"/>
        <v>NoParameter</v>
      </c>
      <c r="AO504" t="str">
        <f t="shared" si="90"/>
        <v>0 B A;1 N;2 1 2 3 4 5 6;3 L B W U G O;4 B C D E F G H I U;5 F G H I J K L M N O P Q R S Z;6 NG_E PB_E GS_E EA_E MS_E BS_E NG_R PB_R GS_R EA_R;7 8</v>
      </c>
      <c r="AP504" t="str">
        <f t="shared" si="91"/>
        <v>6 I;45 P Q R S</v>
      </c>
      <c r="AQ504" t="str">
        <f t="shared" si="92"/>
        <v>6 B C D E F G H I U;45 F G H I J K L M N O P Q R S Z</v>
      </c>
    </row>
    <row r="505" spans="1:43" x14ac:dyDescent="0.25">
      <c r="A505">
        <v>999</v>
      </c>
      <c r="B505" t="s">
        <v>772</v>
      </c>
      <c r="C505" t="s">
        <v>506</v>
      </c>
      <c r="D505">
        <v>1</v>
      </c>
      <c r="E505">
        <v>181767</v>
      </c>
      <c r="F505">
        <v>0.5</v>
      </c>
      <c r="G505">
        <v>323141</v>
      </c>
      <c r="H505">
        <v>0.5</v>
      </c>
      <c r="I505" t="s">
        <v>52</v>
      </c>
      <c r="J505" t="s">
        <v>70</v>
      </c>
      <c r="K505" t="s">
        <v>764</v>
      </c>
      <c r="L505" t="s">
        <v>508</v>
      </c>
      <c r="P505">
        <v>999</v>
      </c>
      <c r="Q505" t="s">
        <v>772</v>
      </c>
      <c r="R505" t="s">
        <v>506</v>
      </c>
      <c r="S505">
        <v>1</v>
      </c>
      <c r="T505">
        <v>181767</v>
      </c>
      <c r="U505">
        <v>0.5</v>
      </c>
      <c r="V505">
        <v>323141</v>
      </c>
      <c r="W505">
        <v>0.5</v>
      </c>
      <c r="X505">
        <v>248</v>
      </c>
      <c r="Y505" t="s">
        <v>1463</v>
      </c>
      <c r="Z505">
        <v>33489.770630615298</v>
      </c>
      <c r="AA505">
        <v>0</v>
      </c>
      <c r="AB505">
        <v>74138.614684692293</v>
      </c>
      <c r="AF505">
        <f t="shared" si="83"/>
        <v>999</v>
      </c>
      <c r="AG505" s="2" t="str">
        <f t="shared" si="84"/>
        <v>I Large 9 - time period 9</v>
      </c>
      <c r="AH505" s="2" t="s">
        <v>51</v>
      </c>
      <c r="AI505">
        <f t="shared" si="85"/>
        <v>1</v>
      </c>
      <c r="AJ505">
        <f t="shared" si="86"/>
        <v>31814</v>
      </c>
      <c r="AK505">
        <f t="shared" si="87"/>
        <v>0.5</v>
      </c>
      <c r="AL505">
        <f t="shared" si="82"/>
        <v>323142</v>
      </c>
      <c r="AM505">
        <f t="shared" si="88"/>
        <v>0.5</v>
      </c>
      <c r="AN505" t="str">
        <f t="shared" si="89"/>
        <v>NoParameter</v>
      </c>
      <c r="AO505" t="str">
        <f t="shared" si="90"/>
        <v>0 B A;1 N;2 1 2 3 4 5 6;3 L B W U G O;4 B C D E F G H I U;5 F G H I J K L M N O P Q R S Z;6 NG_E PB_E GS_E EA_E MS_E BS_E NG_R PB_R GS_R EA_R;7 9</v>
      </c>
      <c r="AP505" t="str">
        <f t="shared" si="91"/>
        <v>6 I;45 P Q R S</v>
      </c>
      <c r="AQ505" t="str">
        <f t="shared" si="92"/>
        <v>6 B C D E F G H I U;45 F G H I J K L M N O P Q R S Z</v>
      </c>
    </row>
    <row r="506" spans="1:43" x14ac:dyDescent="0.25">
      <c r="A506">
        <v>1000</v>
      </c>
      <c r="B506" t="s">
        <v>773</v>
      </c>
      <c r="C506" t="s">
        <v>506</v>
      </c>
      <c r="D506">
        <v>1</v>
      </c>
      <c r="E506">
        <v>181767</v>
      </c>
      <c r="F506">
        <v>0.5</v>
      </c>
      <c r="G506">
        <v>323141</v>
      </c>
      <c r="H506">
        <v>0.5</v>
      </c>
      <c r="I506" t="s">
        <v>52</v>
      </c>
      <c r="J506" t="s">
        <v>72</v>
      </c>
      <c r="K506" t="s">
        <v>764</v>
      </c>
      <c r="L506" t="s">
        <v>508</v>
      </c>
      <c r="P506">
        <v>1000</v>
      </c>
      <c r="Q506" t="s">
        <v>773</v>
      </c>
      <c r="R506" t="s">
        <v>506</v>
      </c>
      <c r="S506">
        <v>1</v>
      </c>
      <c r="T506">
        <v>181767</v>
      </c>
      <c r="U506">
        <v>0.5</v>
      </c>
      <c r="V506">
        <v>323141</v>
      </c>
      <c r="W506">
        <v>0.5</v>
      </c>
      <c r="X506">
        <v>249</v>
      </c>
      <c r="Y506" t="s">
        <v>1464</v>
      </c>
      <c r="Z506">
        <v>32734.853447877002</v>
      </c>
      <c r="AA506">
        <v>0</v>
      </c>
      <c r="AB506">
        <v>74516.073276061405</v>
      </c>
      <c r="AF506">
        <f t="shared" si="83"/>
        <v>1000</v>
      </c>
      <c r="AG506" s="2" t="str">
        <f t="shared" si="84"/>
        <v>I Large 10 - time period 10</v>
      </c>
      <c r="AH506" s="2" t="s">
        <v>51</v>
      </c>
      <c r="AI506">
        <f t="shared" si="85"/>
        <v>1</v>
      </c>
      <c r="AJ506">
        <f t="shared" si="86"/>
        <v>31097</v>
      </c>
      <c r="AK506">
        <f t="shared" si="87"/>
        <v>0.5</v>
      </c>
      <c r="AL506">
        <f t="shared" si="82"/>
        <v>323142</v>
      </c>
      <c r="AM506">
        <f t="shared" si="88"/>
        <v>0.5</v>
      </c>
      <c r="AN506" t="str">
        <f t="shared" si="89"/>
        <v>NoParameter</v>
      </c>
      <c r="AO506" t="str">
        <f t="shared" si="90"/>
        <v>0 B A;1 N;2 1 2 3 4 5 6;3 L B W U G O;4 B C D E F G H I U;5 F G H I J K L M N O P Q R S Z;6 NG_E PB_E GS_E EA_E MS_E BS_E NG_R PB_R GS_R EA_R;7 10</v>
      </c>
      <c r="AP506" t="str">
        <f t="shared" si="91"/>
        <v>6 I;45 P Q R S</v>
      </c>
      <c r="AQ506" t="str">
        <f t="shared" si="92"/>
        <v>6 B C D E F G H I U;45 F G H I J K L M N O P Q R S Z</v>
      </c>
    </row>
    <row r="507" spans="1:43" x14ac:dyDescent="0.25">
      <c r="A507">
        <v>1001</v>
      </c>
      <c r="B507" t="s">
        <v>774</v>
      </c>
      <c r="C507" t="s">
        <v>506</v>
      </c>
      <c r="D507">
        <v>1</v>
      </c>
      <c r="E507">
        <v>181767</v>
      </c>
      <c r="F507">
        <v>0.5</v>
      </c>
      <c r="G507">
        <v>323141</v>
      </c>
      <c r="H507">
        <v>0.5</v>
      </c>
      <c r="I507" t="s">
        <v>52</v>
      </c>
      <c r="J507" t="s">
        <v>74</v>
      </c>
      <c r="K507" t="s">
        <v>764</v>
      </c>
      <c r="L507" t="s">
        <v>508</v>
      </c>
      <c r="P507">
        <v>1001</v>
      </c>
      <c r="Q507" t="s">
        <v>774</v>
      </c>
      <c r="R507" t="s">
        <v>506</v>
      </c>
      <c r="S507">
        <v>1</v>
      </c>
      <c r="T507">
        <v>181767</v>
      </c>
      <c r="U507">
        <v>0.5</v>
      </c>
      <c r="V507">
        <v>323141</v>
      </c>
      <c r="W507">
        <v>0.5</v>
      </c>
      <c r="X507">
        <v>250</v>
      </c>
      <c r="Y507" t="s">
        <v>1465</v>
      </c>
      <c r="Z507">
        <v>37326.134092980501</v>
      </c>
      <c r="AA507">
        <v>0</v>
      </c>
      <c r="AB507">
        <v>72220.432953509706</v>
      </c>
      <c r="AF507">
        <f t="shared" si="83"/>
        <v>1001</v>
      </c>
      <c r="AG507" s="2" t="str">
        <f t="shared" si="84"/>
        <v>I Large 11 - time period 11</v>
      </c>
      <c r="AH507" s="2" t="s">
        <v>51</v>
      </c>
      <c r="AI507">
        <f t="shared" si="85"/>
        <v>1</v>
      </c>
      <c r="AJ507">
        <f t="shared" si="86"/>
        <v>35459</v>
      </c>
      <c r="AK507">
        <f t="shared" si="87"/>
        <v>0.5</v>
      </c>
      <c r="AL507">
        <f t="shared" si="82"/>
        <v>323142</v>
      </c>
      <c r="AM507">
        <f t="shared" si="88"/>
        <v>0.5</v>
      </c>
      <c r="AN507" t="str">
        <f t="shared" si="89"/>
        <v>NoParameter</v>
      </c>
      <c r="AO507" t="str">
        <f t="shared" si="90"/>
        <v>0 B A;1 N;2 1 2 3 4 5 6;3 L B W U G O;4 B C D E F G H I U;5 F G H I J K L M N O P Q R S Z;6 NG_E PB_E GS_E EA_E MS_E BS_E NG_R PB_R GS_R EA_R;7 11</v>
      </c>
      <c r="AP507" t="str">
        <f t="shared" si="91"/>
        <v>6 I;45 P Q R S</v>
      </c>
      <c r="AQ507" t="str">
        <f t="shared" si="92"/>
        <v>6 B C D E F G H I U;45 F G H I J K L M N O P Q R S Z</v>
      </c>
    </row>
    <row r="508" spans="1:43" x14ac:dyDescent="0.25">
      <c r="A508">
        <v>1002</v>
      </c>
      <c r="B508" t="s">
        <v>775</v>
      </c>
      <c r="C508" t="s">
        <v>506</v>
      </c>
      <c r="D508">
        <v>1</v>
      </c>
      <c r="E508">
        <v>181767</v>
      </c>
      <c r="F508">
        <v>0.5</v>
      </c>
      <c r="G508">
        <v>323141</v>
      </c>
      <c r="H508">
        <v>0.5</v>
      </c>
      <c r="I508" t="s">
        <v>52</v>
      </c>
      <c r="J508" t="s">
        <v>76</v>
      </c>
      <c r="K508" t="s">
        <v>764</v>
      </c>
      <c r="L508" t="s">
        <v>508</v>
      </c>
      <c r="P508">
        <v>1002</v>
      </c>
      <c r="Q508" t="s">
        <v>775</v>
      </c>
      <c r="R508" t="s">
        <v>506</v>
      </c>
      <c r="S508">
        <v>1</v>
      </c>
      <c r="T508">
        <v>181767</v>
      </c>
      <c r="U508">
        <v>0.5</v>
      </c>
      <c r="V508">
        <v>323141</v>
      </c>
      <c r="W508">
        <v>0.5</v>
      </c>
      <c r="X508">
        <v>251</v>
      </c>
      <c r="Y508" t="s">
        <v>1466</v>
      </c>
      <c r="Z508">
        <v>93093.314270474904</v>
      </c>
      <c r="AA508">
        <v>0</v>
      </c>
      <c r="AB508">
        <v>44336.842864762497</v>
      </c>
      <c r="AF508">
        <f t="shared" si="83"/>
        <v>1002</v>
      </c>
      <c r="AG508" s="2" t="str">
        <f t="shared" si="84"/>
        <v>I Large 12 - time period 12</v>
      </c>
      <c r="AH508" s="2" t="s">
        <v>51</v>
      </c>
      <c r="AI508">
        <f t="shared" si="85"/>
        <v>1</v>
      </c>
      <c r="AJ508">
        <f t="shared" si="86"/>
        <v>88438</v>
      </c>
      <c r="AK508">
        <f t="shared" si="87"/>
        <v>0.5</v>
      </c>
      <c r="AL508">
        <f t="shared" si="82"/>
        <v>323142</v>
      </c>
      <c r="AM508">
        <f t="shared" si="88"/>
        <v>0.5</v>
      </c>
      <c r="AN508" t="str">
        <f t="shared" si="89"/>
        <v>NoParameter</v>
      </c>
      <c r="AO508" t="str">
        <f t="shared" si="90"/>
        <v>0 B A;1 N;2 1 2 3 4 5 6;3 L B W U G O;4 B C D E F G H I U;5 F G H I J K L M N O P Q R S Z;6 NG_E PB_E GS_E EA_E MS_E BS_E NG_R PB_R GS_R EA_R;7 12</v>
      </c>
      <c r="AP508" t="str">
        <f t="shared" si="91"/>
        <v>6 I;45 P Q R S</v>
      </c>
      <c r="AQ508" t="str">
        <f t="shared" si="92"/>
        <v>6 B C D E F G H I U;45 F G H I J K L M N O P Q R S Z</v>
      </c>
    </row>
    <row r="509" spans="1:43" x14ac:dyDescent="0.25">
      <c r="A509">
        <v>1003</v>
      </c>
      <c r="B509" t="s">
        <v>776</v>
      </c>
      <c r="C509" t="s">
        <v>506</v>
      </c>
      <c r="D509">
        <v>1</v>
      </c>
      <c r="E509">
        <v>181767</v>
      </c>
      <c r="F509">
        <v>0.5</v>
      </c>
      <c r="G509">
        <v>323141</v>
      </c>
      <c r="H509">
        <v>0.5</v>
      </c>
      <c r="I509" t="s">
        <v>52</v>
      </c>
      <c r="J509" t="s">
        <v>78</v>
      </c>
      <c r="K509" t="s">
        <v>764</v>
      </c>
      <c r="L509" t="s">
        <v>508</v>
      </c>
      <c r="P509">
        <v>1003</v>
      </c>
      <c r="Q509" t="s">
        <v>776</v>
      </c>
      <c r="R509" t="s">
        <v>506</v>
      </c>
      <c r="S509">
        <v>1</v>
      </c>
      <c r="T509">
        <v>181767</v>
      </c>
      <c r="U509">
        <v>0.5</v>
      </c>
      <c r="V509">
        <v>323141</v>
      </c>
      <c r="W509">
        <v>0.5</v>
      </c>
      <c r="X509">
        <v>252</v>
      </c>
      <c r="Y509" t="s">
        <v>1467</v>
      </c>
      <c r="Z509">
        <v>166116.907304302</v>
      </c>
      <c r="AA509">
        <v>0</v>
      </c>
      <c r="AB509">
        <v>7825.0463478485399</v>
      </c>
      <c r="AF509">
        <f t="shared" si="83"/>
        <v>1003</v>
      </c>
      <c r="AG509" s="2" t="str">
        <f t="shared" si="84"/>
        <v>I Large 13 - time period 13</v>
      </c>
      <c r="AH509" s="2" t="s">
        <v>51</v>
      </c>
      <c r="AI509">
        <f t="shared" si="85"/>
        <v>1</v>
      </c>
      <c r="AJ509">
        <f t="shared" si="86"/>
        <v>157810</v>
      </c>
      <c r="AK509">
        <f t="shared" si="87"/>
        <v>0.5</v>
      </c>
      <c r="AL509">
        <f t="shared" si="82"/>
        <v>323142</v>
      </c>
      <c r="AM509">
        <f t="shared" si="88"/>
        <v>0.5</v>
      </c>
      <c r="AN509" t="str">
        <f t="shared" si="89"/>
        <v>NoParameter</v>
      </c>
      <c r="AO509" t="str">
        <f t="shared" si="90"/>
        <v>0 B A;1 N;2 1 2 3 4 5 6;3 L B W U G O;4 B C D E F G H I U;5 F G H I J K L M N O P Q R S Z;6 NG_E PB_E GS_E EA_E MS_E BS_E NG_R PB_R GS_R EA_R;7 13</v>
      </c>
      <c r="AP509" t="str">
        <f t="shared" si="91"/>
        <v>6 I;45 P Q R S</v>
      </c>
      <c r="AQ509" t="str">
        <f t="shared" si="92"/>
        <v>6 B C D E F G H I U;45 F G H I J K L M N O P Q R S Z</v>
      </c>
    </row>
    <row r="510" spans="1:43" x14ac:dyDescent="0.25">
      <c r="A510">
        <v>1004</v>
      </c>
      <c r="B510" t="s">
        <v>777</v>
      </c>
      <c r="C510" t="s">
        <v>506</v>
      </c>
      <c r="D510">
        <v>1</v>
      </c>
      <c r="E510">
        <v>181767</v>
      </c>
      <c r="F510">
        <v>0.5</v>
      </c>
      <c r="G510">
        <v>323141</v>
      </c>
      <c r="H510">
        <v>0.5</v>
      </c>
      <c r="I510" t="s">
        <v>52</v>
      </c>
      <c r="J510" t="s">
        <v>80</v>
      </c>
      <c r="K510" t="s">
        <v>764</v>
      </c>
      <c r="L510" t="s">
        <v>508</v>
      </c>
      <c r="P510">
        <v>1004</v>
      </c>
      <c r="Q510" t="s">
        <v>777</v>
      </c>
      <c r="R510" t="s">
        <v>506</v>
      </c>
      <c r="S510">
        <v>1</v>
      </c>
      <c r="T510">
        <v>181767</v>
      </c>
      <c r="U510">
        <v>0.5</v>
      </c>
      <c r="V510">
        <v>323141</v>
      </c>
      <c r="W510">
        <v>0.5</v>
      </c>
      <c r="X510">
        <v>253</v>
      </c>
      <c r="Y510" t="s">
        <v>1468</v>
      </c>
      <c r="Z510">
        <v>162795.08995821601</v>
      </c>
      <c r="AA510">
        <v>0</v>
      </c>
      <c r="AB510">
        <v>9485.9550208915898</v>
      </c>
      <c r="AF510">
        <f t="shared" si="83"/>
        <v>1004</v>
      </c>
      <c r="AG510" s="2" t="str">
        <f t="shared" si="84"/>
        <v>I Large 14 - time period 14</v>
      </c>
      <c r="AH510" s="2" t="s">
        <v>51</v>
      </c>
      <c r="AI510">
        <f t="shared" si="85"/>
        <v>1</v>
      </c>
      <c r="AJ510">
        <f t="shared" si="86"/>
        <v>154654</v>
      </c>
      <c r="AK510">
        <f t="shared" si="87"/>
        <v>0.5</v>
      </c>
      <c r="AL510">
        <f t="shared" si="82"/>
        <v>323142</v>
      </c>
      <c r="AM510">
        <f t="shared" si="88"/>
        <v>0.5</v>
      </c>
      <c r="AN510" t="str">
        <f t="shared" si="89"/>
        <v>NoParameter</v>
      </c>
      <c r="AO510" t="str">
        <f t="shared" si="90"/>
        <v>0 B A;1 N;2 1 2 3 4 5 6;3 L B W U G O;4 B C D E F G H I U;5 F G H I J K L M N O P Q R S Z;6 NG_E PB_E GS_E EA_E MS_E BS_E NG_R PB_R GS_R EA_R;7 14</v>
      </c>
      <c r="AP510" t="str">
        <f t="shared" si="91"/>
        <v>6 I;45 P Q R S</v>
      </c>
      <c r="AQ510" t="str">
        <f t="shared" si="92"/>
        <v>6 B C D E F G H I U;45 F G H I J K L M N O P Q R S Z</v>
      </c>
    </row>
    <row r="511" spans="1:43" x14ac:dyDescent="0.25">
      <c r="A511">
        <v>1005</v>
      </c>
      <c r="B511" t="s">
        <v>778</v>
      </c>
      <c r="C511" t="s">
        <v>506</v>
      </c>
      <c r="D511">
        <v>1</v>
      </c>
      <c r="E511">
        <v>181767</v>
      </c>
      <c r="F511">
        <v>0.5</v>
      </c>
      <c r="G511">
        <v>323141</v>
      </c>
      <c r="H511">
        <v>0.5</v>
      </c>
      <c r="I511" t="s">
        <v>52</v>
      </c>
      <c r="J511" t="s">
        <v>82</v>
      </c>
      <c r="K511" t="s">
        <v>764</v>
      </c>
      <c r="L511" t="s">
        <v>508</v>
      </c>
      <c r="P511">
        <v>1005</v>
      </c>
      <c r="Q511" t="s">
        <v>778</v>
      </c>
      <c r="R511" t="s">
        <v>506</v>
      </c>
      <c r="S511">
        <v>1</v>
      </c>
      <c r="T511">
        <v>181767</v>
      </c>
      <c r="U511">
        <v>0.5</v>
      </c>
      <c r="V511">
        <v>323141</v>
      </c>
      <c r="W511">
        <v>0.5</v>
      </c>
      <c r="X511">
        <v>254</v>
      </c>
      <c r="Y511" t="s">
        <v>1469</v>
      </c>
      <c r="Z511">
        <v>156118.37657738</v>
      </c>
      <c r="AA511">
        <v>0</v>
      </c>
      <c r="AB511">
        <v>12824.3117113096</v>
      </c>
      <c r="AF511">
        <f t="shared" si="83"/>
        <v>1005</v>
      </c>
      <c r="AG511" s="2" t="str">
        <f t="shared" si="84"/>
        <v>I Large 15 - time period 15</v>
      </c>
      <c r="AH511" s="2" t="s">
        <v>51</v>
      </c>
      <c r="AI511">
        <f t="shared" si="85"/>
        <v>1</v>
      </c>
      <c r="AJ511">
        <f t="shared" si="86"/>
        <v>148311</v>
      </c>
      <c r="AK511">
        <f t="shared" si="87"/>
        <v>0.5</v>
      </c>
      <c r="AL511">
        <f t="shared" si="82"/>
        <v>323142</v>
      </c>
      <c r="AM511">
        <f t="shared" si="88"/>
        <v>0.5</v>
      </c>
      <c r="AN511" t="str">
        <f t="shared" si="89"/>
        <v>NoParameter</v>
      </c>
      <c r="AO511" t="str">
        <f t="shared" si="90"/>
        <v>0 B A;1 N;2 1 2 3 4 5 6;3 L B W U G O;4 B C D E F G H I U;5 F G H I J K L M N O P Q R S Z;6 NG_E PB_E GS_E EA_E MS_E BS_E NG_R PB_R GS_R EA_R;7 15</v>
      </c>
      <c r="AP511" t="str">
        <f t="shared" si="91"/>
        <v>6 I;45 P Q R S</v>
      </c>
      <c r="AQ511" t="str">
        <f t="shared" si="92"/>
        <v>6 B C D E F G H I U;45 F G H I J K L M N O P Q R S Z</v>
      </c>
    </row>
    <row r="512" spans="1:43" x14ac:dyDescent="0.25">
      <c r="A512">
        <v>1006</v>
      </c>
      <c r="B512" t="s">
        <v>779</v>
      </c>
      <c r="C512" t="s">
        <v>506</v>
      </c>
      <c r="D512">
        <v>1</v>
      </c>
      <c r="E512">
        <v>176272</v>
      </c>
      <c r="F512">
        <v>1</v>
      </c>
      <c r="G512">
        <v>440697</v>
      </c>
      <c r="H512">
        <v>1</v>
      </c>
      <c r="I512" t="s">
        <v>52</v>
      </c>
      <c r="J512" t="s">
        <v>15</v>
      </c>
      <c r="K512" t="s">
        <v>780</v>
      </c>
      <c r="L512" t="s">
        <v>508</v>
      </c>
      <c r="P512">
        <v>1006</v>
      </c>
      <c r="Q512" t="s">
        <v>779</v>
      </c>
      <c r="R512" t="s">
        <v>506</v>
      </c>
      <c r="S512">
        <v>1</v>
      </c>
      <c r="T512">
        <v>176272</v>
      </c>
      <c r="U512">
        <v>1</v>
      </c>
      <c r="V512">
        <v>440697</v>
      </c>
      <c r="W512">
        <v>1</v>
      </c>
      <c r="X512">
        <v>255</v>
      </c>
      <c r="Y512" t="s">
        <v>1470</v>
      </c>
      <c r="Z512">
        <v>23333</v>
      </c>
      <c r="AA512">
        <v>0</v>
      </c>
      <c r="AB512">
        <v>152939</v>
      </c>
      <c r="AF512">
        <f t="shared" si="83"/>
        <v>1006</v>
      </c>
      <c r="AG512" s="2" t="str">
        <f t="shared" si="84"/>
        <v>FGH Large 1 - time period 1</v>
      </c>
      <c r="AH512" s="2" t="s">
        <v>51</v>
      </c>
      <c r="AI512">
        <f t="shared" si="85"/>
        <v>1</v>
      </c>
      <c r="AJ512">
        <f t="shared" si="86"/>
        <v>22165</v>
      </c>
      <c r="AK512">
        <f t="shared" si="87"/>
        <v>1</v>
      </c>
      <c r="AL512">
        <f t="shared" si="82"/>
        <v>440698</v>
      </c>
      <c r="AM512">
        <f t="shared" si="88"/>
        <v>1</v>
      </c>
      <c r="AN512" t="str">
        <f t="shared" si="89"/>
        <v>NoParameter</v>
      </c>
      <c r="AO512" t="str">
        <f t="shared" si="90"/>
        <v>0 B A;1 N;2 1 2 3 4 5 6;3 L B W U G O;4 B C D E F G H I U;5 F G H I J K L M N O P Q R S Z;6 NG_E PB_E GS_E EA_E MS_E BS_E NG_R PB_R GS_R EA_R;7 1</v>
      </c>
      <c r="AP512" t="str">
        <f t="shared" si="91"/>
        <v>6 F G H;45 P Q R S</v>
      </c>
      <c r="AQ512" t="str">
        <f t="shared" si="92"/>
        <v>6 B C D E F G H I U;45 F G H I J K L M N O P Q R S Z</v>
      </c>
    </row>
    <row r="513" spans="1:43" x14ac:dyDescent="0.25">
      <c r="A513">
        <v>1007</v>
      </c>
      <c r="B513" t="s">
        <v>781</v>
      </c>
      <c r="C513" t="s">
        <v>506</v>
      </c>
      <c r="D513">
        <v>1</v>
      </c>
      <c r="E513">
        <v>176272</v>
      </c>
      <c r="F513">
        <v>1</v>
      </c>
      <c r="G513">
        <v>440697</v>
      </c>
      <c r="H513">
        <v>1</v>
      </c>
      <c r="I513" t="s">
        <v>52</v>
      </c>
      <c r="J513" t="s">
        <v>56</v>
      </c>
      <c r="K513" t="s">
        <v>780</v>
      </c>
      <c r="L513" t="s">
        <v>508</v>
      </c>
      <c r="P513">
        <v>1007</v>
      </c>
      <c r="Q513" t="s">
        <v>781</v>
      </c>
      <c r="R513" t="s">
        <v>506</v>
      </c>
      <c r="S513">
        <v>1</v>
      </c>
      <c r="T513">
        <v>176272</v>
      </c>
      <c r="U513">
        <v>1</v>
      </c>
      <c r="V513">
        <v>440697</v>
      </c>
      <c r="W513">
        <v>1</v>
      </c>
      <c r="X513">
        <v>256</v>
      </c>
      <c r="Y513" t="s">
        <v>1471</v>
      </c>
      <c r="Z513">
        <v>32232.290922787299</v>
      </c>
      <c r="AA513">
        <v>0</v>
      </c>
      <c r="AB513">
        <v>144039.709077212</v>
      </c>
      <c r="AF513">
        <f t="shared" si="83"/>
        <v>1007</v>
      </c>
      <c r="AG513" s="2" t="str">
        <f t="shared" si="84"/>
        <v>FGH Large 2 - time period 2</v>
      </c>
      <c r="AH513" s="2" t="s">
        <v>51</v>
      </c>
      <c r="AI513">
        <f t="shared" si="85"/>
        <v>1</v>
      </c>
      <c r="AJ513">
        <f t="shared" si="86"/>
        <v>30620</v>
      </c>
      <c r="AK513">
        <f t="shared" si="87"/>
        <v>1</v>
      </c>
      <c r="AL513">
        <f t="shared" ref="AL513:AL576" si="93">IF(Z513&gt;=V513,ROUND(Z513*(1+$AD$2),0)+1,V513+1)</f>
        <v>440698</v>
      </c>
      <c r="AM513">
        <f t="shared" si="88"/>
        <v>1</v>
      </c>
      <c r="AN513" t="str">
        <f t="shared" si="89"/>
        <v>NoParameter</v>
      </c>
      <c r="AO513" t="str">
        <f t="shared" si="90"/>
        <v>0 B A;1 N;2 1 2 3 4 5 6;3 L B W U G O;4 B C D E F G H I U;5 F G H I J K L M N O P Q R S Z;6 NG_E PB_E GS_E EA_E MS_E BS_E NG_R PB_R GS_R EA_R;7 2</v>
      </c>
      <c r="AP513" t="str">
        <f t="shared" si="91"/>
        <v>6 F G H;45 P Q R S</v>
      </c>
      <c r="AQ513" t="str">
        <f t="shared" si="92"/>
        <v>6 B C D E F G H I U;45 F G H I J K L M N O P Q R S Z</v>
      </c>
    </row>
    <row r="514" spans="1:43" x14ac:dyDescent="0.25">
      <c r="A514">
        <v>1008</v>
      </c>
      <c r="B514" t="s">
        <v>782</v>
      </c>
      <c r="C514" t="s">
        <v>506</v>
      </c>
      <c r="D514">
        <v>1</v>
      </c>
      <c r="E514">
        <v>176272</v>
      </c>
      <c r="F514">
        <v>1</v>
      </c>
      <c r="G514">
        <v>440697</v>
      </c>
      <c r="H514">
        <v>1</v>
      </c>
      <c r="I514" t="s">
        <v>52</v>
      </c>
      <c r="J514" t="s">
        <v>58</v>
      </c>
      <c r="K514" t="s">
        <v>780</v>
      </c>
      <c r="L514" t="s">
        <v>508</v>
      </c>
      <c r="P514">
        <v>1008</v>
      </c>
      <c r="Q514" t="s">
        <v>782</v>
      </c>
      <c r="R514" t="s">
        <v>506</v>
      </c>
      <c r="S514">
        <v>1</v>
      </c>
      <c r="T514">
        <v>176272</v>
      </c>
      <c r="U514">
        <v>1</v>
      </c>
      <c r="V514">
        <v>440697</v>
      </c>
      <c r="W514">
        <v>1</v>
      </c>
      <c r="X514">
        <v>257</v>
      </c>
      <c r="Y514" t="s">
        <v>1472</v>
      </c>
      <c r="Z514">
        <v>44172.755465443399</v>
      </c>
      <c r="AA514">
        <v>0</v>
      </c>
      <c r="AB514">
        <v>132099.244534556</v>
      </c>
      <c r="AF514">
        <f t="shared" ref="AF514:AF577" si="94">A514</f>
        <v>1008</v>
      </c>
      <c r="AG514" s="2" t="str">
        <f t="shared" ref="AG514:AG577" si="95">B514</f>
        <v>FGH Large 3 - time period 3</v>
      </c>
      <c r="AH514" s="2" t="s">
        <v>51</v>
      </c>
      <c r="AI514">
        <f t="shared" ref="AI514:AI577" si="96">D514</f>
        <v>1</v>
      </c>
      <c r="AJ514">
        <f t="shared" ref="AJ514:AJ577" si="97">IF(Z514&lt;=T514,ROUND(Z514*(1-$AD$2),0)-1,T514-1)</f>
        <v>41963</v>
      </c>
      <c r="AK514">
        <f t="shared" ref="AK514:AK577" si="98">F514</f>
        <v>1</v>
      </c>
      <c r="AL514">
        <f t="shared" si="93"/>
        <v>440698</v>
      </c>
      <c r="AM514">
        <f t="shared" ref="AM514:AM577" si="99">H514</f>
        <v>1</v>
      </c>
      <c r="AN514" t="str">
        <f t="shared" ref="AN514:AN577" si="100">I514</f>
        <v>NoParameter</v>
      </c>
      <c r="AO514" t="str">
        <f t="shared" ref="AO514:AO577" si="101">J514</f>
        <v>0 B A;1 N;2 1 2 3 4 5 6;3 L B W U G O;4 B C D E F G H I U;5 F G H I J K L M N O P Q R S Z;6 NG_E PB_E GS_E EA_E MS_E BS_E NG_R PB_R GS_R EA_R;7 3</v>
      </c>
      <c r="AP514" t="str">
        <f t="shared" ref="AP514:AP577" si="102">K514</f>
        <v>6 F G H;45 P Q R S</v>
      </c>
      <c r="AQ514" t="str">
        <f t="shared" ref="AQ514:AQ577" si="103">L514</f>
        <v>6 B C D E F G H I U;45 F G H I J K L M N O P Q R S Z</v>
      </c>
    </row>
    <row r="515" spans="1:43" x14ac:dyDescent="0.25">
      <c r="A515">
        <v>1009</v>
      </c>
      <c r="B515" t="s">
        <v>783</v>
      </c>
      <c r="C515" t="s">
        <v>506</v>
      </c>
      <c r="D515">
        <v>1</v>
      </c>
      <c r="E515">
        <v>176272</v>
      </c>
      <c r="F515">
        <v>1</v>
      </c>
      <c r="G515">
        <v>440697</v>
      </c>
      <c r="H515">
        <v>1</v>
      </c>
      <c r="I515" t="s">
        <v>52</v>
      </c>
      <c r="J515" t="s">
        <v>60</v>
      </c>
      <c r="K515" t="s">
        <v>780</v>
      </c>
      <c r="L515" t="s">
        <v>508</v>
      </c>
      <c r="P515">
        <v>1009</v>
      </c>
      <c r="Q515" t="s">
        <v>783</v>
      </c>
      <c r="R515" t="s">
        <v>506</v>
      </c>
      <c r="S515">
        <v>1</v>
      </c>
      <c r="T515">
        <v>176272</v>
      </c>
      <c r="U515">
        <v>1</v>
      </c>
      <c r="V515">
        <v>440697</v>
      </c>
      <c r="W515">
        <v>1</v>
      </c>
      <c r="X515">
        <v>258</v>
      </c>
      <c r="Y515" t="s">
        <v>1473</v>
      </c>
      <c r="Z515">
        <v>52128.294840745701</v>
      </c>
      <c r="AA515">
        <v>0</v>
      </c>
      <c r="AB515">
        <v>124143.70515925399</v>
      </c>
      <c r="AF515">
        <f t="shared" si="94"/>
        <v>1009</v>
      </c>
      <c r="AG515" s="2" t="str">
        <f t="shared" si="95"/>
        <v>FGH Large 4 - time period 4</v>
      </c>
      <c r="AH515" s="2" t="s">
        <v>51</v>
      </c>
      <c r="AI515">
        <f t="shared" si="96"/>
        <v>1</v>
      </c>
      <c r="AJ515">
        <f t="shared" si="97"/>
        <v>49521</v>
      </c>
      <c r="AK515">
        <f t="shared" si="98"/>
        <v>1</v>
      </c>
      <c r="AL515">
        <f t="shared" si="93"/>
        <v>440698</v>
      </c>
      <c r="AM515">
        <f t="shared" si="99"/>
        <v>1</v>
      </c>
      <c r="AN515" t="str">
        <f t="shared" si="100"/>
        <v>NoParameter</v>
      </c>
      <c r="AO515" t="str">
        <f t="shared" si="101"/>
        <v>0 B A;1 N;2 1 2 3 4 5 6;3 L B W U G O;4 B C D E F G H I U;5 F G H I J K L M N O P Q R S Z;6 NG_E PB_E GS_E EA_E MS_E BS_E NG_R PB_R GS_R EA_R;7 4</v>
      </c>
      <c r="AP515" t="str">
        <f t="shared" si="102"/>
        <v>6 F G H;45 P Q R S</v>
      </c>
      <c r="AQ515" t="str">
        <f t="shared" si="103"/>
        <v>6 B C D E F G H I U;45 F G H I J K L M N O P Q R S Z</v>
      </c>
    </row>
    <row r="516" spans="1:43" x14ac:dyDescent="0.25">
      <c r="A516">
        <v>1010</v>
      </c>
      <c r="B516" t="s">
        <v>784</v>
      </c>
      <c r="C516" t="s">
        <v>506</v>
      </c>
      <c r="D516">
        <v>1</v>
      </c>
      <c r="E516">
        <v>176272</v>
      </c>
      <c r="F516">
        <v>1</v>
      </c>
      <c r="G516">
        <v>440697</v>
      </c>
      <c r="H516">
        <v>1</v>
      </c>
      <c r="I516" t="s">
        <v>52</v>
      </c>
      <c r="J516" t="s">
        <v>62</v>
      </c>
      <c r="K516" t="s">
        <v>780</v>
      </c>
      <c r="L516" t="s">
        <v>508</v>
      </c>
      <c r="P516">
        <v>1010</v>
      </c>
      <c r="Q516" t="s">
        <v>784</v>
      </c>
      <c r="R516" t="s">
        <v>506</v>
      </c>
      <c r="S516">
        <v>1</v>
      </c>
      <c r="T516">
        <v>176272</v>
      </c>
      <c r="U516">
        <v>1</v>
      </c>
      <c r="V516">
        <v>440697</v>
      </c>
      <c r="W516">
        <v>1</v>
      </c>
      <c r="X516">
        <v>259</v>
      </c>
      <c r="Y516" t="s">
        <v>1474</v>
      </c>
      <c r="Z516">
        <v>112734.25655447799</v>
      </c>
      <c r="AA516">
        <v>0</v>
      </c>
      <c r="AB516">
        <v>63537.743445521002</v>
      </c>
      <c r="AF516">
        <f t="shared" si="94"/>
        <v>1010</v>
      </c>
      <c r="AG516" s="2" t="str">
        <f t="shared" si="95"/>
        <v>FGH Large 5 - time period 5</v>
      </c>
      <c r="AH516" s="2" t="s">
        <v>51</v>
      </c>
      <c r="AI516">
        <f t="shared" si="96"/>
        <v>1</v>
      </c>
      <c r="AJ516">
        <f t="shared" si="97"/>
        <v>107097</v>
      </c>
      <c r="AK516">
        <f t="shared" si="98"/>
        <v>1</v>
      </c>
      <c r="AL516">
        <f t="shared" si="93"/>
        <v>440698</v>
      </c>
      <c r="AM516">
        <f t="shared" si="99"/>
        <v>1</v>
      </c>
      <c r="AN516" t="str">
        <f t="shared" si="100"/>
        <v>NoParameter</v>
      </c>
      <c r="AO516" t="str">
        <f t="shared" si="101"/>
        <v>0 B A;1 N;2 1 2 3 4 5 6;3 L B W U G O;4 B C D E F G H I U;5 F G H I J K L M N O P Q R S Z;6 NG_E PB_E GS_E EA_E MS_E BS_E NG_R PB_R GS_R EA_R;7 5</v>
      </c>
      <c r="AP516" t="str">
        <f t="shared" si="102"/>
        <v>6 F G H;45 P Q R S</v>
      </c>
      <c r="AQ516" t="str">
        <f t="shared" si="103"/>
        <v>6 B C D E F G H I U;45 F G H I J K L M N O P Q R S Z</v>
      </c>
    </row>
    <row r="517" spans="1:43" x14ac:dyDescent="0.25">
      <c r="A517">
        <v>1011</v>
      </c>
      <c r="B517" t="s">
        <v>785</v>
      </c>
      <c r="C517" t="s">
        <v>506</v>
      </c>
      <c r="D517">
        <v>1</v>
      </c>
      <c r="E517">
        <v>176272</v>
      </c>
      <c r="F517">
        <v>0.5</v>
      </c>
      <c r="G517">
        <v>440697</v>
      </c>
      <c r="H517">
        <v>0.5</v>
      </c>
      <c r="I517" t="s">
        <v>52</v>
      </c>
      <c r="J517" t="s">
        <v>64</v>
      </c>
      <c r="K517" t="s">
        <v>780</v>
      </c>
      <c r="L517" t="s">
        <v>508</v>
      </c>
      <c r="P517">
        <v>1011</v>
      </c>
      <c r="Q517" t="s">
        <v>785</v>
      </c>
      <c r="R517" t="s">
        <v>506</v>
      </c>
      <c r="S517">
        <v>1</v>
      </c>
      <c r="T517">
        <v>176272</v>
      </c>
      <c r="U517">
        <v>0.5</v>
      </c>
      <c r="V517">
        <v>440697</v>
      </c>
      <c r="W517">
        <v>0.5</v>
      </c>
      <c r="X517">
        <v>260</v>
      </c>
      <c r="Y517" t="s">
        <v>1475</v>
      </c>
      <c r="Z517">
        <v>151987.288484066</v>
      </c>
      <c r="AA517">
        <v>0</v>
      </c>
      <c r="AB517">
        <v>12142.355757966699</v>
      </c>
      <c r="AF517">
        <f t="shared" si="94"/>
        <v>1011</v>
      </c>
      <c r="AG517" s="2" t="str">
        <f t="shared" si="95"/>
        <v>FGH Large 6 - time period 6</v>
      </c>
      <c r="AH517" s="2" t="s">
        <v>51</v>
      </c>
      <c r="AI517">
        <f t="shared" si="96"/>
        <v>1</v>
      </c>
      <c r="AJ517">
        <f t="shared" si="97"/>
        <v>144387</v>
      </c>
      <c r="AK517">
        <f t="shared" si="98"/>
        <v>0.5</v>
      </c>
      <c r="AL517">
        <f t="shared" si="93"/>
        <v>440698</v>
      </c>
      <c r="AM517">
        <f t="shared" si="99"/>
        <v>0.5</v>
      </c>
      <c r="AN517" t="str">
        <f t="shared" si="100"/>
        <v>NoParameter</v>
      </c>
      <c r="AO517" t="str">
        <f t="shared" si="101"/>
        <v>0 B A;1 N;2 1 2 3 4 5 6;3 L B W U G O;4 B C D E F G H I U;5 F G H I J K L M N O P Q R S Z;6 NG_E PB_E GS_E EA_E MS_E BS_E NG_R PB_R GS_R EA_R;7 6</v>
      </c>
      <c r="AP517" t="str">
        <f t="shared" si="102"/>
        <v>6 F G H;45 P Q R S</v>
      </c>
      <c r="AQ517" t="str">
        <f t="shared" si="103"/>
        <v>6 B C D E F G H I U;45 F G H I J K L M N O P Q R S Z</v>
      </c>
    </row>
    <row r="518" spans="1:43" x14ac:dyDescent="0.25">
      <c r="A518">
        <v>1012</v>
      </c>
      <c r="B518" t="s">
        <v>786</v>
      </c>
      <c r="C518" t="s">
        <v>506</v>
      </c>
      <c r="D518">
        <v>1</v>
      </c>
      <c r="E518">
        <v>176272</v>
      </c>
      <c r="F518">
        <v>0.5</v>
      </c>
      <c r="G518">
        <v>440697</v>
      </c>
      <c r="H518">
        <v>0.5</v>
      </c>
      <c r="I518" t="s">
        <v>52</v>
      </c>
      <c r="J518" t="s">
        <v>66</v>
      </c>
      <c r="K518" t="s">
        <v>780</v>
      </c>
      <c r="L518" t="s">
        <v>508</v>
      </c>
      <c r="P518">
        <v>1012</v>
      </c>
      <c r="Q518" t="s">
        <v>786</v>
      </c>
      <c r="R518" t="s">
        <v>506</v>
      </c>
      <c r="S518">
        <v>1</v>
      </c>
      <c r="T518">
        <v>176272</v>
      </c>
      <c r="U518">
        <v>0.5</v>
      </c>
      <c r="V518">
        <v>440697</v>
      </c>
      <c r="W518">
        <v>0.5</v>
      </c>
      <c r="X518">
        <v>261</v>
      </c>
      <c r="Y518" t="s">
        <v>1476</v>
      </c>
      <c r="Z518">
        <v>176272</v>
      </c>
      <c r="AA518">
        <v>0</v>
      </c>
      <c r="AB518">
        <v>0</v>
      </c>
      <c r="AF518">
        <f t="shared" si="94"/>
        <v>1012</v>
      </c>
      <c r="AG518" s="2" t="str">
        <f t="shared" si="95"/>
        <v>FGH Large 7 - time period 7</v>
      </c>
      <c r="AH518" s="2" t="s">
        <v>51</v>
      </c>
      <c r="AI518">
        <f t="shared" si="96"/>
        <v>1</v>
      </c>
      <c r="AJ518">
        <f t="shared" si="97"/>
        <v>167457</v>
      </c>
      <c r="AK518">
        <f t="shared" si="98"/>
        <v>0.5</v>
      </c>
      <c r="AL518">
        <f t="shared" si="93"/>
        <v>440698</v>
      </c>
      <c r="AM518">
        <f t="shared" si="99"/>
        <v>0.5</v>
      </c>
      <c r="AN518" t="str">
        <f t="shared" si="100"/>
        <v>NoParameter</v>
      </c>
      <c r="AO518" t="str">
        <f t="shared" si="101"/>
        <v>0 B A;1 N;2 1 2 3 4 5 6;3 L B W U G O;4 B C D E F G H I U;5 F G H I J K L M N O P Q R S Z;6 NG_E PB_E GS_E EA_E MS_E BS_E NG_R PB_R GS_R EA_R;7 7</v>
      </c>
      <c r="AP518" t="str">
        <f t="shared" si="102"/>
        <v>6 F G H;45 P Q R S</v>
      </c>
      <c r="AQ518" t="str">
        <f t="shared" si="103"/>
        <v>6 B C D E F G H I U;45 F G H I J K L M N O P Q R S Z</v>
      </c>
    </row>
    <row r="519" spans="1:43" x14ac:dyDescent="0.25">
      <c r="A519">
        <v>1013</v>
      </c>
      <c r="B519" t="s">
        <v>787</v>
      </c>
      <c r="C519" t="s">
        <v>506</v>
      </c>
      <c r="D519">
        <v>1</v>
      </c>
      <c r="E519">
        <v>176272</v>
      </c>
      <c r="F519">
        <v>0.5</v>
      </c>
      <c r="G519">
        <v>440697</v>
      </c>
      <c r="H519">
        <v>0.5</v>
      </c>
      <c r="I519" t="s">
        <v>52</v>
      </c>
      <c r="J519" t="s">
        <v>68</v>
      </c>
      <c r="K519" t="s">
        <v>780</v>
      </c>
      <c r="L519" t="s">
        <v>508</v>
      </c>
      <c r="P519">
        <v>1013</v>
      </c>
      <c r="Q519" t="s">
        <v>787</v>
      </c>
      <c r="R519" t="s">
        <v>506</v>
      </c>
      <c r="S519">
        <v>1</v>
      </c>
      <c r="T519">
        <v>176272</v>
      </c>
      <c r="U519">
        <v>0.5</v>
      </c>
      <c r="V519">
        <v>440697</v>
      </c>
      <c r="W519">
        <v>0.5</v>
      </c>
      <c r="X519">
        <v>262</v>
      </c>
      <c r="Y519" t="s">
        <v>1477</v>
      </c>
      <c r="Z519">
        <v>193573.509337817</v>
      </c>
      <c r="AA519">
        <v>0</v>
      </c>
      <c r="AB519">
        <v>0</v>
      </c>
      <c r="AF519">
        <f t="shared" si="94"/>
        <v>1013</v>
      </c>
      <c r="AG519" s="2" t="str">
        <f t="shared" si="95"/>
        <v>FGH Large 8 - time period 8</v>
      </c>
      <c r="AH519" s="2" t="s">
        <v>51</v>
      </c>
      <c r="AI519">
        <f t="shared" si="96"/>
        <v>1</v>
      </c>
      <c r="AJ519">
        <f t="shared" si="97"/>
        <v>176271</v>
      </c>
      <c r="AK519">
        <f t="shared" si="98"/>
        <v>0.5</v>
      </c>
      <c r="AL519">
        <f t="shared" si="93"/>
        <v>440698</v>
      </c>
      <c r="AM519">
        <f t="shared" si="99"/>
        <v>0.5</v>
      </c>
      <c r="AN519" t="str">
        <f t="shared" si="100"/>
        <v>NoParameter</v>
      </c>
      <c r="AO519" t="str">
        <f t="shared" si="101"/>
        <v>0 B A;1 N;2 1 2 3 4 5 6;3 L B W U G O;4 B C D E F G H I U;5 F G H I J K L M N O P Q R S Z;6 NG_E PB_E GS_E EA_E MS_E BS_E NG_R PB_R GS_R EA_R;7 8</v>
      </c>
      <c r="AP519" t="str">
        <f t="shared" si="102"/>
        <v>6 F G H;45 P Q R S</v>
      </c>
      <c r="AQ519" t="str">
        <f t="shared" si="103"/>
        <v>6 B C D E F G H I U;45 F G H I J K L M N O P Q R S Z</v>
      </c>
    </row>
    <row r="520" spans="1:43" x14ac:dyDescent="0.25">
      <c r="A520">
        <v>1014</v>
      </c>
      <c r="B520" t="s">
        <v>788</v>
      </c>
      <c r="C520" t="s">
        <v>506</v>
      </c>
      <c r="D520">
        <v>1</v>
      </c>
      <c r="E520">
        <v>176272</v>
      </c>
      <c r="F520">
        <v>0.5</v>
      </c>
      <c r="G520">
        <v>440697</v>
      </c>
      <c r="H520">
        <v>0.5</v>
      </c>
      <c r="I520" t="s">
        <v>52</v>
      </c>
      <c r="J520" t="s">
        <v>70</v>
      </c>
      <c r="K520" t="s">
        <v>780</v>
      </c>
      <c r="L520" t="s">
        <v>508</v>
      </c>
      <c r="P520">
        <v>1014</v>
      </c>
      <c r="Q520" t="s">
        <v>788</v>
      </c>
      <c r="R520" t="s">
        <v>506</v>
      </c>
      <c r="S520">
        <v>1</v>
      </c>
      <c r="T520">
        <v>176272</v>
      </c>
      <c r="U520">
        <v>0.5</v>
      </c>
      <c r="V520">
        <v>440697</v>
      </c>
      <c r="W520">
        <v>0.5</v>
      </c>
      <c r="X520">
        <v>263</v>
      </c>
      <c r="Y520" t="s">
        <v>1478</v>
      </c>
      <c r="Z520">
        <v>206110.67919317001</v>
      </c>
      <c r="AA520">
        <v>0</v>
      </c>
      <c r="AB520">
        <v>0</v>
      </c>
      <c r="AF520">
        <f t="shared" si="94"/>
        <v>1014</v>
      </c>
      <c r="AG520" s="2" t="str">
        <f t="shared" si="95"/>
        <v>FGH Large 9 - time period 9</v>
      </c>
      <c r="AH520" s="2" t="s">
        <v>51</v>
      </c>
      <c r="AI520">
        <f t="shared" si="96"/>
        <v>1</v>
      </c>
      <c r="AJ520">
        <f t="shared" si="97"/>
        <v>176271</v>
      </c>
      <c r="AK520">
        <f t="shared" si="98"/>
        <v>0.5</v>
      </c>
      <c r="AL520">
        <f t="shared" si="93"/>
        <v>440698</v>
      </c>
      <c r="AM520">
        <f t="shared" si="99"/>
        <v>0.5</v>
      </c>
      <c r="AN520" t="str">
        <f t="shared" si="100"/>
        <v>NoParameter</v>
      </c>
      <c r="AO520" t="str">
        <f t="shared" si="101"/>
        <v>0 B A;1 N;2 1 2 3 4 5 6;3 L B W U G O;4 B C D E F G H I U;5 F G H I J K L M N O P Q R S Z;6 NG_E PB_E GS_E EA_E MS_E BS_E NG_R PB_R GS_R EA_R;7 9</v>
      </c>
      <c r="AP520" t="str">
        <f t="shared" si="102"/>
        <v>6 F G H;45 P Q R S</v>
      </c>
      <c r="AQ520" t="str">
        <f t="shared" si="103"/>
        <v>6 B C D E F G H I U;45 F G H I J K L M N O P Q R S Z</v>
      </c>
    </row>
    <row r="521" spans="1:43" x14ac:dyDescent="0.25">
      <c r="A521">
        <v>1015</v>
      </c>
      <c r="B521" t="s">
        <v>789</v>
      </c>
      <c r="C521" t="s">
        <v>506</v>
      </c>
      <c r="D521">
        <v>1</v>
      </c>
      <c r="E521">
        <v>176272</v>
      </c>
      <c r="F521">
        <v>0.5</v>
      </c>
      <c r="G521">
        <v>440697</v>
      </c>
      <c r="H521">
        <v>0.5</v>
      </c>
      <c r="I521" t="s">
        <v>52</v>
      </c>
      <c r="J521" t="s">
        <v>72</v>
      </c>
      <c r="K521" t="s">
        <v>780</v>
      </c>
      <c r="L521" t="s">
        <v>508</v>
      </c>
      <c r="P521">
        <v>1015</v>
      </c>
      <c r="Q521" t="s">
        <v>789</v>
      </c>
      <c r="R521" t="s">
        <v>506</v>
      </c>
      <c r="S521">
        <v>1</v>
      </c>
      <c r="T521">
        <v>176272</v>
      </c>
      <c r="U521">
        <v>0.5</v>
      </c>
      <c r="V521">
        <v>440697</v>
      </c>
      <c r="W521">
        <v>0.5</v>
      </c>
      <c r="X521">
        <v>264</v>
      </c>
      <c r="Y521" t="s">
        <v>1479</v>
      </c>
      <c r="Z521">
        <v>371227.16053136002</v>
      </c>
      <c r="AA521">
        <v>0</v>
      </c>
      <c r="AB521">
        <v>0</v>
      </c>
      <c r="AF521">
        <f t="shared" si="94"/>
        <v>1015</v>
      </c>
      <c r="AG521" s="2" t="str">
        <f t="shared" si="95"/>
        <v>FGH Large 10 - time period 10</v>
      </c>
      <c r="AH521" s="2" t="s">
        <v>51</v>
      </c>
      <c r="AI521">
        <f t="shared" si="96"/>
        <v>1</v>
      </c>
      <c r="AJ521">
        <f t="shared" si="97"/>
        <v>176271</v>
      </c>
      <c r="AK521">
        <f t="shared" si="98"/>
        <v>0.5</v>
      </c>
      <c r="AL521">
        <f t="shared" si="93"/>
        <v>440698</v>
      </c>
      <c r="AM521">
        <f t="shared" si="99"/>
        <v>0.5</v>
      </c>
      <c r="AN521" t="str">
        <f t="shared" si="100"/>
        <v>NoParameter</v>
      </c>
      <c r="AO521" t="str">
        <f t="shared" si="101"/>
        <v>0 B A;1 N;2 1 2 3 4 5 6;3 L B W U G O;4 B C D E F G H I U;5 F G H I J K L M N O P Q R S Z;6 NG_E PB_E GS_E EA_E MS_E BS_E NG_R PB_R GS_R EA_R;7 10</v>
      </c>
      <c r="AP521" t="str">
        <f t="shared" si="102"/>
        <v>6 F G H;45 P Q R S</v>
      </c>
      <c r="AQ521" t="str">
        <f t="shared" si="103"/>
        <v>6 B C D E F G H I U;45 F G H I J K L M N O P Q R S Z</v>
      </c>
    </row>
    <row r="522" spans="1:43" x14ac:dyDescent="0.25">
      <c r="A522">
        <v>1016</v>
      </c>
      <c r="B522" t="s">
        <v>790</v>
      </c>
      <c r="C522" t="s">
        <v>506</v>
      </c>
      <c r="D522">
        <v>1</v>
      </c>
      <c r="E522">
        <v>176272</v>
      </c>
      <c r="F522">
        <v>0.5</v>
      </c>
      <c r="G522">
        <v>440697</v>
      </c>
      <c r="H522">
        <v>0.5</v>
      </c>
      <c r="I522" t="s">
        <v>52</v>
      </c>
      <c r="J522" t="s">
        <v>74</v>
      </c>
      <c r="K522" t="s">
        <v>780</v>
      </c>
      <c r="L522" t="s">
        <v>508</v>
      </c>
      <c r="P522">
        <v>1016</v>
      </c>
      <c r="Q522" t="s">
        <v>790</v>
      </c>
      <c r="R522" t="s">
        <v>506</v>
      </c>
      <c r="S522">
        <v>1</v>
      </c>
      <c r="T522">
        <v>176272</v>
      </c>
      <c r="U522">
        <v>0.5</v>
      </c>
      <c r="V522">
        <v>440697</v>
      </c>
      <c r="W522">
        <v>0.5</v>
      </c>
      <c r="X522">
        <v>265</v>
      </c>
      <c r="Y522" t="s">
        <v>1480</v>
      </c>
      <c r="Z522">
        <v>358631.54422136501</v>
      </c>
      <c r="AA522">
        <v>0</v>
      </c>
      <c r="AB522">
        <v>0</v>
      </c>
      <c r="AF522">
        <f t="shared" si="94"/>
        <v>1016</v>
      </c>
      <c r="AG522" s="2" t="str">
        <f t="shared" si="95"/>
        <v>FGH Large 11 - time period 11</v>
      </c>
      <c r="AH522" s="2" t="s">
        <v>51</v>
      </c>
      <c r="AI522">
        <f t="shared" si="96"/>
        <v>1</v>
      </c>
      <c r="AJ522">
        <f t="shared" si="97"/>
        <v>176271</v>
      </c>
      <c r="AK522">
        <f t="shared" si="98"/>
        <v>0.5</v>
      </c>
      <c r="AL522">
        <f t="shared" si="93"/>
        <v>440698</v>
      </c>
      <c r="AM522">
        <f t="shared" si="99"/>
        <v>0.5</v>
      </c>
      <c r="AN522" t="str">
        <f t="shared" si="100"/>
        <v>NoParameter</v>
      </c>
      <c r="AO522" t="str">
        <f t="shared" si="101"/>
        <v>0 B A;1 N;2 1 2 3 4 5 6;3 L B W U G O;4 B C D E F G H I U;5 F G H I J K L M N O P Q R S Z;6 NG_E PB_E GS_E EA_E MS_E BS_E NG_R PB_R GS_R EA_R;7 11</v>
      </c>
      <c r="AP522" t="str">
        <f t="shared" si="102"/>
        <v>6 F G H;45 P Q R S</v>
      </c>
      <c r="AQ522" t="str">
        <f t="shared" si="103"/>
        <v>6 B C D E F G H I U;45 F G H I J K L M N O P Q R S Z</v>
      </c>
    </row>
    <row r="523" spans="1:43" x14ac:dyDescent="0.25">
      <c r="A523">
        <v>1017</v>
      </c>
      <c r="B523" t="s">
        <v>791</v>
      </c>
      <c r="C523" t="s">
        <v>506</v>
      </c>
      <c r="D523">
        <v>1</v>
      </c>
      <c r="E523">
        <v>176272</v>
      </c>
      <c r="F523">
        <v>0.5</v>
      </c>
      <c r="G523">
        <v>440697</v>
      </c>
      <c r="H523">
        <v>0.5</v>
      </c>
      <c r="I523" t="s">
        <v>52</v>
      </c>
      <c r="J523" t="s">
        <v>76</v>
      </c>
      <c r="K523" t="s">
        <v>780</v>
      </c>
      <c r="L523" t="s">
        <v>508</v>
      </c>
      <c r="P523">
        <v>1017</v>
      </c>
      <c r="Q523" t="s">
        <v>791</v>
      </c>
      <c r="R523" t="s">
        <v>506</v>
      </c>
      <c r="S523">
        <v>1</v>
      </c>
      <c r="T523">
        <v>176272</v>
      </c>
      <c r="U523">
        <v>0.5</v>
      </c>
      <c r="V523">
        <v>440697</v>
      </c>
      <c r="W523">
        <v>0.5</v>
      </c>
      <c r="X523">
        <v>266</v>
      </c>
      <c r="Y523" t="s">
        <v>1481</v>
      </c>
      <c r="Z523">
        <v>353801.01780937699</v>
      </c>
      <c r="AA523">
        <v>0</v>
      </c>
      <c r="AB523">
        <v>0</v>
      </c>
      <c r="AF523">
        <f t="shared" si="94"/>
        <v>1017</v>
      </c>
      <c r="AG523" s="2" t="str">
        <f t="shared" si="95"/>
        <v>FGH Large 12 - time period 12</v>
      </c>
      <c r="AH523" s="2" t="s">
        <v>51</v>
      </c>
      <c r="AI523">
        <f t="shared" si="96"/>
        <v>1</v>
      </c>
      <c r="AJ523">
        <f t="shared" si="97"/>
        <v>176271</v>
      </c>
      <c r="AK523">
        <f t="shared" si="98"/>
        <v>0.5</v>
      </c>
      <c r="AL523">
        <f t="shared" si="93"/>
        <v>440698</v>
      </c>
      <c r="AM523">
        <f t="shared" si="99"/>
        <v>0.5</v>
      </c>
      <c r="AN523" t="str">
        <f t="shared" si="100"/>
        <v>NoParameter</v>
      </c>
      <c r="AO523" t="str">
        <f t="shared" si="101"/>
        <v>0 B A;1 N;2 1 2 3 4 5 6;3 L B W U G O;4 B C D E F G H I U;5 F G H I J K L M N O P Q R S Z;6 NG_E PB_E GS_E EA_E MS_E BS_E NG_R PB_R GS_R EA_R;7 12</v>
      </c>
      <c r="AP523" t="str">
        <f t="shared" si="102"/>
        <v>6 F G H;45 P Q R S</v>
      </c>
      <c r="AQ523" t="str">
        <f t="shared" si="103"/>
        <v>6 B C D E F G H I U;45 F G H I J K L M N O P Q R S Z</v>
      </c>
    </row>
    <row r="524" spans="1:43" x14ac:dyDescent="0.25">
      <c r="A524">
        <v>1018</v>
      </c>
      <c r="B524" t="s">
        <v>792</v>
      </c>
      <c r="C524" t="s">
        <v>506</v>
      </c>
      <c r="D524">
        <v>1</v>
      </c>
      <c r="E524">
        <v>176272</v>
      </c>
      <c r="F524">
        <v>0.5</v>
      </c>
      <c r="G524">
        <v>440697</v>
      </c>
      <c r="H524">
        <v>0.5</v>
      </c>
      <c r="I524" t="s">
        <v>52</v>
      </c>
      <c r="J524" t="s">
        <v>78</v>
      </c>
      <c r="K524" t="s">
        <v>780</v>
      </c>
      <c r="L524" t="s">
        <v>508</v>
      </c>
      <c r="P524">
        <v>1018</v>
      </c>
      <c r="Q524" t="s">
        <v>792</v>
      </c>
      <c r="R524" t="s">
        <v>506</v>
      </c>
      <c r="S524">
        <v>1</v>
      </c>
      <c r="T524">
        <v>176272</v>
      </c>
      <c r="U524">
        <v>0.5</v>
      </c>
      <c r="V524">
        <v>440697</v>
      </c>
      <c r="W524">
        <v>0.5</v>
      </c>
      <c r="X524">
        <v>267</v>
      </c>
      <c r="Y524" t="s">
        <v>1482</v>
      </c>
      <c r="Z524">
        <v>343401.33938880498</v>
      </c>
      <c r="AA524">
        <v>0</v>
      </c>
      <c r="AB524">
        <v>0</v>
      </c>
      <c r="AF524">
        <f t="shared" si="94"/>
        <v>1018</v>
      </c>
      <c r="AG524" s="2" t="str">
        <f t="shared" si="95"/>
        <v>FGH Large 13 - time period 13</v>
      </c>
      <c r="AH524" s="2" t="s">
        <v>51</v>
      </c>
      <c r="AI524">
        <f t="shared" si="96"/>
        <v>1</v>
      </c>
      <c r="AJ524">
        <f t="shared" si="97"/>
        <v>176271</v>
      </c>
      <c r="AK524">
        <f t="shared" si="98"/>
        <v>0.5</v>
      </c>
      <c r="AL524">
        <f t="shared" si="93"/>
        <v>440698</v>
      </c>
      <c r="AM524">
        <f t="shared" si="99"/>
        <v>0.5</v>
      </c>
      <c r="AN524" t="str">
        <f t="shared" si="100"/>
        <v>NoParameter</v>
      </c>
      <c r="AO524" t="str">
        <f t="shared" si="101"/>
        <v>0 B A;1 N;2 1 2 3 4 5 6;3 L B W U G O;4 B C D E F G H I U;5 F G H I J K L M N O P Q R S Z;6 NG_E PB_E GS_E EA_E MS_E BS_E NG_R PB_R GS_R EA_R;7 13</v>
      </c>
      <c r="AP524" t="str">
        <f t="shared" si="102"/>
        <v>6 F G H;45 P Q R S</v>
      </c>
      <c r="AQ524" t="str">
        <f t="shared" si="103"/>
        <v>6 B C D E F G H I U;45 F G H I J K L M N O P Q R S Z</v>
      </c>
    </row>
    <row r="525" spans="1:43" x14ac:dyDescent="0.25">
      <c r="A525">
        <v>1019</v>
      </c>
      <c r="B525" t="s">
        <v>793</v>
      </c>
      <c r="C525" t="s">
        <v>506</v>
      </c>
      <c r="D525">
        <v>1</v>
      </c>
      <c r="E525">
        <v>176272</v>
      </c>
      <c r="F525">
        <v>0.5</v>
      </c>
      <c r="G525">
        <v>440697</v>
      </c>
      <c r="H525">
        <v>0.5</v>
      </c>
      <c r="I525" t="s">
        <v>52</v>
      </c>
      <c r="J525" t="s">
        <v>80</v>
      </c>
      <c r="K525" t="s">
        <v>780</v>
      </c>
      <c r="L525" t="s">
        <v>508</v>
      </c>
      <c r="P525">
        <v>1019</v>
      </c>
      <c r="Q525" t="s">
        <v>793</v>
      </c>
      <c r="R525" t="s">
        <v>506</v>
      </c>
      <c r="S525">
        <v>1</v>
      </c>
      <c r="T525">
        <v>176272</v>
      </c>
      <c r="U525">
        <v>0.5</v>
      </c>
      <c r="V525">
        <v>440697</v>
      </c>
      <c r="W525">
        <v>0.5</v>
      </c>
      <c r="X525">
        <v>268</v>
      </c>
      <c r="Y525" t="s">
        <v>1483</v>
      </c>
      <c r="Z525">
        <v>330774.17503646697</v>
      </c>
      <c r="AA525">
        <v>0</v>
      </c>
      <c r="AB525">
        <v>0</v>
      </c>
      <c r="AF525">
        <f t="shared" si="94"/>
        <v>1019</v>
      </c>
      <c r="AG525" s="2" t="str">
        <f t="shared" si="95"/>
        <v>FGH Large 14 - time period 14</v>
      </c>
      <c r="AH525" s="2" t="s">
        <v>51</v>
      </c>
      <c r="AI525">
        <f t="shared" si="96"/>
        <v>1</v>
      </c>
      <c r="AJ525">
        <f t="shared" si="97"/>
        <v>176271</v>
      </c>
      <c r="AK525">
        <f t="shared" si="98"/>
        <v>0.5</v>
      </c>
      <c r="AL525">
        <f t="shared" si="93"/>
        <v>440698</v>
      </c>
      <c r="AM525">
        <f t="shared" si="99"/>
        <v>0.5</v>
      </c>
      <c r="AN525" t="str">
        <f t="shared" si="100"/>
        <v>NoParameter</v>
      </c>
      <c r="AO525" t="str">
        <f t="shared" si="101"/>
        <v>0 B A;1 N;2 1 2 3 4 5 6;3 L B W U G O;4 B C D E F G H I U;5 F G H I J K L M N O P Q R S Z;6 NG_E PB_E GS_E EA_E MS_E BS_E NG_R PB_R GS_R EA_R;7 14</v>
      </c>
      <c r="AP525" t="str">
        <f t="shared" si="102"/>
        <v>6 F G H;45 P Q R S</v>
      </c>
      <c r="AQ525" t="str">
        <f t="shared" si="103"/>
        <v>6 B C D E F G H I U;45 F G H I J K L M N O P Q R S Z</v>
      </c>
    </row>
    <row r="526" spans="1:43" x14ac:dyDescent="0.25">
      <c r="A526">
        <v>1020</v>
      </c>
      <c r="B526" t="s">
        <v>794</v>
      </c>
      <c r="C526" t="s">
        <v>506</v>
      </c>
      <c r="D526">
        <v>1</v>
      </c>
      <c r="E526">
        <v>176272</v>
      </c>
      <c r="F526">
        <v>0.5</v>
      </c>
      <c r="G526">
        <v>440697</v>
      </c>
      <c r="H526">
        <v>0.5</v>
      </c>
      <c r="I526" t="s">
        <v>52</v>
      </c>
      <c r="J526" t="s">
        <v>82</v>
      </c>
      <c r="K526" t="s">
        <v>780</v>
      </c>
      <c r="L526" t="s">
        <v>508</v>
      </c>
      <c r="P526">
        <v>1020</v>
      </c>
      <c r="Q526" t="s">
        <v>794</v>
      </c>
      <c r="R526" t="s">
        <v>506</v>
      </c>
      <c r="S526">
        <v>1</v>
      </c>
      <c r="T526">
        <v>176272</v>
      </c>
      <c r="U526">
        <v>0.5</v>
      </c>
      <c r="V526">
        <v>440697</v>
      </c>
      <c r="W526">
        <v>0.5</v>
      </c>
      <c r="X526">
        <v>269</v>
      </c>
      <c r="Y526" t="s">
        <v>1484</v>
      </c>
      <c r="Z526">
        <v>323898.63999011298</v>
      </c>
      <c r="AA526">
        <v>0</v>
      </c>
      <c r="AB526">
        <v>0</v>
      </c>
      <c r="AF526">
        <f t="shared" si="94"/>
        <v>1020</v>
      </c>
      <c r="AG526" s="2" t="str">
        <f t="shared" si="95"/>
        <v>FGH Large 15 - time period 15</v>
      </c>
      <c r="AH526" s="2" t="s">
        <v>51</v>
      </c>
      <c r="AI526">
        <f t="shared" si="96"/>
        <v>1</v>
      </c>
      <c r="AJ526">
        <f t="shared" si="97"/>
        <v>176271</v>
      </c>
      <c r="AK526">
        <f t="shared" si="98"/>
        <v>0.5</v>
      </c>
      <c r="AL526">
        <f t="shared" si="93"/>
        <v>440698</v>
      </c>
      <c r="AM526">
        <f t="shared" si="99"/>
        <v>0.5</v>
      </c>
      <c r="AN526" t="str">
        <f t="shared" si="100"/>
        <v>NoParameter</v>
      </c>
      <c r="AO526" t="str">
        <f t="shared" si="101"/>
        <v>0 B A;1 N;2 1 2 3 4 5 6;3 L B W U G O;4 B C D E F G H I U;5 F G H I J K L M N O P Q R S Z;6 NG_E PB_E GS_E EA_E MS_E BS_E NG_R PB_R GS_R EA_R;7 15</v>
      </c>
      <c r="AP526" t="str">
        <f t="shared" si="102"/>
        <v>6 F G H;45 P Q R S</v>
      </c>
      <c r="AQ526" t="str">
        <f t="shared" si="103"/>
        <v>6 B C D E F G H I U;45 F G H I J K L M N O P Q R S Z</v>
      </c>
    </row>
    <row r="527" spans="1:43" x14ac:dyDescent="0.25">
      <c r="A527">
        <v>1021</v>
      </c>
      <c r="B527" t="s">
        <v>795</v>
      </c>
      <c r="C527" t="s">
        <v>506</v>
      </c>
      <c r="D527">
        <v>1</v>
      </c>
      <c r="E527">
        <v>179832</v>
      </c>
      <c r="F527">
        <v>1</v>
      </c>
      <c r="G527">
        <v>319701</v>
      </c>
      <c r="H527">
        <v>1</v>
      </c>
      <c r="I527" t="s">
        <v>52</v>
      </c>
      <c r="J527" t="s">
        <v>15</v>
      </c>
      <c r="K527" t="s">
        <v>796</v>
      </c>
      <c r="L527" t="s">
        <v>508</v>
      </c>
      <c r="P527">
        <v>1021</v>
      </c>
      <c r="Q527" t="s">
        <v>795</v>
      </c>
      <c r="R527" t="s">
        <v>506</v>
      </c>
      <c r="S527">
        <v>1</v>
      </c>
      <c r="T527">
        <v>179832</v>
      </c>
      <c r="U527">
        <v>1</v>
      </c>
      <c r="V527">
        <v>319701</v>
      </c>
      <c r="W527">
        <v>1</v>
      </c>
      <c r="X527">
        <v>270</v>
      </c>
      <c r="Y527" t="s">
        <v>1485</v>
      </c>
      <c r="Z527">
        <v>11560.9999999999</v>
      </c>
      <c r="AA527">
        <v>0</v>
      </c>
      <c r="AB527">
        <v>168271</v>
      </c>
      <c r="AF527">
        <f t="shared" si="94"/>
        <v>1021</v>
      </c>
      <c r="AG527" s="2" t="str">
        <f t="shared" si="95"/>
        <v>CDE Large 1 - time period 1</v>
      </c>
      <c r="AH527" s="2" t="s">
        <v>51</v>
      </c>
      <c r="AI527">
        <f t="shared" si="96"/>
        <v>1</v>
      </c>
      <c r="AJ527">
        <f t="shared" si="97"/>
        <v>10982</v>
      </c>
      <c r="AK527">
        <f t="shared" si="98"/>
        <v>1</v>
      </c>
      <c r="AL527">
        <f t="shared" si="93"/>
        <v>319702</v>
      </c>
      <c r="AM527">
        <f t="shared" si="99"/>
        <v>1</v>
      </c>
      <c r="AN527" t="str">
        <f t="shared" si="100"/>
        <v>NoParameter</v>
      </c>
      <c r="AO527" t="str">
        <f t="shared" si="101"/>
        <v>0 B A;1 N;2 1 2 3 4 5 6;3 L B W U G O;4 B C D E F G H I U;5 F G H I J K L M N O P Q R S Z;6 NG_E PB_E GS_E EA_E MS_E BS_E NG_R PB_R GS_R EA_R;7 1</v>
      </c>
      <c r="AP527" t="str">
        <f t="shared" si="102"/>
        <v>6 C D E;45 P Q R S</v>
      </c>
      <c r="AQ527" t="str">
        <f t="shared" si="103"/>
        <v>6 B C D E F G H I U;45 F G H I J K L M N O P Q R S Z</v>
      </c>
    </row>
    <row r="528" spans="1:43" x14ac:dyDescent="0.25">
      <c r="A528">
        <v>1022</v>
      </c>
      <c r="B528" t="s">
        <v>797</v>
      </c>
      <c r="C528" t="s">
        <v>506</v>
      </c>
      <c r="D528">
        <v>1</v>
      </c>
      <c r="E528">
        <v>179832</v>
      </c>
      <c r="F528">
        <v>1</v>
      </c>
      <c r="G528">
        <v>319701</v>
      </c>
      <c r="H528">
        <v>1</v>
      </c>
      <c r="I528" t="s">
        <v>52</v>
      </c>
      <c r="J528" t="s">
        <v>56</v>
      </c>
      <c r="K528" t="s">
        <v>796</v>
      </c>
      <c r="L528" t="s">
        <v>508</v>
      </c>
      <c r="P528">
        <v>1022</v>
      </c>
      <c r="Q528" t="s">
        <v>797</v>
      </c>
      <c r="R528" t="s">
        <v>506</v>
      </c>
      <c r="S528">
        <v>1</v>
      </c>
      <c r="T528">
        <v>179832</v>
      </c>
      <c r="U528">
        <v>1</v>
      </c>
      <c r="V528">
        <v>319701</v>
      </c>
      <c r="W528">
        <v>1</v>
      </c>
      <c r="X528">
        <v>271</v>
      </c>
      <c r="Y528" t="s">
        <v>1486</v>
      </c>
      <c r="Z528">
        <v>31671.585999999999</v>
      </c>
      <c r="AA528">
        <v>0</v>
      </c>
      <c r="AB528">
        <v>148160.41399999999</v>
      </c>
      <c r="AF528">
        <f t="shared" si="94"/>
        <v>1022</v>
      </c>
      <c r="AG528" s="2" t="str">
        <f t="shared" si="95"/>
        <v>CDE Large 2 - time period 2</v>
      </c>
      <c r="AH528" s="2" t="s">
        <v>51</v>
      </c>
      <c r="AI528">
        <f t="shared" si="96"/>
        <v>1</v>
      </c>
      <c r="AJ528">
        <f t="shared" si="97"/>
        <v>30087</v>
      </c>
      <c r="AK528">
        <f t="shared" si="98"/>
        <v>1</v>
      </c>
      <c r="AL528">
        <f t="shared" si="93"/>
        <v>319702</v>
      </c>
      <c r="AM528">
        <f t="shared" si="99"/>
        <v>1</v>
      </c>
      <c r="AN528" t="str">
        <f t="shared" si="100"/>
        <v>NoParameter</v>
      </c>
      <c r="AO528" t="str">
        <f t="shared" si="101"/>
        <v>0 B A;1 N;2 1 2 3 4 5 6;3 L B W U G O;4 B C D E F G H I U;5 F G H I J K L M N O P Q R S Z;6 NG_E PB_E GS_E EA_E MS_E BS_E NG_R PB_R GS_R EA_R;7 2</v>
      </c>
      <c r="AP528" t="str">
        <f t="shared" si="102"/>
        <v>6 C D E;45 P Q R S</v>
      </c>
      <c r="AQ528" t="str">
        <f t="shared" si="103"/>
        <v>6 B C D E F G H I U;45 F G H I J K L M N O P Q R S Z</v>
      </c>
    </row>
    <row r="529" spans="1:43" x14ac:dyDescent="0.25">
      <c r="A529">
        <v>1023</v>
      </c>
      <c r="B529" t="s">
        <v>798</v>
      </c>
      <c r="C529" t="s">
        <v>506</v>
      </c>
      <c r="D529">
        <v>1</v>
      </c>
      <c r="E529">
        <v>179832</v>
      </c>
      <c r="F529">
        <v>1</v>
      </c>
      <c r="G529">
        <v>319701</v>
      </c>
      <c r="H529">
        <v>1</v>
      </c>
      <c r="I529" t="s">
        <v>52</v>
      </c>
      <c r="J529" t="s">
        <v>58</v>
      </c>
      <c r="K529" t="s">
        <v>796</v>
      </c>
      <c r="L529" t="s">
        <v>508</v>
      </c>
      <c r="P529">
        <v>1023</v>
      </c>
      <c r="Q529" t="s">
        <v>798</v>
      </c>
      <c r="R529" t="s">
        <v>506</v>
      </c>
      <c r="S529">
        <v>1</v>
      </c>
      <c r="T529">
        <v>179832</v>
      </c>
      <c r="U529">
        <v>1</v>
      </c>
      <c r="V529">
        <v>319701</v>
      </c>
      <c r="W529">
        <v>1</v>
      </c>
      <c r="X529">
        <v>272</v>
      </c>
      <c r="Y529" t="s">
        <v>1487</v>
      </c>
      <c r="Z529">
        <v>76729.992956000002</v>
      </c>
      <c r="AA529">
        <v>0</v>
      </c>
      <c r="AB529">
        <v>103102.00704399899</v>
      </c>
      <c r="AF529">
        <f t="shared" si="94"/>
        <v>1023</v>
      </c>
      <c r="AG529" s="2" t="str">
        <f t="shared" si="95"/>
        <v>CDE Large 3 - time period 3</v>
      </c>
      <c r="AH529" s="2" t="s">
        <v>51</v>
      </c>
      <c r="AI529">
        <f t="shared" si="96"/>
        <v>1</v>
      </c>
      <c r="AJ529">
        <f t="shared" si="97"/>
        <v>72892</v>
      </c>
      <c r="AK529">
        <f t="shared" si="98"/>
        <v>1</v>
      </c>
      <c r="AL529">
        <f t="shared" si="93"/>
        <v>319702</v>
      </c>
      <c r="AM529">
        <f t="shared" si="99"/>
        <v>1</v>
      </c>
      <c r="AN529" t="str">
        <f t="shared" si="100"/>
        <v>NoParameter</v>
      </c>
      <c r="AO529" t="str">
        <f t="shared" si="101"/>
        <v>0 B A;1 N;2 1 2 3 4 5 6;3 L B W U G O;4 B C D E F G H I U;5 F G H I J K L M N O P Q R S Z;6 NG_E PB_E GS_E EA_E MS_E BS_E NG_R PB_R GS_R EA_R;7 3</v>
      </c>
      <c r="AP529" t="str">
        <f t="shared" si="102"/>
        <v>6 C D E;45 P Q R S</v>
      </c>
      <c r="AQ529" t="str">
        <f t="shared" si="103"/>
        <v>6 B C D E F G H I U;45 F G H I J K L M N O P Q R S Z</v>
      </c>
    </row>
    <row r="530" spans="1:43" x14ac:dyDescent="0.25">
      <c r="A530">
        <v>1024</v>
      </c>
      <c r="B530" t="s">
        <v>799</v>
      </c>
      <c r="C530" t="s">
        <v>506</v>
      </c>
      <c r="D530">
        <v>1</v>
      </c>
      <c r="E530">
        <v>179832</v>
      </c>
      <c r="F530">
        <v>1</v>
      </c>
      <c r="G530">
        <v>319701</v>
      </c>
      <c r="H530">
        <v>1</v>
      </c>
      <c r="I530" t="s">
        <v>52</v>
      </c>
      <c r="J530" t="s">
        <v>60</v>
      </c>
      <c r="K530" t="s">
        <v>796</v>
      </c>
      <c r="L530" t="s">
        <v>508</v>
      </c>
      <c r="P530">
        <v>1024</v>
      </c>
      <c r="Q530" t="s">
        <v>799</v>
      </c>
      <c r="R530" t="s">
        <v>506</v>
      </c>
      <c r="S530">
        <v>1</v>
      </c>
      <c r="T530">
        <v>179832</v>
      </c>
      <c r="U530">
        <v>1</v>
      </c>
      <c r="V530">
        <v>319701</v>
      </c>
      <c r="W530">
        <v>1</v>
      </c>
      <c r="X530">
        <v>273</v>
      </c>
      <c r="Y530" t="s">
        <v>1488</v>
      </c>
      <c r="Z530">
        <v>110869.89234068</v>
      </c>
      <c r="AA530">
        <v>0</v>
      </c>
      <c r="AB530">
        <v>68962.107659319896</v>
      </c>
      <c r="AF530">
        <f t="shared" si="94"/>
        <v>1024</v>
      </c>
      <c r="AG530" s="2" t="str">
        <f t="shared" si="95"/>
        <v>CDE Large 4 - time period 4</v>
      </c>
      <c r="AH530" s="2" t="s">
        <v>51</v>
      </c>
      <c r="AI530">
        <f t="shared" si="96"/>
        <v>1</v>
      </c>
      <c r="AJ530">
        <f t="shared" si="97"/>
        <v>105325</v>
      </c>
      <c r="AK530">
        <f t="shared" si="98"/>
        <v>1</v>
      </c>
      <c r="AL530">
        <f t="shared" si="93"/>
        <v>319702</v>
      </c>
      <c r="AM530">
        <f t="shared" si="99"/>
        <v>1</v>
      </c>
      <c r="AN530" t="str">
        <f t="shared" si="100"/>
        <v>NoParameter</v>
      </c>
      <c r="AO530" t="str">
        <f t="shared" si="101"/>
        <v>0 B A;1 N;2 1 2 3 4 5 6;3 L B W U G O;4 B C D E F G H I U;5 F G H I J K L M N O P Q R S Z;6 NG_E PB_E GS_E EA_E MS_E BS_E NG_R PB_R GS_R EA_R;7 4</v>
      </c>
      <c r="AP530" t="str">
        <f t="shared" si="102"/>
        <v>6 C D E;45 P Q R S</v>
      </c>
      <c r="AQ530" t="str">
        <f t="shared" si="103"/>
        <v>6 B C D E F G H I U;45 F G H I J K L M N O P Q R S Z</v>
      </c>
    </row>
    <row r="531" spans="1:43" x14ac:dyDescent="0.25">
      <c r="A531">
        <v>1025</v>
      </c>
      <c r="B531" t="s">
        <v>800</v>
      </c>
      <c r="C531" t="s">
        <v>506</v>
      </c>
      <c r="D531">
        <v>1</v>
      </c>
      <c r="E531">
        <v>179832</v>
      </c>
      <c r="F531">
        <v>1</v>
      </c>
      <c r="G531">
        <v>319701</v>
      </c>
      <c r="H531">
        <v>1</v>
      </c>
      <c r="I531" t="s">
        <v>52</v>
      </c>
      <c r="J531" t="s">
        <v>62</v>
      </c>
      <c r="K531" t="s">
        <v>796</v>
      </c>
      <c r="L531" t="s">
        <v>508</v>
      </c>
      <c r="P531">
        <v>1025</v>
      </c>
      <c r="Q531" t="s">
        <v>800</v>
      </c>
      <c r="R531" t="s">
        <v>506</v>
      </c>
      <c r="S531">
        <v>1</v>
      </c>
      <c r="T531">
        <v>179832</v>
      </c>
      <c r="U531">
        <v>1</v>
      </c>
      <c r="V531">
        <v>319701</v>
      </c>
      <c r="W531">
        <v>1</v>
      </c>
      <c r="X531">
        <v>274</v>
      </c>
      <c r="Y531" t="s">
        <v>1489</v>
      </c>
      <c r="Z531">
        <v>131132.33044424601</v>
      </c>
      <c r="AA531">
        <v>0</v>
      </c>
      <c r="AB531">
        <v>48699.669555753098</v>
      </c>
      <c r="AF531">
        <f t="shared" si="94"/>
        <v>1025</v>
      </c>
      <c r="AG531" s="2" t="str">
        <f t="shared" si="95"/>
        <v>CDE Large 5 - time period 5</v>
      </c>
      <c r="AH531" s="2" t="s">
        <v>51</v>
      </c>
      <c r="AI531">
        <f t="shared" si="96"/>
        <v>1</v>
      </c>
      <c r="AJ531">
        <f t="shared" si="97"/>
        <v>124575</v>
      </c>
      <c r="AK531">
        <f t="shared" si="98"/>
        <v>1</v>
      </c>
      <c r="AL531">
        <f t="shared" si="93"/>
        <v>319702</v>
      </c>
      <c r="AM531">
        <f t="shared" si="99"/>
        <v>1</v>
      </c>
      <c r="AN531" t="str">
        <f t="shared" si="100"/>
        <v>NoParameter</v>
      </c>
      <c r="AO531" t="str">
        <f t="shared" si="101"/>
        <v>0 B A;1 N;2 1 2 3 4 5 6;3 L B W U G O;4 B C D E F G H I U;5 F G H I J K L M N O P Q R S Z;6 NG_E PB_E GS_E EA_E MS_E BS_E NG_R PB_R GS_R EA_R;7 5</v>
      </c>
      <c r="AP531" t="str">
        <f t="shared" si="102"/>
        <v>6 C D E;45 P Q R S</v>
      </c>
      <c r="AQ531" t="str">
        <f t="shared" si="103"/>
        <v>6 B C D E F G H I U;45 F G H I J K L M N O P Q R S Z</v>
      </c>
    </row>
    <row r="532" spans="1:43" x14ac:dyDescent="0.25">
      <c r="A532">
        <v>1026</v>
      </c>
      <c r="B532" t="s">
        <v>801</v>
      </c>
      <c r="C532" t="s">
        <v>506</v>
      </c>
      <c r="D532">
        <v>1</v>
      </c>
      <c r="E532">
        <v>179832</v>
      </c>
      <c r="F532">
        <v>0.5</v>
      </c>
      <c r="G532">
        <v>319701</v>
      </c>
      <c r="H532">
        <v>0.5</v>
      </c>
      <c r="I532" t="s">
        <v>52</v>
      </c>
      <c r="J532" t="s">
        <v>64</v>
      </c>
      <c r="K532" t="s">
        <v>796</v>
      </c>
      <c r="L532" t="s">
        <v>508</v>
      </c>
      <c r="P532">
        <v>1026</v>
      </c>
      <c r="Q532" t="s">
        <v>801</v>
      </c>
      <c r="R532" t="s">
        <v>506</v>
      </c>
      <c r="S532">
        <v>1</v>
      </c>
      <c r="T532">
        <v>179832</v>
      </c>
      <c r="U532">
        <v>0.5</v>
      </c>
      <c r="V532">
        <v>319701</v>
      </c>
      <c r="W532">
        <v>0.5</v>
      </c>
      <c r="X532">
        <v>275</v>
      </c>
      <c r="Y532" t="s">
        <v>1490</v>
      </c>
      <c r="Z532">
        <v>153593.678059978</v>
      </c>
      <c r="AA532">
        <v>0</v>
      </c>
      <c r="AB532">
        <v>13119.1609700106</v>
      </c>
      <c r="AF532">
        <f t="shared" si="94"/>
        <v>1026</v>
      </c>
      <c r="AG532" s="2" t="str">
        <f t="shared" si="95"/>
        <v>CDE Large 6 - time period 6</v>
      </c>
      <c r="AH532" s="2" t="s">
        <v>51</v>
      </c>
      <c r="AI532">
        <f t="shared" si="96"/>
        <v>1</v>
      </c>
      <c r="AJ532">
        <f t="shared" si="97"/>
        <v>145913</v>
      </c>
      <c r="AK532">
        <f t="shared" si="98"/>
        <v>0.5</v>
      </c>
      <c r="AL532">
        <f t="shared" si="93"/>
        <v>319702</v>
      </c>
      <c r="AM532">
        <f t="shared" si="99"/>
        <v>0.5</v>
      </c>
      <c r="AN532" t="str">
        <f t="shared" si="100"/>
        <v>NoParameter</v>
      </c>
      <c r="AO532" t="str">
        <f t="shared" si="101"/>
        <v>0 B A;1 N;2 1 2 3 4 5 6;3 L B W U G O;4 B C D E F G H I U;5 F G H I J K L M N O P Q R S Z;6 NG_E PB_E GS_E EA_E MS_E BS_E NG_R PB_R GS_R EA_R;7 6</v>
      </c>
      <c r="AP532" t="str">
        <f t="shared" si="102"/>
        <v>6 C D E;45 P Q R S</v>
      </c>
      <c r="AQ532" t="str">
        <f t="shared" si="103"/>
        <v>6 B C D E F G H I U;45 F G H I J K L M N O P Q R S Z</v>
      </c>
    </row>
    <row r="533" spans="1:43" x14ac:dyDescent="0.25">
      <c r="A533">
        <v>1027</v>
      </c>
      <c r="B533" t="s">
        <v>802</v>
      </c>
      <c r="C533" t="s">
        <v>506</v>
      </c>
      <c r="D533">
        <v>1</v>
      </c>
      <c r="E533">
        <v>179832</v>
      </c>
      <c r="F533">
        <v>0.5</v>
      </c>
      <c r="G533">
        <v>319701</v>
      </c>
      <c r="H533">
        <v>0.5</v>
      </c>
      <c r="I533" t="s">
        <v>52</v>
      </c>
      <c r="J533" t="s">
        <v>66</v>
      </c>
      <c r="K533" t="s">
        <v>796</v>
      </c>
      <c r="L533" t="s">
        <v>508</v>
      </c>
      <c r="P533">
        <v>1027</v>
      </c>
      <c r="Q533" t="s">
        <v>802</v>
      </c>
      <c r="R533" t="s">
        <v>506</v>
      </c>
      <c r="S533">
        <v>1</v>
      </c>
      <c r="T533">
        <v>179832</v>
      </c>
      <c r="U533">
        <v>0.5</v>
      </c>
      <c r="V533">
        <v>319701</v>
      </c>
      <c r="W533">
        <v>0.5</v>
      </c>
      <c r="X533">
        <v>276</v>
      </c>
      <c r="Y533" t="s">
        <v>1491</v>
      </c>
      <c r="Z533">
        <v>155389.43357626299</v>
      </c>
      <c r="AA533">
        <v>0</v>
      </c>
      <c r="AB533">
        <v>12221.2832118682</v>
      </c>
      <c r="AF533">
        <f t="shared" si="94"/>
        <v>1027</v>
      </c>
      <c r="AG533" s="2" t="str">
        <f t="shared" si="95"/>
        <v>CDE Large 7 - time period 7</v>
      </c>
      <c r="AH533" s="2" t="s">
        <v>51</v>
      </c>
      <c r="AI533">
        <f t="shared" si="96"/>
        <v>1</v>
      </c>
      <c r="AJ533">
        <f t="shared" si="97"/>
        <v>147619</v>
      </c>
      <c r="AK533">
        <f t="shared" si="98"/>
        <v>0.5</v>
      </c>
      <c r="AL533">
        <f t="shared" si="93"/>
        <v>319702</v>
      </c>
      <c r="AM533">
        <f t="shared" si="99"/>
        <v>0.5</v>
      </c>
      <c r="AN533" t="str">
        <f t="shared" si="100"/>
        <v>NoParameter</v>
      </c>
      <c r="AO533" t="str">
        <f t="shared" si="101"/>
        <v>0 B A;1 N;2 1 2 3 4 5 6;3 L B W U G O;4 B C D E F G H I U;5 F G H I J K L M N O P Q R S Z;6 NG_E PB_E GS_E EA_E MS_E BS_E NG_R PB_R GS_R EA_R;7 7</v>
      </c>
      <c r="AP533" t="str">
        <f t="shared" si="102"/>
        <v>6 C D E;45 P Q R S</v>
      </c>
      <c r="AQ533" t="str">
        <f t="shared" si="103"/>
        <v>6 B C D E F G H I U;45 F G H I J K L M N O P Q R S Z</v>
      </c>
    </row>
    <row r="534" spans="1:43" x14ac:dyDescent="0.25">
      <c r="A534">
        <v>1028</v>
      </c>
      <c r="B534" t="s">
        <v>803</v>
      </c>
      <c r="C534" t="s">
        <v>506</v>
      </c>
      <c r="D534">
        <v>1</v>
      </c>
      <c r="E534">
        <v>179832</v>
      </c>
      <c r="F534">
        <v>0.5</v>
      </c>
      <c r="G534">
        <v>319701</v>
      </c>
      <c r="H534">
        <v>0.5</v>
      </c>
      <c r="I534" t="s">
        <v>52</v>
      </c>
      <c r="J534" t="s">
        <v>68</v>
      </c>
      <c r="K534" t="s">
        <v>796</v>
      </c>
      <c r="L534" t="s">
        <v>508</v>
      </c>
      <c r="P534">
        <v>1028</v>
      </c>
      <c r="Q534" t="s">
        <v>803</v>
      </c>
      <c r="R534" t="s">
        <v>506</v>
      </c>
      <c r="S534">
        <v>1</v>
      </c>
      <c r="T534">
        <v>179832</v>
      </c>
      <c r="U534">
        <v>0.5</v>
      </c>
      <c r="V534">
        <v>319701</v>
      </c>
      <c r="W534">
        <v>0.5</v>
      </c>
      <c r="X534">
        <v>277</v>
      </c>
      <c r="Y534" t="s">
        <v>1492</v>
      </c>
      <c r="Z534">
        <v>162932.61797019199</v>
      </c>
      <c r="AA534">
        <v>0</v>
      </c>
      <c r="AB534">
        <v>8449.6910149035393</v>
      </c>
      <c r="AF534">
        <f t="shared" si="94"/>
        <v>1028</v>
      </c>
      <c r="AG534" s="2" t="str">
        <f t="shared" si="95"/>
        <v>CDE Large 8 - time period 8</v>
      </c>
      <c r="AH534" s="2" t="s">
        <v>51</v>
      </c>
      <c r="AI534">
        <f t="shared" si="96"/>
        <v>1</v>
      </c>
      <c r="AJ534">
        <f t="shared" si="97"/>
        <v>154785</v>
      </c>
      <c r="AK534">
        <f t="shared" si="98"/>
        <v>0.5</v>
      </c>
      <c r="AL534">
        <f t="shared" si="93"/>
        <v>319702</v>
      </c>
      <c r="AM534">
        <f t="shared" si="99"/>
        <v>0.5</v>
      </c>
      <c r="AN534" t="str">
        <f t="shared" si="100"/>
        <v>NoParameter</v>
      </c>
      <c r="AO534" t="str">
        <f t="shared" si="101"/>
        <v>0 B A;1 N;2 1 2 3 4 5 6;3 L B W U G O;4 B C D E F G H I U;5 F G H I J K L M N O P Q R S Z;6 NG_E PB_E GS_E EA_E MS_E BS_E NG_R PB_R GS_R EA_R;7 8</v>
      </c>
      <c r="AP534" t="str">
        <f t="shared" si="102"/>
        <v>6 C D E;45 P Q R S</v>
      </c>
      <c r="AQ534" t="str">
        <f t="shared" si="103"/>
        <v>6 B C D E F G H I U;45 F G H I J K L M N O P Q R S Z</v>
      </c>
    </row>
    <row r="535" spans="1:43" x14ac:dyDescent="0.25">
      <c r="A535">
        <v>1029</v>
      </c>
      <c r="B535" t="s">
        <v>804</v>
      </c>
      <c r="C535" t="s">
        <v>506</v>
      </c>
      <c r="D535">
        <v>1</v>
      </c>
      <c r="E535">
        <v>179832</v>
      </c>
      <c r="F535">
        <v>0.5</v>
      </c>
      <c r="G535">
        <v>319701</v>
      </c>
      <c r="H535">
        <v>0.5</v>
      </c>
      <c r="I535" t="s">
        <v>52</v>
      </c>
      <c r="J535" t="s">
        <v>70</v>
      </c>
      <c r="K535" t="s">
        <v>796</v>
      </c>
      <c r="L535" t="s">
        <v>508</v>
      </c>
      <c r="P535">
        <v>1029</v>
      </c>
      <c r="Q535" t="s">
        <v>804</v>
      </c>
      <c r="R535" t="s">
        <v>506</v>
      </c>
      <c r="S535">
        <v>1</v>
      </c>
      <c r="T535">
        <v>179832</v>
      </c>
      <c r="U535">
        <v>0.5</v>
      </c>
      <c r="V535">
        <v>319701</v>
      </c>
      <c r="W535">
        <v>0.5</v>
      </c>
      <c r="X535">
        <v>278</v>
      </c>
      <c r="Y535" t="s">
        <v>1493</v>
      </c>
      <c r="Z535">
        <v>183996.49737385201</v>
      </c>
      <c r="AA535">
        <v>0</v>
      </c>
      <c r="AB535">
        <v>0</v>
      </c>
      <c r="AF535">
        <f t="shared" si="94"/>
        <v>1029</v>
      </c>
      <c r="AG535" s="2" t="str">
        <f t="shared" si="95"/>
        <v>CDE Large 9 - time period 9</v>
      </c>
      <c r="AH535" s="2" t="s">
        <v>51</v>
      </c>
      <c r="AI535">
        <f t="shared" si="96"/>
        <v>1</v>
      </c>
      <c r="AJ535">
        <f t="shared" si="97"/>
        <v>179831</v>
      </c>
      <c r="AK535">
        <f t="shared" si="98"/>
        <v>0.5</v>
      </c>
      <c r="AL535">
        <f t="shared" si="93"/>
        <v>319702</v>
      </c>
      <c r="AM535">
        <f t="shared" si="99"/>
        <v>0.5</v>
      </c>
      <c r="AN535" t="str">
        <f t="shared" si="100"/>
        <v>NoParameter</v>
      </c>
      <c r="AO535" t="str">
        <f t="shared" si="101"/>
        <v>0 B A;1 N;2 1 2 3 4 5 6;3 L B W U G O;4 B C D E F G H I U;5 F G H I J K L M N O P Q R S Z;6 NG_E PB_E GS_E EA_E MS_E BS_E NG_R PB_R GS_R EA_R;7 9</v>
      </c>
      <c r="AP535" t="str">
        <f t="shared" si="102"/>
        <v>6 C D E;45 P Q R S</v>
      </c>
      <c r="AQ535" t="str">
        <f t="shared" si="103"/>
        <v>6 B C D E F G H I U;45 F G H I J K L M N O P Q R S Z</v>
      </c>
    </row>
    <row r="536" spans="1:43" x14ac:dyDescent="0.25">
      <c r="A536">
        <v>1030</v>
      </c>
      <c r="B536" t="s">
        <v>805</v>
      </c>
      <c r="C536" t="s">
        <v>506</v>
      </c>
      <c r="D536">
        <v>1</v>
      </c>
      <c r="E536">
        <v>179832</v>
      </c>
      <c r="F536">
        <v>0.5</v>
      </c>
      <c r="G536">
        <v>319701</v>
      </c>
      <c r="H536">
        <v>0.5</v>
      </c>
      <c r="I536" t="s">
        <v>52</v>
      </c>
      <c r="J536" t="s">
        <v>72</v>
      </c>
      <c r="K536" t="s">
        <v>796</v>
      </c>
      <c r="L536" t="s">
        <v>508</v>
      </c>
      <c r="P536">
        <v>1030</v>
      </c>
      <c r="Q536" t="s">
        <v>805</v>
      </c>
      <c r="R536" t="s">
        <v>506</v>
      </c>
      <c r="S536">
        <v>1</v>
      </c>
      <c r="T536">
        <v>179832</v>
      </c>
      <c r="U536">
        <v>0.5</v>
      </c>
      <c r="V536">
        <v>319701</v>
      </c>
      <c r="W536">
        <v>0.5</v>
      </c>
      <c r="X536">
        <v>279</v>
      </c>
      <c r="Y536" t="s">
        <v>1494</v>
      </c>
      <c r="Z536">
        <v>179832</v>
      </c>
      <c r="AA536">
        <v>0</v>
      </c>
      <c r="AB536">
        <v>0</v>
      </c>
      <c r="AF536">
        <f t="shared" si="94"/>
        <v>1030</v>
      </c>
      <c r="AG536" s="2" t="str">
        <f t="shared" si="95"/>
        <v>CDE Large 10 - time period 10</v>
      </c>
      <c r="AH536" s="2" t="s">
        <v>51</v>
      </c>
      <c r="AI536">
        <f t="shared" si="96"/>
        <v>1</v>
      </c>
      <c r="AJ536">
        <f t="shared" si="97"/>
        <v>170839</v>
      </c>
      <c r="AK536">
        <f t="shared" si="98"/>
        <v>0.5</v>
      </c>
      <c r="AL536">
        <f t="shared" si="93"/>
        <v>319702</v>
      </c>
      <c r="AM536">
        <f t="shared" si="99"/>
        <v>0.5</v>
      </c>
      <c r="AN536" t="str">
        <f t="shared" si="100"/>
        <v>NoParameter</v>
      </c>
      <c r="AO536" t="str">
        <f t="shared" si="101"/>
        <v>0 B A;1 N;2 1 2 3 4 5 6;3 L B W U G O;4 B C D E F G H I U;5 F G H I J K L M N O P Q R S Z;6 NG_E PB_E GS_E EA_E MS_E BS_E NG_R PB_R GS_R EA_R;7 10</v>
      </c>
      <c r="AP536" t="str">
        <f t="shared" si="102"/>
        <v>6 C D E;45 P Q R S</v>
      </c>
      <c r="AQ536" t="str">
        <f t="shared" si="103"/>
        <v>6 B C D E F G H I U;45 F G H I J K L M N O P Q R S Z</v>
      </c>
    </row>
    <row r="537" spans="1:43" x14ac:dyDescent="0.25">
      <c r="A537">
        <v>1031</v>
      </c>
      <c r="B537" t="s">
        <v>806</v>
      </c>
      <c r="C537" t="s">
        <v>506</v>
      </c>
      <c r="D537">
        <v>1</v>
      </c>
      <c r="E537">
        <v>179832</v>
      </c>
      <c r="F537">
        <v>0.5</v>
      </c>
      <c r="G537">
        <v>319701</v>
      </c>
      <c r="H537">
        <v>0.5</v>
      </c>
      <c r="I537" t="s">
        <v>52</v>
      </c>
      <c r="J537" t="s">
        <v>74</v>
      </c>
      <c r="K537" t="s">
        <v>796</v>
      </c>
      <c r="L537" t="s">
        <v>508</v>
      </c>
      <c r="P537">
        <v>1031</v>
      </c>
      <c r="Q537" t="s">
        <v>806</v>
      </c>
      <c r="R537" t="s">
        <v>506</v>
      </c>
      <c r="S537">
        <v>1</v>
      </c>
      <c r="T537">
        <v>179832</v>
      </c>
      <c r="U537">
        <v>0.5</v>
      </c>
      <c r="V537">
        <v>319701</v>
      </c>
      <c r="W537">
        <v>0.5</v>
      </c>
      <c r="X537">
        <v>280</v>
      </c>
      <c r="Y537" t="s">
        <v>1495</v>
      </c>
      <c r="Z537">
        <v>179832</v>
      </c>
      <c r="AA537">
        <v>0</v>
      </c>
      <c r="AB537">
        <v>0</v>
      </c>
      <c r="AF537">
        <f t="shared" si="94"/>
        <v>1031</v>
      </c>
      <c r="AG537" s="2" t="str">
        <f t="shared" si="95"/>
        <v>CDE Large 11 - time period 11</v>
      </c>
      <c r="AH537" s="2" t="s">
        <v>51</v>
      </c>
      <c r="AI537">
        <f t="shared" si="96"/>
        <v>1</v>
      </c>
      <c r="AJ537">
        <f t="shared" si="97"/>
        <v>170839</v>
      </c>
      <c r="AK537">
        <f t="shared" si="98"/>
        <v>0.5</v>
      </c>
      <c r="AL537">
        <f t="shared" si="93"/>
        <v>319702</v>
      </c>
      <c r="AM537">
        <f t="shared" si="99"/>
        <v>0.5</v>
      </c>
      <c r="AN537" t="str">
        <f t="shared" si="100"/>
        <v>NoParameter</v>
      </c>
      <c r="AO537" t="str">
        <f t="shared" si="101"/>
        <v>0 B A;1 N;2 1 2 3 4 5 6;3 L B W U G O;4 B C D E F G H I U;5 F G H I J K L M N O P Q R S Z;6 NG_E PB_E GS_E EA_E MS_E BS_E NG_R PB_R GS_R EA_R;7 11</v>
      </c>
      <c r="AP537" t="str">
        <f t="shared" si="102"/>
        <v>6 C D E;45 P Q R S</v>
      </c>
      <c r="AQ537" t="str">
        <f t="shared" si="103"/>
        <v>6 B C D E F G H I U;45 F G H I J K L M N O P Q R S Z</v>
      </c>
    </row>
    <row r="538" spans="1:43" x14ac:dyDescent="0.25">
      <c r="A538">
        <v>1032</v>
      </c>
      <c r="B538" t="s">
        <v>807</v>
      </c>
      <c r="C538" t="s">
        <v>506</v>
      </c>
      <c r="D538">
        <v>1</v>
      </c>
      <c r="E538">
        <v>179832</v>
      </c>
      <c r="F538">
        <v>0.5</v>
      </c>
      <c r="G538">
        <v>319701</v>
      </c>
      <c r="H538">
        <v>0.5</v>
      </c>
      <c r="I538" t="s">
        <v>52</v>
      </c>
      <c r="J538" t="s">
        <v>76</v>
      </c>
      <c r="K538" t="s">
        <v>796</v>
      </c>
      <c r="L538" t="s">
        <v>508</v>
      </c>
      <c r="P538">
        <v>1032</v>
      </c>
      <c r="Q538" t="s">
        <v>807</v>
      </c>
      <c r="R538" t="s">
        <v>506</v>
      </c>
      <c r="S538">
        <v>1</v>
      </c>
      <c r="T538">
        <v>179832</v>
      </c>
      <c r="U538">
        <v>0.5</v>
      </c>
      <c r="V538">
        <v>319701</v>
      </c>
      <c r="W538">
        <v>0.5</v>
      </c>
      <c r="X538">
        <v>281</v>
      </c>
      <c r="Y538" t="s">
        <v>1496</v>
      </c>
      <c r="Z538">
        <v>180828.257489943</v>
      </c>
      <c r="AA538">
        <v>0</v>
      </c>
      <c r="AB538">
        <v>0</v>
      </c>
      <c r="AF538">
        <f t="shared" si="94"/>
        <v>1032</v>
      </c>
      <c r="AG538" s="2" t="str">
        <f t="shared" si="95"/>
        <v>CDE Large 12 - time period 12</v>
      </c>
      <c r="AH538" s="2" t="s">
        <v>51</v>
      </c>
      <c r="AI538">
        <f t="shared" si="96"/>
        <v>1</v>
      </c>
      <c r="AJ538">
        <f t="shared" si="97"/>
        <v>179831</v>
      </c>
      <c r="AK538">
        <f t="shared" si="98"/>
        <v>0.5</v>
      </c>
      <c r="AL538">
        <f t="shared" si="93"/>
        <v>319702</v>
      </c>
      <c r="AM538">
        <f t="shared" si="99"/>
        <v>0.5</v>
      </c>
      <c r="AN538" t="str">
        <f t="shared" si="100"/>
        <v>NoParameter</v>
      </c>
      <c r="AO538" t="str">
        <f t="shared" si="101"/>
        <v>0 B A;1 N;2 1 2 3 4 5 6;3 L B W U G O;4 B C D E F G H I U;5 F G H I J K L M N O P Q R S Z;6 NG_E PB_E GS_E EA_E MS_E BS_E NG_R PB_R GS_R EA_R;7 12</v>
      </c>
      <c r="AP538" t="str">
        <f t="shared" si="102"/>
        <v>6 C D E;45 P Q R S</v>
      </c>
      <c r="AQ538" t="str">
        <f t="shared" si="103"/>
        <v>6 B C D E F G H I U;45 F G H I J K L M N O P Q R S Z</v>
      </c>
    </row>
    <row r="539" spans="1:43" x14ac:dyDescent="0.25">
      <c r="A539">
        <v>1033</v>
      </c>
      <c r="B539" t="s">
        <v>808</v>
      </c>
      <c r="C539" t="s">
        <v>506</v>
      </c>
      <c r="D539">
        <v>1</v>
      </c>
      <c r="E539">
        <v>179832</v>
      </c>
      <c r="F539">
        <v>0.5</v>
      </c>
      <c r="G539">
        <v>319701</v>
      </c>
      <c r="H539">
        <v>0.5</v>
      </c>
      <c r="I539" t="s">
        <v>52</v>
      </c>
      <c r="J539" t="s">
        <v>78</v>
      </c>
      <c r="K539" t="s">
        <v>796</v>
      </c>
      <c r="L539" t="s">
        <v>508</v>
      </c>
      <c r="P539">
        <v>1033</v>
      </c>
      <c r="Q539" t="s">
        <v>808</v>
      </c>
      <c r="R539" t="s">
        <v>506</v>
      </c>
      <c r="S539">
        <v>1</v>
      </c>
      <c r="T539">
        <v>179832</v>
      </c>
      <c r="U539">
        <v>0.5</v>
      </c>
      <c r="V539">
        <v>319701</v>
      </c>
      <c r="W539">
        <v>0.5</v>
      </c>
      <c r="X539">
        <v>282</v>
      </c>
      <c r="Y539" t="s">
        <v>1497</v>
      </c>
      <c r="Z539">
        <v>179832</v>
      </c>
      <c r="AA539">
        <v>0</v>
      </c>
      <c r="AB539">
        <v>0</v>
      </c>
      <c r="AF539">
        <f t="shared" si="94"/>
        <v>1033</v>
      </c>
      <c r="AG539" s="2" t="str">
        <f t="shared" si="95"/>
        <v>CDE Large 13 - time period 13</v>
      </c>
      <c r="AH539" s="2" t="s">
        <v>51</v>
      </c>
      <c r="AI539">
        <f t="shared" si="96"/>
        <v>1</v>
      </c>
      <c r="AJ539">
        <f t="shared" si="97"/>
        <v>170839</v>
      </c>
      <c r="AK539">
        <f t="shared" si="98"/>
        <v>0.5</v>
      </c>
      <c r="AL539">
        <f t="shared" si="93"/>
        <v>319702</v>
      </c>
      <c r="AM539">
        <f t="shared" si="99"/>
        <v>0.5</v>
      </c>
      <c r="AN539" t="str">
        <f t="shared" si="100"/>
        <v>NoParameter</v>
      </c>
      <c r="AO539" t="str">
        <f t="shared" si="101"/>
        <v>0 B A;1 N;2 1 2 3 4 5 6;3 L B W U G O;4 B C D E F G H I U;5 F G H I J K L M N O P Q R S Z;6 NG_E PB_E GS_E EA_E MS_E BS_E NG_R PB_R GS_R EA_R;7 13</v>
      </c>
      <c r="AP539" t="str">
        <f t="shared" si="102"/>
        <v>6 C D E;45 P Q R S</v>
      </c>
      <c r="AQ539" t="str">
        <f t="shared" si="103"/>
        <v>6 B C D E F G H I U;45 F G H I J K L M N O P Q R S Z</v>
      </c>
    </row>
    <row r="540" spans="1:43" x14ac:dyDescent="0.25">
      <c r="A540">
        <v>1034</v>
      </c>
      <c r="B540" t="s">
        <v>809</v>
      </c>
      <c r="C540" t="s">
        <v>506</v>
      </c>
      <c r="D540">
        <v>1</v>
      </c>
      <c r="E540">
        <v>179832</v>
      </c>
      <c r="F540">
        <v>0.5</v>
      </c>
      <c r="G540">
        <v>319701</v>
      </c>
      <c r="H540">
        <v>0.5</v>
      </c>
      <c r="I540" t="s">
        <v>52</v>
      </c>
      <c r="J540" t="s">
        <v>80</v>
      </c>
      <c r="K540" t="s">
        <v>796</v>
      </c>
      <c r="L540" t="s">
        <v>508</v>
      </c>
      <c r="P540">
        <v>1034</v>
      </c>
      <c r="Q540" t="s">
        <v>809</v>
      </c>
      <c r="R540" t="s">
        <v>506</v>
      </c>
      <c r="S540">
        <v>1</v>
      </c>
      <c r="T540">
        <v>179832</v>
      </c>
      <c r="U540">
        <v>0.5</v>
      </c>
      <c r="V540">
        <v>319701</v>
      </c>
      <c r="W540">
        <v>0.5</v>
      </c>
      <c r="X540">
        <v>283</v>
      </c>
      <c r="Y540" t="s">
        <v>1498</v>
      </c>
      <c r="Z540">
        <v>179832</v>
      </c>
      <c r="AA540">
        <v>0</v>
      </c>
      <c r="AB540">
        <v>0</v>
      </c>
      <c r="AF540">
        <f t="shared" si="94"/>
        <v>1034</v>
      </c>
      <c r="AG540" s="2" t="str">
        <f t="shared" si="95"/>
        <v>CDE Large 14 - time period 14</v>
      </c>
      <c r="AH540" s="2" t="s">
        <v>51</v>
      </c>
      <c r="AI540">
        <f t="shared" si="96"/>
        <v>1</v>
      </c>
      <c r="AJ540">
        <f t="shared" si="97"/>
        <v>170839</v>
      </c>
      <c r="AK540">
        <f t="shared" si="98"/>
        <v>0.5</v>
      </c>
      <c r="AL540">
        <f t="shared" si="93"/>
        <v>319702</v>
      </c>
      <c r="AM540">
        <f t="shared" si="99"/>
        <v>0.5</v>
      </c>
      <c r="AN540" t="str">
        <f t="shared" si="100"/>
        <v>NoParameter</v>
      </c>
      <c r="AO540" t="str">
        <f t="shared" si="101"/>
        <v>0 B A;1 N;2 1 2 3 4 5 6;3 L B W U G O;4 B C D E F G H I U;5 F G H I J K L M N O P Q R S Z;6 NG_E PB_E GS_E EA_E MS_E BS_E NG_R PB_R GS_R EA_R;7 14</v>
      </c>
      <c r="AP540" t="str">
        <f t="shared" si="102"/>
        <v>6 C D E;45 P Q R S</v>
      </c>
      <c r="AQ540" t="str">
        <f t="shared" si="103"/>
        <v>6 B C D E F G H I U;45 F G H I J K L M N O P Q R S Z</v>
      </c>
    </row>
    <row r="541" spans="1:43" x14ac:dyDescent="0.25">
      <c r="A541">
        <v>1035</v>
      </c>
      <c r="B541" t="s">
        <v>810</v>
      </c>
      <c r="C541" t="s">
        <v>506</v>
      </c>
      <c r="D541">
        <v>1</v>
      </c>
      <c r="E541">
        <v>179832</v>
      </c>
      <c r="F541">
        <v>0.5</v>
      </c>
      <c r="G541">
        <v>319701</v>
      </c>
      <c r="H541">
        <v>0.5</v>
      </c>
      <c r="I541" t="s">
        <v>52</v>
      </c>
      <c r="J541" t="s">
        <v>82</v>
      </c>
      <c r="K541" t="s">
        <v>796</v>
      </c>
      <c r="L541" t="s">
        <v>508</v>
      </c>
      <c r="P541">
        <v>1035</v>
      </c>
      <c r="Q541" t="s">
        <v>810</v>
      </c>
      <c r="R541" t="s">
        <v>506</v>
      </c>
      <c r="S541">
        <v>1</v>
      </c>
      <c r="T541">
        <v>179832</v>
      </c>
      <c r="U541">
        <v>0.5</v>
      </c>
      <c r="V541">
        <v>319701</v>
      </c>
      <c r="W541">
        <v>0.5</v>
      </c>
      <c r="X541">
        <v>284</v>
      </c>
      <c r="Y541" t="s">
        <v>1499</v>
      </c>
      <c r="Z541">
        <v>179832</v>
      </c>
      <c r="AA541">
        <v>0</v>
      </c>
      <c r="AB541">
        <v>0</v>
      </c>
      <c r="AF541">
        <f t="shared" si="94"/>
        <v>1035</v>
      </c>
      <c r="AG541" s="2" t="str">
        <f t="shared" si="95"/>
        <v>CDE Large 15 - time period 15</v>
      </c>
      <c r="AH541" s="2" t="s">
        <v>51</v>
      </c>
      <c r="AI541">
        <f t="shared" si="96"/>
        <v>1</v>
      </c>
      <c r="AJ541">
        <f t="shared" si="97"/>
        <v>170839</v>
      </c>
      <c r="AK541">
        <f t="shared" si="98"/>
        <v>0.5</v>
      </c>
      <c r="AL541">
        <f t="shared" si="93"/>
        <v>319702</v>
      </c>
      <c r="AM541">
        <f t="shared" si="99"/>
        <v>0.5</v>
      </c>
      <c r="AN541" t="str">
        <f t="shared" si="100"/>
        <v>NoParameter</v>
      </c>
      <c r="AO541" t="str">
        <f t="shared" si="101"/>
        <v>0 B A;1 N;2 1 2 3 4 5 6;3 L B W U G O;4 B C D E F G H I U;5 F G H I J K L M N O P Q R S Z;6 NG_E PB_E GS_E EA_E MS_E BS_E NG_R PB_R GS_R EA_R;7 15</v>
      </c>
      <c r="AP541" t="str">
        <f t="shared" si="102"/>
        <v>6 C D E;45 P Q R S</v>
      </c>
      <c r="AQ541" t="str">
        <f t="shared" si="103"/>
        <v>6 B C D E F G H I U;45 F G H I J K L M N O P Q R S Z</v>
      </c>
    </row>
    <row r="542" spans="1:43" x14ac:dyDescent="0.25">
      <c r="A542">
        <v>1036</v>
      </c>
      <c r="B542" t="s">
        <v>811</v>
      </c>
      <c r="C542" t="s">
        <v>506</v>
      </c>
      <c r="D542">
        <v>1</v>
      </c>
      <c r="E542">
        <v>156372</v>
      </c>
      <c r="F542">
        <v>1</v>
      </c>
      <c r="G542">
        <v>270097</v>
      </c>
      <c r="H542">
        <v>1</v>
      </c>
      <c r="I542" t="s">
        <v>52</v>
      </c>
      <c r="J542" t="s">
        <v>15</v>
      </c>
      <c r="K542" t="s">
        <v>812</v>
      </c>
      <c r="L542" t="s">
        <v>508</v>
      </c>
      <c r="P542">
        <v>1036</v>
      </c>
      <c r="Q542" t="s">
        <v>811</v>
      </c>
      <c r="R542" t="s">
        <v>506</v>
      </c>
      <c r="S542">
        <v>1</v>
      </c>
      <c r="T542">
        <v>156372</v>
      </c>
      <c r="U542">
        <v>1</v>
      </c>
      <c r="V542">
        <v>270097</v>
      </c>
      <c r="W542">
        <v>1</v>
      </c>
      <c r="X542">
        <v>285</v>
      </c>
      <c r="Y542" t="s">
        <v>1500</v>
      </c>
      <c r="Z542">
        <v>21459.999999999902</v>
      </c>
      <c r="AA542">
        <v>0</v>
      </c>
      <c r="AB542">
        <v>134912</v>
      </c>
      <c r="AF542">
        <f t="shared" si="94"/>
        <v>1036</v>
      </c>
      <c r="AG542" s="2" t="str">
        <f t="shared" si="95"/>
        <v>B Large 1 - time period 1</v>
      </c>
      <c r="AH542" s="2" t="s">
        <v>51</v>
      </c>
      <c r="AI542">
        <f t="shared" si="96"/>
        <v>1</v>
      </c>
      <c r="AJ542">
        <f t="shared" si="97"/>
        <v>20386</v>
      </c>
      <c r="AK542">
        <f t="shared" si="98"/>
        <v>1</v>
      </c>
      <c r="AL542">
        <f t="shared" si="93"/>
        <v>270098</v>
      </c>
      <c r="AM542">
        <f t="shared" si="99"/>
        <v>1</v>
      </c>
      <c r="AN542" t="str">
        <f t="shared" si="100"/>
        <v>NoParameter</v>
      </c>
      <c r="AO542" t="str">
        <f t="shared" si="101"/>
        <v>0 B A;1 N;2 1 2 3 4 5 6;3 L B W U G O;4 B C D E F G H I U;5 F G H I J K L M N O P Q R S Z;6 NG_E PB_E GS_E EA_E MS_E BS_E NG_R PB_R GS_R EA_R;7 1</v>
      </c>
      <c r="AP542" t="str">
        <f t="shared" si="102"/>
        <v>6 B;45 P Q R S</v>
      </c>
      <c r="AQ542" t="str">
        <f t="shared" si="103"/>
        <v>6 B C D E F G H I U;45 F G H I J K L M N O P Q R S Z</v>
      </c>
    </row>
    <row r="543" spans="1:43" x14ac:dyDescent="0.25">
      <c r="A543">
        <v>1037</v>
      </c>
      <c r="B543" t="s">
        <v>813</v>
      </c>
      <c r="C543" t="s">
        <v>506</v>
      </c>
      <c r="D543">
        <v>1</v>
      </c>
      <c r="E543">
        <v>156372</v>
      </c>
      <c r="F543">
        <v>1</v>
      </c>
      <c r="G543">
        <v>270097</v>
      </c>
      <c r="H543">
        <v>1</v>
      </c>
      <c r="I543" t="s">
        <v>52</v>
      </c>
      <c r="J543" t="s">
        <v>56</v>
      </c>
      <c r="K543" t="s">
        <v>812</v>
      </c>
      <c r="L543" t="s">
        <v>508</v>
      </c>
      <c r="P543">
        <v>1037</v>
      </c>
      <c r="Q543" t="s">
        <v>813</v>
      </c>
      <c r="R543" t="s">
        <v>506</v>
      </c>
      <c r="S543">
        <v>1</v>
      </c>
      <c r="T543">
        <v>156372</v>
      </c>
      <c r="U543">
        <v>1</v>
      </c>
      <c r="V543">
        <v>270097</v>
      </c>
      <c r="W543">
        <v>1</v>
      </c>
      <c r="X543">
        <v>286</v>
      </c>
      <c r="Y543" t="s">
        <v>1501</v>
      </c>
      <c r="Z543">
        <v>32324.6787249999</v>
      </c>
      <c r="AA543">
        <v>0</v>
      </c>
      <c r="AB543">
        <v>124047.32127499999</v>
      </c>
      <c r="AF543">
        <f t="shared" si="94"/>
        <v>1037</v>
      </c>
      <c r="AG543" s="2" t="str">
        <f t="shared" si="95"/>
        <v>B Large 2 - time period 2</v>
      </c>
      <c r="AH543" s="2" t="s">
        <v>51</v>
      </c>
      <c r="AI543">
        <f t="shared" si="96"/>
        <v>1</v>
      </c>
      <c r="AJ543">
        <f t="shared" si="97"/>
        <v>30707</v>
      </c>
      <c r="AK543">
        <f t="shared" si="98"/>
        <v>1</v>
      </c>
      <c r="AL543">
        <f t="shared" si="93"/>
        <v>270098</v>
      </c>
      <c r="AM543">
        <f t="shared" si="99"/>
        <v>1</v>
      </c>
      <c r="AN543" t="str">
        <f t="shared" si="100"/>
        <v>NoParameter</v>
      </c>
      <c r="AO543" t="str">
        <f t="shared" si="101"/>
        <v>0 B A;1 N;2 1 2 3 4 5 6;3 L B W U G O;4 B C D E F G H I U;5 F G H I J K L M N O P Q R S Z;6 NG_E PB_E GS_E EA_E MS_E BS_E NG_R PB_R GS_R EA_R;7 2</v>
      </c>
      <c r="AP543" t="str">
        <f t="shared" si="102"/>
        <v>6 B;45 P Q R S</v>
      </c>
      <c r="AQ543" t="str">
        <f t="shared" si="103"/>
        <v>6 B C D E F G H I U;45 F G H I J K L M N O P Q R S Z</v>
      </c>
    </row>
    <row r="544" spans="1:43" x14ac:dyDescent="0.25">
      <c r="A544">
        <v>1038</v>
      </c>
      <c r="B544" t="s">
        <v>814</v>
      </c>
      <c r="C544" t="s">
        <v>506</v>
      </c>
      <c r="D544">
        <v>1</v>
      </c>
      <c r="E544">
        <v>156372</v>
      </c>
      <c r="F544">
        <v>1</v>
      </c>
      <c r="G544">
        <v>270097</v>
      </c>
      <c r="H544">
        <v>1</v>
      </c>
      <c r="I544" t="s">
        <v>52</v>
      </c>
      <c r="J544" t="s">
        <v>58</v>
      </c>
      <c r="K544" t="s">
        <v>812</v>
      </c>
      <c r="L544" t="s">
        <v>508</v>
      </c>
      <c r="P544">
        <v>1038</v>
      </c>
      <c r="Q544" t="s">
        <v>814</v>
      </c>
      <c r="R544" t="s">
        <v>506</v>
      </c>
      <c r="S544">
        <v>1</v>
      </c>
      <c r="T544">
        <v>156372</v>
      </c>
      <c r="U544">
        <v>1</v>
      </c>
      <c r="V544">
        <v>270097</v>
      </c>
      <c r="W544">
        <v>1</v>
      </c>
      <c r="X544">
        <v>287</v>
      </c>
      <c r="Y544" t="s">
        <v>1502</v>
      </c>
      <c r="Z544">
        <v>41883.638039274898</v>
      </c>
      <c r="AA544">
        <v>0</v>
      </c>
      <c r="AB544">
        <v>114488.361960725</v>
      </c>
      <c r="AF544">
        <f t="shared" si="94"/>
        <v>1038</v>
      </c>
      <c r="AG544" s="2" t="str">
        <f t="shared" si="95"/>
        <v>B Large 3 - time period 3</v>
      </c>
      <c r="AH544" s="2" t="s">
        <v>51</v>
      </c>
      <c r="AI544">
        <f t="shared" si="96"/>
        <v>1</v>
      </c>
      <c r="AJ544">
        <f t="shared" si="97"/>
        <v>39788</v>
      </c>
      <c r="AK544">
        <f t="shared" si="98"/>
        <v>1</v>
      </c>
      <c r="AL544">
        <f t="shared" si="93"/>
        <v>270098</v>
      </c>
      <c r="AM544">
        <f t="shared" si="99"/>
        <v>1</v>
      </c>
      <c r="AN544" t="str">
        <f t="shared" si="100"/>
        <v>NoParameter</v>
      </c>
      <c r="AO544" t="str">
        <f t="shared" si="101"/>
        <v>0 B A;1 N;2 1 2 3 4 5 6;3 L B W U G O;4 B C D E F G H I U;5 F G H I J K L M N O P Q R S Z;6 NG_E PB_E GS_E EA_E MS_E BS_E NG_R PB_R GS_R EA_R;7 3</v>
      </c>
      <c r="AP544" t="str">
        <f t="shared" si="102"/>
        <v>6 B;45 P Q R S</v>
      </c>
      <c r="AQ544" t="str">
        <f t="shared" si="103"/>
        <v>6 B C D E F G H I U;45 F G H I J K L M N O P Q R S Z</v>
      </c>
    </row>
    <row r="545" spans="1:43" x14ac:dyDescent="0.25">
      <c r="A545">
        <v>1039</v>
      </c>
      <c r="B545" t="s">
        <v>815</v>
      </c>
      <c r="C545" t="s">
        <v>506</v>
      </c>
      <c r="D545">
        <v>1</v>
      </c>
      <c r="E545">
        <v>156372</v>
      </c>
      <c r="F545">
        <v>1</v>
      </c>
      <c r="G545">
        <v>270097</v>
      </c>
      <c r="H545">
        <v>1</v>
      </c>
      <c r="I545" t="s">
        <v>52</v>
      </c>
      <c r="J545" t="s">
        <v>60</v>
      </c>
      <c r="K545" t="s">
        <v>812</v>
      </c>
      <c r="L545" t="s">
        <v>508</v>
      </c>
      <c r="P545">
        <v>1039</v>
      </c>
      <c r="Q545" t="s">
        <v>815</v>
      </c>
      <c r="R545" t="s">
        <v>506</v>
      </c>
      <c r="S545">
        <v>1</v>
      </c>
      <c r="T545">
        <v>156372</v>
      </c>
      <c r="U545">
        <v>1</v>
      </c>
      <c r="V545">
        <v>270097</v>
      </c>
      <c r="W545">
        <v>1</v>
      </c>
      <c r="X545">
        <v>288</v>
      </c>
      <c r="Y545" t="s">
        <v>1503</v>
      </c>
      <c r="Z545">
        <v>66128.299270576506</v>
      </c>
      <c r="AA545">
        <v>0</v>
      </c>
      <c r="AB545">
        <v>90243.700729423406</v>
      </c>
      <c r="AF545">
        <f t="shared" si="94"/>
        <v>1039</v>
      </c>
      <c r="AG545" s="2" t="str">
        <f t="shared" si="95"/>
        <v>B Large 4 - time period 4</v>
      </c>
      <c r="AH545" s="2" t="s">
        <v>51</v>
      </c>
      <c r="AI545">
        <f t="shared" si="96"/>
        <v>1</v>
      </c>
      <c r="AJ545">
        <f t="shared" si="97"/>
        <v>62821</v>
      </c>
      <c r="AK545">
        <f t="shared" si="98"/>
        <v>1</v>
      </c>
      <c r="AL545">
        <f t="shared" si="93"/>
        <v>270098</v>
      </c>
      <c r="AM545">
        <f t="shared" si="99"/>
        <v>1</v>
      </c>
      <c r="AN545" t="str">
        <f t="shared" si="100"/>
        <v>NoParameter</v>
      </c>
      <c r="AO545" t="str">
        <f t="shared" si="101"/>
        <v>0 B A;1 N;2 1 2 3 4 5 6;3 L B W U G O;4 B C D E F G H I U;5 F G H I J K L M N O P Q R S Z;6 NG_E PB_E GS_E EA_E MS_E BS_E NG_R PB_R GS_R EA_R;7 4</v>
      </c>
      <c r="AP545" t="str">
        <f t="shared" si="102"/>
        <v>6 B;45 P Q R S</v>
      </c>
      <c r="AQ545" t="str">
        <f t="shared" si="103"/>
        <v>6 B C D E F G H I U;45 F G H I J K L M N O P Q R S Z</v>
      </c>
    </row>
    <row r="546" spans="1:43" x14ac:dyDescent="0.25">
      <c r="A546">
        <v>1040</v>
      </c>
      <c r="B546" t="s">
        <v>816</v>
      </c>
      <c r="C546" t="s">
        <v>506</v>
      </c>
      <c r="D546">
        <v>1</v>
      </c>
      <c r="E546">
        <v>156372</v>
      </c>
      <c r="F546">
        <v>1</v>
      </c>
      <c r="G546">
        <v>270097</v>
      </c>
      <c r="H546">
        <v>1</v>
      </c>
      <c r="I546" t="s">
        <v>52</v>
      </c>
      <c r="J546" t="s">
        <v>62</v>
      </c>
      <c r="K546" t="s">
        <v>812</v>
      </c>
      <c r="L546" t="s">
        <v>508</v>
      </c>
      <c r="P546">
        <v>1040</v>
      </c>
      <c r="Q546" t="s">
        <v>816</v>
      </c>
      <c r="R546" t="s">
        <v>506</v>
      </c>
      <c r="S546">
        <v>1</v>
      </c>
      <c r="T546">
        <v>156372</v>
      </c>
      <c r="U546">
        <v>1</v>
      </c>
      <c r="V546">
        <v>270097</v>
      </c>
      <c r="W546">
        <v>1</v>
      </c>
      <c r="X546">
        <v>289</v>
      </c>
      <c r="Y546" t="s">
        <v>1504</v>
      </c>
      <c r="Z546">
        <v>126474.053992752</v>
      </c>
      <c r="AA546">
        <v>0</v>
      </c>
      <c r="AB546">
        <v>29897.9460072478</v>
      </c>
      <c r="AF546">
        <f t="shared" si="94"/>
        <v>1040</v>
      </c>
      <c r="AG546" s="2" t="str">
        <f t="shared" si="95"/>
        <v>B Large 5 - time period 5</v>
      </c>
      <c r="AH546" s="2" t="s">
        <v>51</v>
      </c>
      <c r="AI546">
        <f t="shared" si="96"/>
        <v>1</v>
      </c>
      <c r="AJ546">
        <f t="shared" si="97"/>
        <v>120149</v>
      </c>
      <c r="AK546">
        <f t="shared" si="98"/>
        <v>1</v>
      </c>
      <c r="AL546">
        <f t="shared" si="93"/>
        <v>270098</v>
      </c>
      <c r="AM546">
        <f t="shared" si="99"/>
        <v>1</v>
      </c>
      <c r="AN546" t="str">
        <f t="shared" si="100"/>
        <v>NoParameter</v>
      </c>
      <c r="AO546" t="str">
        <f t="shared" si="101"/>
        <v>0 B A;1 N;2 1 2 3 4 5 6;3 L B W U G O;4 B C D E F G H I U;5 F G H I J K L M N O P Q R S Z;6 NG_E PB_E GS_E EA_E MS_E BS_E NG_R PB_R GS_R EA_R;7 5</v>
      </c>
      <c r="AP546" t="str">
        <f t="shared" si="102"/>
        <v>6 B;45 P Q R S</v>
      </c>
      <c r="AQ546" t="str">
        <f t="shared" si="103"/>
        <v>6 B C D E F G H I U;45 F G H I J K L M N O P Q R S Z</v>
      </c>
    </row>
    <row r="547" spans="1:43" x14ac:dyDescent="0.25">
      <c r="A547">
        <v>1041</v>
      </c>
      <c r="B547" t="s">
        <v>817</v>
      </c>
      <c r="C547" t="s">
        <v>506</v>
      </c>
      <c r="D547">
        <v>1</v>
      </c>
      <c r="E547">
        <v>156372</v>
      </c>
      <c r="F547">
        <v>0.5</v>
      </c>
      <c r="G547">
        <v>270097</v>
      </c>
      <c r="H547">
        <v>0.5</v>
      </c>
      <c r="I547" t="s">
        <v>52</v>
      </c>
      <c r="J547" t="s">
        <v>64</v>
      </c>
      <c r="K547" t="s">
        <v>812</v>
      </c>
      <c r="L547" t="s">
        <v>508</v>
      </c>
      <c r="P547">
        <v>1041</v>
      </c>
      <c r="Q547" t="s">
        <v>817</v>
      </c>
      <c r="R547" t="s">
        <v>506</v>
      </c>
      <c r="S547">
        <v>1</v>
      </c>
      <c r="T547">
        <v>156372</v>
      </c>
      <c r="U547">
        <v>0.5</v>
      </c>
      <c r="V547">
        <v>270097</v>
      </c>
      <c r="W547">
        <v>0.5</v>
      </c>
      <c r="X547">
        <v>290</v>
      </c>
      <c r="Y547" t="s">
        <v>1505</v>
      </c>
      <c r="Z547">
        <v>138439.43214081001</v>
      </c>
      <c r="AA547">
        <v>0</v>
      </c>
      <c r="AB547">
        <v>8966.2839295948197</v>
      </c>
      <c r="AF547">
        <f t="shared" si="94"/>
        <v>1041</v>
      </c>
      <c r="AG547" s="2" t="str">
        <f t="shared" si="95"/>
        <v>B Large 6 - time period 6</v>
      </c>
      <c r="AH547" s="2" t="s">
        <v>51</v>
      </c>
      <c r="AI547">
        <f t="shared" si="96"/>
        <v>1</v>
      </c>
      <c r="AJ547">
        <f t="shared" si="97"/>
        <v>131516</v>
      </c>
      <c r="AK547">
        <f t="shared" si="98"/>
        <v>0.5</v>
      </c>
      <c r="AL547">
        <f t="shared" si="93"/>
        <v>270098</v>
      </c>
      <c r="AM547">
        <f t="shared" si="99"/>
        <v>0.5</v>
      </c>
      <c r="AN547" t="str">
        <f t="shared" si="100"/>
        <v>NoParameter</v>
      </c>
      <c r="AO547" t="str">
        <f t="shared" si="101"/>
        <v>0 B A;1 N;2 1 2 3 4 5 6;3 L B W U G O;4 B C D E F G H I U;5 F G H I J K L M N O P Q R S Z;6 NG_E PB_E GS_E EA_E MS_E BS_E NG_R PB_R GS_R EA_R;7 6</v>
      </c>
      <c r="AP547" t="str">
        <f t="shared" si="102"/>
        <v>6 B;45 P Q R S</v>
      </c>
      <c r="AQ547" t="str">
        <f t="shared" si="103"/>
        <v>6 B C D E F G H I U;45 F G H I J K L M N O P Q R S Z</v>
      </c>
    </row>
    <row r="548" spans="1:43" x14ac:dyDescent="0.25">
      <c r="A548">
        <v>1042</v>
      </c>
      <c r="B548" t="s">
        <v>818</v>
      </c>
      <c r="C548" t="s">
        <v>506</v>
      </c>
      <c r="D548">
        <v>1</v>
      </c>
      <c r="E548">
        <v>156372</v>
      </c>
      <c r="F548">
        <v>0.5</v>
      </c>
      <c r="G548">
        <v>270097</v>
      </c>
      <c r="H548">
        <v>0.5</v>
      </c>
      <c r="I548" t="s">
        <v>52</v>
      </c>
      <c r="J548" t="s">
        <v>66</v>
      </c>
      <c r="K548" t="s">
        <v>812</v>
      </c>
      <c r="L548" t="s">
        <v>508</v>
      </c>
      <c r="P548">
        <v>1042</v>
      </c>
      <c r="Q548" t="s">
        <v>818</v>
      </c>
      <c r="R548" t="s">
        <v>506</v>
      </c>
      <c r="S548">
        <v>1</v>
      </c>
      <c r="T548">
        <v>156372</v>
      </c>
      <c r="U548">
        <v>0.5</v>
      </c>
      <c r="V548">
        <v>270097</v>
      </c>
      <c r="W548">
        <v>0.5</v>
      </c>
      <c r="X548">
        <v>291</v>
      </c>
      <c r="Y548" t="s">
        <v>1506</v>
      </c>
      <c r="Z548">
        <v>152588.24450820399</v>
      </c>
      <c r="AA548">
        <v>0</v>
      </c>
      <c r="AB548">
        <v>1891.87774589794</v>
      </c>
      <c r="AF548">
        <f t="shared" si="94"/>
        <v>1042</v>
      </c>
      <c r="AG548" s="2" t="str">
        <f t="shared" si="95"/>
        <v>B Large 7 - time period 7</v>
      </c>
      <c r="AH548" s="2" t="s">
        <v>51</v>
      </c>
      <c r="AI548">
        <f t="shared" si="96"/>
        <v>1</v>
      </c>
      <c r="AJ548">
        <f t="shared" si="97"/>
        <v>144958</v>
      </c>
      <c r="AK548">
        <f t="shared" si="98"/>
        <v>0.5</v>
      </c>
      <c r="AL548">
        <f t="shared" si="93"/>
        <v>270098</v>
      </c>
      <c r="AM548">
        <f t="shared" si="99"/>
        <v>0.5</v>
      </c>
      <c r="AN548" t="str">
        <f t="shared" si="100"/>
        <v>NoParameter</v>
      </c>
      <c r="AO548" t="str">
        <f t="shared" si="101"/>
        <v>0 B A;1 N;2 1 2 3 4 5 6;3 L B W U G O;4 B C D E F G H I U;5 F G H I J K L M N O P Q R S Z;6 NG_E PB_E GS_E EA_E MS_E BS_E NG_R PB_R GS_R EA_R;7 7</v>
      </c>
      <c r="AP548" t="str">
        <f t="shared" si="102"/>
        <v>6 B;45 P Q R S</v>
      </c>
      <c r="AQ548" t="str">
        <f t="shared" si="103"/>
        <v>6 B C D E F G H I U;45 F G H I J K L M N O P Q R S Z</v>
      </c>
    </row>
    <row r="549" spans="1:43" x14ac:dyDescent="0.25">
      <c r="A549">
        <v>1043</v>
      </c>
      <c r="B549" t="s">
        <v>819</v>
      </c>
      <c r="C549" t="s">
        <v>506</v>
      </c>
      <c r="D549">
        <v>1</v>
      </c>
      <c r="E549">
        <v>156372</v>
      </c>
      <c r="F549">
        <v>0.5</v>
      </c>
      <c r="G549">
        <v>270097</v>
      </c>
      <c r="H549">
        <v>0.5</v>
      </c>
      <c r="I549" t="s">
        <v>52</v>
      </c>
      <c r="J549" t="s">
        <v>68</v>
      </c>
      <c r="K549" t="s">
        <v>812</v>
      </c>
      <c r="L549" t="s">
        <v>508</v>
      </c>
      <c r="P549">
        <v>1043</v>
      </c>
      <c r="Q549" t="s">
        <v>819</v>
      </c>
      <c r="R549" t="s">
        <v>506</v>
      </c>
      <c r="S549">
        <v>1</v>
      </c>
      <c r="T549">
        <v>156372</v>
      </c>
      <c r="U549">
        <v>0.5</v>
      </c>
      <c r="V549">
        <v>270097</v>
      </c>
      <c r="W549">
        <v>0.5</v>
      </c>
      <c r="X549">
        <v>292</v>
      </c>
      <c r="Y549" t="s">
        <v>1507</v>
      </c>
      <c r="Z549">
        <v>156372</v>
      </c>
      <c r="AA549">
        <v>0</v>
      </c>
      <c r="AB549">
        <v>0</v>
      </c>
      <c r="AF549">
        <f t="shared" si="94"/>
        <v>1043</v>
      </c>
      <c r="AG549" s="2" t="str">
        <f t="shared" si="95"/>
        <v>B Large 8 - time period 8</v>
      </c>
      <c r="AH549" s="2" t="s">
        <v>51</v>
      </c>
      <c r="AI549">
        <f t="shared" si="96"/>
        <v>1</v>
      </c>
      <c r="AJ549">
        <f t="shared" si="97"/>
        <v>148552</v>
      </c>
      <c r="AK549">
        <f t="shared" si="98"/>
        <v>0.5</v>
      </c>
      <c r="AL549">
        <f t="shared" si="93"/>
        <v>270098</v>
      </c>
      <c r="AM549">
        <f t="shared" si="99"/>
        <v>0.5</v>
      </c>
      <c r="AN549" t="str">
        <f t="shared" si="100"/>
        <v>NoParameter</v>
      </c>
      <c r="AO549" t="str">
        <f t="shared" si="101"/>
        <v>0 B A;1 N;2 1 2 3 4 5 6;3 L B W U G O;4 B C D E F G H I U;5 F G H I J K L M N O P Q R S Z;6 NG_E PB_E GS_E EA_E MS_E BS_E NG_R PB_R GS_R EA_R;7 8</v>
      </c>
      <c r="AP549" t="str">
        <f t="shared" si="102"/>
        <v>6 B;45 P Q R S</v>
      </c>
      <c r="AQ549" t="str">
        <f t="shared" si="103"/>
        <v>6 B C D E F G H I U;45 F G H I J K L M N O P Q R S Z</v>
      </c>
    </row>
    <row r="550" spans="1:43" x14ac:dyDescent="0.25">
      <c r="A550">
        <v>1044</v>
      </c>
      <c r="B550" t="s">
        <v>820</v>
      </c>
      <c r="C550" t="s">
        <v>506</v>
      </c>
      <c r="D550">
        <v>1</v>
      </c>
      <c r="E550">
        <v>156372</v>
      </c>
      <c r="F550">
        <v>0.5</v>
      </c>
      <c r="G550">
        <v>270097</v>
      </c>
      <c r="H550">
        <v>0.5</v>
      </c>
      <c r="I550" t="s">
        <v>52</v>
      </c>
      <c r="J550" t="s">
        <v>70</v>
      </c>
      <c r="K550" t="s">
        <v>812</v>
      </c>
      <c r="L550" t="s">
        <v>508</v>
      </c>
      <c r="P550">
        <v>1044</v>
      </c>
      <c r="Q550" t="s">
        <v>820</v>
      </c>
      <c r="R550" t="s">
        <v>506</v>
      </c>
      <c r="S550">
        <v>1</v>
      </c>
      <c r="T550">
        <v>156372</v>
      </c>
      <c r="U550">
        <v>0.5</v>
      </c>
      <c r="V550">
        <v>270097</v>
      </c>
      <c r="W550">
        <v>0.5</v>
      </c>
      <c r="X550">
        <v>293</v>
      </c>
      <c r="Y550" t="s">
        <v>1508</v>
      </c>
      <c r="Z550">
        <v>156372</v>
      </c>
      <c r="AA550">
        <v>0</v>
      </c>
      <c r="AB550">
        <v>0</v>
      </c>
      <c r="AF550">
        <f t="shared" si="94"/>
        <v>1044</v>
      </c>
      <c r="AG550" s="2" t="str">
        <f t="shared" si="95"/>
        <v>B Large 9 - time period 9</v>
      </c>
      <c r="AH550" s="2" t="s">
        <v>51</v>
      </c>
      <c r="AI550">
        <f t="shared" si="96"/>
        <v>1</v>
      </c>
      <c r="AJ550">
        <f t="shared" si="97"/>
        <v>148552</v>
      </c>
      <c r="AK550">
        <f t="shared" si="98"/>
        <v>0.5</v>
      </c>
      <c r="AL550">
        <f t="shared" si="93"/>
        <v>270098</v>
      </c>
      <c r="AM550">
        <f t="shared" si="99"/>
        <v>0.5</v>
      </c>
      <c r="AN550" t="str">
        <f t="shared" si="100"/>
        <v>NoParameter</v>
      </c>
      <c r="AO550" t="str">
        <f t="shared" si="101"/>
        <v>0 B A;1 N;2 1 2 3 4 5 6;3 L B W U G O;4 B C D E F G H I U;5 F G H I J K L M N O P Q R S Z;6 NG_E PB_E GS_E EA_E MS_E BS_E NG_R PB_R GS_R EA_R;7 9</v>
      </c>
      <c r="AP550" t="str">
        <f t="shared" si="102"/>
        <v>6 B;45 P Q R S</v>
      </c>
      <c r="AQ550" t="str">
        <f t="shared" si="103"/>
        <v>6 B C D E F G H I U;45 F G H I J K L M N O P Q R S Z</v>
      </c>
    </row>
    <row r="551" spans="1:43" x14ac:dyDescent="0.25">
      <c r="A551">
        <v>1045</v>
      </c>
      <c r="B551" t="s">
        <v>821</v>
      </c>
      <c r="C551" t="s">
        <v>506</v>
      </c>
      <c r="D551">
        <v>1</v>
      </c>
      <c r="E551">
        <v>156372</v>
      </c>
      <c r="F551">
        <v>0.5</v>
      </c>
      <c r="G551">
        <v>270097</v>
      </c>
      <c r="H551">
        <v>0.5</v>
      </c>
      <c r="I551" t="s">
        <v>52</v>
      </c>
      <c r="J551" t="s">
        <v>72</v>
      </c>
      <c r="K551" t="s">
        <v>812</v>
      </c>
      <c r="L551" t="s">
        <v>508</v>
      </c>
      <c r="P551">
        <v>1045</v>
      </c>
      <c r="Q551" t="s">
        <v>821</v>
      </c>
      <c r="R551" t="s">
        <v>506</v>
      </c>
      <c r="S551">
        <v>1</v>
      </c>
      <c r="T551">
        <v>156372</v>
      </c>
      <c r="U551">
        <v>0.5</v>
      </c>
      <c r="V551">
        <v>270097</v>
      </c>
      <c r="W551">
        <v>0.5</v>
      </c>
      <c r="X551">
        <v>294</v>
      </c>
      <c r="Y551" t="s">
        <v>1509</v>
      </c>
      <c r="Z551">
        <v>156372</v>
      </c>
      <c r="AA551">
        <v>0</v>
      </c>
      <c r="AB551">
        <v>0</v>
      </c>
      <c r="AF551">
        <f t="shared" si="94"/>
        <v>1045</v>
      </c>
      <c r="AG551" s="2" t="str">
        <f t="shared" si="95"/>
        <v>B Large 10 - time period 10</v>
      </c>
      <c r="AH551" s="2" t="s">
        <v>51</v>
      </c>
      <c r="AI551">
        <f t="shared" si="96"/>
        <v>1</v>
      </c>
      <c r="AJ551">
        <f t="shared" si="97"/>
        <v>148552</v>
      </c>
      <c r="AK551">
        <f t="shared" si="98"/>
        <v>0.5</v>
      </c>
      <c r="AL551">
        <f t="shared" si="93"/>
        <v>270098</v>
      </c>
      <c r="AM551">
        <f t="shared" si="99"/>
        <v>0.5</v>
      </c>
      <c r="AN551" t="str">
        <f t="shared" si="100"/>
        <v>NoParameter</v>
      </c>
      <c r="AO551" t="str">
        <f t="shared" si="101"/>
        <v>0 B A;1 N;2 1 2 3 4 5 6;3 L B W U G O;4 B C D E F G H I U;5 F G H I J K L M N O P Q R S Z;6 NG_E PB_E GS_E EA_E MS_E BS_E NG_R PB_R GS_R EA_R;7 10</v>
      </c>
      <c r="AP551" t="str">
        <f t="shared" si="102"/>
        <v>6 B;45 P Q R S</v>
      </c>
      <c r="AQ551" t="str">
        <f t="shared" si="103"/>
        <v>6 B C D E F G H I U;45 F G H I J K L M N O P Q R S Z</v>
      </c>
    </row>
    <row r="552" spans="1:43" x14ac:dyDescent="0.25">
      <c r="A552">
        <v>1046</v>
      </c>
      <c r="B552" t="s">
        <v>822</v>
      </c>
      <c r="C552" t="s">
        <v>506</v>
      </c>
      <c r="D552">
        <v>1</v>
      </c>
      <c r="E552">
        <v>156372</v>
      </c>
      <c r="F552">
        <v>0.5</v>
      </c>
      <c r="G552">
        <v>270097</v>
      </c>
      <c r="H552">
        <v>0.5</v>
      </c>
      <c r="I552" t="s">
        <v>52</v>
      </c>
      <c r="J552" t="s">
        <v>74</v>
      </c>
      <c r="K552" t="s">
        <v>812</v>
      </c>
      <c r="L552" t="s">
        <v>508</v>
      </c>
      <c r="P552">
        <v>1046</v>
      </c>
      <c r="Q552" t="s">
        <v>822</v>
      </c>
      <c r="R552" t="s">
        <v>506</v>
      </c>
      <c r="S552">
        <v>1</v>
      </c>
      <c r="T552">
        <v>156372</v>
      </c>
      <c r="U552">
        <v>0.5</v>
      </c>
      <c r="V552">
        <v>270097</v>
      </c>
      <c r="W552">
        <v>0.5</v>
      </c>
      <c r="X552">
        <v>295</v>
      </c>
      <c r="Y552" t="s">
        <v>1510</v>
      </c>
      <c r="Z552">
        <v>155858.35203266199</v>
      </c>
      <c r="AA552">
        <v>0</v>
      </c>
      <c r="AB552">
        <v>256.82398366869802</v>
      </c>
      <c r="AF552">
        <f t="shared" si="94"/>
        <v>1046</v>
      </c>
      <c r="AG552" s="2" t="str">
        <f t="shared" si="95"/>
        <v>B Large 11 - time period 11</v>
      </c>
      <c r="AH552" s="2" t="s">
        <v>51</v>
      </c>
      <c r="AI552">
        <f t="shared" si="96"/>
        <v>1</v>
      </c>
      <c r="AJ552">
        <f t="shared" si="97"/>
        <v>148064</v>
      </c>
      <c r="AK552">
        <f t="shared" si="98"/>
        <v>0.5</v>
      </c>
      <c r="AL552">
        <f t="shared" si="93"/>
        <v>270098</v>
      </c>
      <c r="AM552">
        <f t="shared" si="99"/>
        <v>0.5</v>
      </c>
      <c r="AN552" t="str">
        <f t="shared" si="100"/>
        <v>NoParameter</v>
      </c>
      <c r="AO552" t="str">
        <f t="shared" si="101"/>
        <v>0 B A;1 N;2 1 2 3 4 5 6;3 L B W U G O;4 B C D E F G H I U;5 F G H I J K L M N O P Q R S Z;6 NG_E PB_E GS_E EA_E MS_E BS_E NG_R PB_R GS_R EA_R;7 11</v>
      </c>
      <c r="AP552" t="str">
        <f t="shared" si="102"/>
        <v>6 B;45 P Q R S</v>
      </c>
      <c r="AQ552" t="str">
        <f t="shared" si="103"/>
        <v>6 B C D E F G H I U;45 F G H I J K L M N O P Q R S Z</v>
      </c>
    </row>
    <row r="553" spans="1:43" x14ac:dyDescent="0.25">
      <c r="A553">
        <v>1047</v>
      </c>
      <c r="B553" t="s">
        <v>823</v>
      </c>
      <c r="C553" t="s">
        <v>506</v>
      </c>
      <c r="D553">
        <v>1</v>
      </c>
      <c r="E553">
        <v>156372</v>
      </c>
      <c r="F553">
        <v>0.5</v>
      </c>
      <c r="G553">
        <v>270097</v>
      </c>
      <c r="H553">
        <v>0.5</v>
      </c>
      <c r="I553" t="s">
        <v>52</v>
      </c>
      <c r="J553" t="s">
        <v>76</v>
      </c>
      <c r="K553" t="s">
        <v>812</v>
      </c>
      <c r="L553" t="s">
        <v>508</v>
      </c>
      <c r="P553">
        <v>1047</v>
      </c>
      <c r="Q553" t="s">
        <v>823</v>
      </c>
      <c r="R553" t="s">
        <v>506</v>
      </c>
      <c r="S553">
        <v>1</v>
      </c>
      <c r="T553">
        <v>156372</v>
      </c>
      <c r="U553">
        <v>0.5</v>
      </c>
      <c r="V553">
        <v>270097</v>
      </c>
      <c r="W553">
        <v>0.5</v>
      </c>
      <c r="X553">
        <v>296</v>
      </c>
      <c r="Y553" t="s">
        <v>1511</v>
      </c>
      <c r="Z553">
        <v>156372</v>
      </c>
      <c r="AA553">
        <v>0</v>
      </c>
      <c r="AB553">
        <v>0</v>
      </c>
      <c r="AF553">
        <f t="shared" si="94"/>
        <v>1047</v>
      </c>
      <c r="AG553" s="2" t="str">
        <f t="shared" si="95"/>
        <v>B Large 12 - time period 12</v>
      </c>
      <c r="AH553" s="2" t="s">
        <v>51</v>
      </c>
      <c r="AI553">
        <f t="shared" si="96"/>
        <v>1</v>
      </c>
      <c r="AJ553">
        <f t="shared" si="97"/>
        <v>148552</v>
      </c>
      <c r="AK553">
        <f t="shared" si="98"/>
        <v>0.5</v>
      </c>
      <c r="AL553">
        <f t="shared" si="93"/>
        <v>270098</v>
      </c>
      <c r="AM553">
        <f t="shared" si="99"/>
        <v>0.5</v>
      </c>
      <c r="AN553" t="str">
        <f t="shared" si="100"/>
        <v>NoParameter</v>
      </c>
      <c r="AO553" t="str">
        <f t="shared" si="101"/>
        <v>0 B A;1 N;2 1 2 3 4 5 6;3 L B W U G O;4 B C D E F G H I U;5 F G H I J K L M N O P Q R S Z;6 NG_E PB_E GS_E EA_E MS_E BS_E NG_R PB_R GS_R EA_R;7 12</v>
      </c>
      <c r="AP553" t="str">
        <f t="shared" si="102"/>
        <v>6 B;45 P Q R S</v>
      </c>
      <c r="AQ553" t="str">
        <f t="shared" si="103"/>
        <v>6 B C D E F G H I U;45 F G H I J K L M N O P Q R S Z</v>
      </c>
    </row>
    <row r="554" spans="1:43" x14ac:dyDescent="0.25">
      <c r="A554">
        <v>1048</v>
      </c>
      <c r="B554" t="s">
        <v>824</v>
      </c>
      <c r="C554" t="s">
        <v>506</v>
      </c>
      <c r="D554">
        <v>1</v>
      </c>
      <c r="E554">
        <v>156372</v>
      </c>
      <c r="F554">
        <v>0.5</v>
      </c>
      <c r="G554">
        <v>270097</v>
      </c>
      <c r="H554">
        <v>0.5</v>
      </c>
      <c r="I554" t="s">
        <v>52</v>
      </c>
      <c r="J554" t="s">
        <v>78</v>
      </c>
      <c r="K554" t="s">
        <v>812</v>
      </c>
      <c r="L554" t="s">
        <v>508</v>
      </c>
      <c r="P554">
        <v>1048</v>
      </c>
      <c r="Q554" t="s">
        <v>824</v>
      </c>
      <c r="R554" t="s">
        <v>506</v>
      </c>
      <c r="S554">
        <v>1</v>
      </c>
      <c r="T554">
        <v>156372</v>
      </c>
      <c r="U554">
        <v>0.5</v>
      </c>
      <c r="V554">
        <v>270097</v>
      </c>
      <c r="W554">
        <v>0.5</v>
      </c>
      <c r="X554">
        <v>297</v>
      </c>
      <c r="Y554" t="s">
        <v>1512</v>
      </c>
      <c r="Z554">
        <v>148612.349700205</v>
      </c>
      <c r="AA554">
        <v>0</v>
      </c>
      <c r="AB554">
        <v>3879.8251498972299</v>
      </c>
      <c r="AF554">
        <f t="shared" si="94"/>
        <v>1048</v>
      </c>
      <c r="AG554" s="2" t="str">
        <f t="shared" si="95"/>
        <v>B Large 13 - time period 13</v>
      </c>
      <c r="AH554" s="2" t="s">
        <v>51</v>
      </c>
      <c r="AI554">
        <f t="shared" si="96"/>
        <v>1</v>
      </c>
      <c r="AJ554">
        <f t="shared" si="97"/>
        <v>141181</v>
      </c>
      <c r="AK554">
        <f t="shared" si="98"/>
        <v>0.5</v>
      </c>
      <c r="AL554">
        <f t="shared" si="93"/>
        <v>270098</v>
      </c>
      <c r="AM554">
        <f t="shared" si="99"/>
        <v>0.5</v>
      </c>
      <c r="AN554" t="str">
        <f t="shared" si="100"/>
        <v>NoParameter</v>
      </c>
      <c r="AO554" t="str">
        <f t="shared" si="101"/>
        <v>0 B A;1 N;2 1 2 3 4 5 6;3 L B W U G O;4 B C D E F G H I U;5 F G H I J K L M N O P Q R S Z;6 NG_E PB_E GS_E EA_E MS_E BS_E NG_R PB_R GS_R EA_R;7 13</v>
      </c>
      <c r="AP554" t="str">
        <f t="shared" si="102"/>
        <v>6 B;45 P Q R S</v>
      </c>
      <c r="AQ554" t="str">
        <f t="shared" si="103"/>
        <v>6 B C D E F G H I U;45 F G H I J K L M N O P Q R S Z</v>
      </c>
    </row>
    <row r="555" spans="1:43" x14ac:dyDescent="0.25">
      <c r="A555">
        <v>1049</v>
      </c>
      <c r="B555" t="s">
        <v>825</v>
      </c>
      <c r="C555" t="s">
        <v>506</v>
      </c>
      <c r="D555">
        <v>1</v>
      </c>
      <c r="E555">
        <v>156372</v>
      </c>
      <c r="F555">
        <v>0.5</v>
      </c>
      <c r="G555">
        <v>270097</v>
      </c>
      <c r="H555">
        <v>0.5</v>
      </c>
      <c r="I555" t="s">
        <v>52</v>
      </c>
      <c r="J555" t="s">
        <v>80</v>
      </c>
      <c r="K555" t="s">
        <v>812</v>
      </c>
      <c r="L555" t="s">
        <v>508</v>
      </c>
      <c r="P555">
        <v>1049</v>
      </c>
      <c r="Q555" t="s">
        <v>825</v>
      </c>
      <c r="R555" t="s">
        <v>506</v>
      </c>
      <c r="S555">
        <v>1</v>
      </c>
      <c r="T555">
        <v>156372</v>
      </c>
      <c r="U555">
        <v>0.5</v>
      </c>
      <c r="V555">
        <v>270097</v>
      </c>
      <c r="W555">
        <v>0.5</v>
      </c>
      <c r="X555">
        <v>298</v>
      </c>
      <c r="Y555" t="s">
        <v>1513</v>
      </c>
      <c r="Z555">
        <v>156372</v>
      </c>
      <c r="AA555">
        <v>0</v>
      </c>
      <c r="AB555">
        <v>0</v>
      </c>
      <c r="AF555">
        <f t="shared" si="94"/>
        <v>1049</v>
      </c>
      <c r="AG555" s="2" t="str">
        <f t="shared" si="95"/>
        <v>B Large 14 - time period 14</v>
      </c>
      <c r="AH555" s="2" t="s">
        <v>51</v>
      </c>
      <c r="AI555">
        <f t="shared" si="96"/>
        <v>1</v>
      </c>
      <c r="AJ555">
        <f t="shared" si="97"/>
        <v>148552</v>
      </c>
      <c r="AK555">
        <f t="shared" si="98"/>
        <v>0.5</v>
      </c>
      <c r="AL555">
        <f t="shared" si="93"/>
        <v>270098</v>
      </c>
      <c r="AM555">
        <f t="shared" si="99"/>
        <v>0.5</v>
      </c>
      <c r="AN555" t="str">
        <f t="shared" si="100"/>
        <v>NoParameter</v>
      </c>
      <c r="AO555" t="str">
        <f t="shared" si="101"/>
        <v>0 B A;1 N;2 1 2 3 4 5 6;3 L B W U G O;4 B C D E F G H I U;5 F G H I J K L M N O P Q R S Z;6 NG_E PB_E GS_E EA_E MS_E BS_E NG_R PB_R GS_R EA_R;7 14</v>
      </c>
      <c r="AP555" t="str">
        <f t="shared" si="102"/>
        <v>6 B;45 P Q R S</v>
      </c>
      <c r="AQ555" t="str">
        <f t="shared" si="103"/>
        <v>6 B C D E F G H I U;45 F G H I J K L M N O P Q R S Z</v>
      </c>
    </row>
    <row r="556" spans="1:43" x14ac:dyDescent="0.25">
      <c r="A556">
        <v>1050</v>
      </c>
      <c r="B556" t="s">
        <v>826</v>
      </c>
      <c r="C556" t="s">
        <v>506</v>
      </c>
      <c r="D556">
        <v>1</v>
      </c>
      <c r="E556">
        <v>156372</v>
      </c>
      <c r="F556">
        <v>0.5</v>
      </c>
      <c r="G556">
        <v>270097</v>
      </c>
      <c r="H556">
        <v>0.5</v>
      </c>
      <c r="I556" t="s">
        <v>52</v>
      </c>
      <c r="J556" t="s">
        <v>82</v>
      </c>
      <c r="K556" t="s">
        <v>812</v>
      </c>
      <c r="L556" t="s">
        <v>508</v>
      </c>
      <c r="P556">
        <v>1050</v>
      </c>
      <c r="Q556" t="s">
        <v>826</v>
      </c>
      <c r="R556" t="s">
        <v>506</v>
      </c>
      <c r="S556">
        <v>1</v>
      </c>
      <c r="T556">
        <v>156372</v>
      </c>
      <c r="U556">
        <v>0.5</v>
      </c>
      <c r="V556">
        <v>270097</v>
      </c>
      <c r="W556">
        <v>0.5</v>
      </c>
      <c r="X556">
        <v>299</v>
      </c>
      <c r="Y556" t="s">
        <v>1514</v>
      </c>
      <c r="Z556">
        <v>156372</v>
      </c>
      <c r="AA556">
        <v>0</v>
      </c>
      <c r="AB556">
        <v>0</v>
      </c>
      <c r="AF556">
        <f t="shared" si="94"/>
        <v>1050</v>
      </c>
      <c r="AG556" s="2" t="str">
        <f t="shared" si="95"/>
        <v>B Large 15 - time period 15</v>
      </c>
      <c r="AH556" s="2" t="s">
        <v>51</v>
      </c>
      <c r="AI556">
        <f t="shared" si="96"/>
        <v>1</v>
      </c>
      <c r="AJ556">
        <f t="shared" si="97"/>
        <v>148552</v>
      </c>
      <c r="AK556">
        <f t="shared" si="98"/>
        <v>0.5</v>
      </c>
      <c r="AL556">
        <f t="shared" si="93"/>
        <v>270098</v>
      </c>
      <c r="AM556">
        <f t="shared" si="99"/>
        <v>0.5</v>
      </c>
      <c r="AN556" t="str">
        <f t="shared" si="100"/>
        <v>NoParameter</v>
      </c>
      <c r="AO556" t="str">
        <f t="shared" si="101"/>
        <v>0 B A;1 N;2 1 2 3 4 5 6;3 L B W U G O;4 B C D E F G H I U;5 F G H I J K L M N O P Q R S Z;6 NG_E PB_E GS_E EA_E MS_E BS_E NG_R PB_R GS_R EA_R;7 15</v>
      </c>
      <c r="AP556" t="str">
        <f t="shared" si="102"/>
        <v>6 B;45 P Q R S</v>
      </c>
      <c r="AQ556" t="str">
        <f t="shared" si="103"/>
        <v>6 B C D E F G H I U;45 F G H I J K L M N O P Q R S Z</v>
      </c>
    </row>
    <row r="557" spans="1:43" x14ac:dyDescent="0.25">
      <c r="A557">
        <v>1051</v>
      </c>
      <c r="B557" t="s">
        <v>827</v>
      </c>
      <c r="C557" t="s">
        <v>506</v>
      </c>
      <c r="D557">
        <v>1</v>
      </c>
      <c r="E557">
        <v>20196</v>
      </c>
      <c r="F557">
        <v>1</v>
      </c>
      <c r="G557">
        <v>100982</v>
      </c>
      <c r="H557">
        <v>1</v>
      </c>
      <c r="I557" t="s">
        <v>52</v>
      </c>
      <c r="J557" t="s">
        <v>15</v>
      </c>
      <c r="K557" t="s">
        <v>828</v>
      </c>
      <c r="L557" t="s">
        <v>508</v>
      </c>
      <c r="P557">
        <v>1051</v>
      </c>
      <c r="Q557" t="s">
        <v>827</v>
      </c>
      <c r="R557" t="s">
        <v>506</v>
      </c>
      <c r="S557">
        <v>1</v>
      </c>
      <c r="T557">
        <v>20196</v>
      </c>
      <c r="U557">
        <v>1</v>
      </c>
      <c r="V557">
        <v>100982</v>
      </c>
      <c r="W557">
        <v>1</v>
      </c>
      <c r="X557">
        <v>300</v>
      </c>
      <c r="Y557" t="s">
        <v>1515</v>
      </c>
      <c r="Z557">
        <v>161977.99999999901</v>
      </c>
      <c r="AA557">
        <v>0</v>
      </c>
      <c r="AB557">
        <v>60995.999999999898</v>
      </c>
      <c r="AF557">
        <f t="shared" si="94"/>
        <v>1051</v>
      </c>
      <c r="AG557" s="2" t="str">
        <f t="shared" si="95"/>
        <v>I Small 1 - time period 1</v>
      </c>
      <c r="AH557" s="2" t="s">
        <v>51</v>
      </c>
      <c r="AI557">
        <f t="shared" si="96"/>
        <v>1</v>
      </c>
      <c r="AJ557">
        <f t="shared" si="97"/>
        <v>20195</v>
      </c>
      <c r="AK557">
        <f t="shared" si="98"/>
        <v>1</v>
      </c>
      <c r="AL557">
        <f t="shared" si="93"/>
        <v>170078</v>
      </c>
      <c r="AM557">
        <f t="shared" si="99"/>
        <v>1</v>
      </c>
      <c r="AN557" t="str">
        <f t="shared" si="100"/>
        <v>NoParameter</v>
      </c>
      <c r="AO557" t="str">
        <f t="shared" si="101"/>
        <v>0 B A;1 N;2 1 2 3 4 5 6;3 L B W U G O;4 B C D E F G H I U;5 F G H I J K L M N O P Q R S Z;6 NG_E PB_E GS_E EA_E MS_E BS_E NG_R PB_R GS_R EA_R;7 1</v>
      </c>
      <c r="AP557" t="str">
        <f t="shared" si="102"/>
        <v>6 I;45 H I J K</v>
      </c>
      <c r="AQ557" t="str">
        <f t="shared" si="103"/>
        <v>6 B C D E F G H I U;45 F G H I J K L M N O P Q R S Z</v>
      </c>
    </row>
    <row r="558" spans="1:43" x14ac:dyDescent="0.25">
      <c r="A558">
        <v>1052</v>
      </c>
      <c r="B558" t="s">
        <v>829</v>
      </c>
      <c r="C558" t="s">
        <v>506</v>
      </c>
      <c r="D558">
        <v>1</v>
      </c>
      <c r="E558">
        <v>20196</v>
      </c>
      <c r="F558">
        <v>1</v>
      </c>
      <c r="G558">
        <v>100982</v>
      </c>
      <c r="H558">
        <v>1</v>
      </c>
      <c r="I558" t="s">
        <v>52</v>
      </c>
      <c r="J558" t="s">
        <v>56</v>
      </c>
      <c r="K558" t="s">
        <v>828</v>
      </c>
      <c r="L558" t="s">
        <v>508</v>
      </c>
      <c r="P558">
        <v>1052</v>
      </c>
      <c r="Q558" t="s">
        <v>829</v>
      </c>
      <c r="R558" t="s">
        <v>506</v>
      </c>
      <c r="S558">
        <v>1</v>
      </c>
      <c r="T558">
        <v>20196</v>
      </c>
      <c r="U558">
        <v>1</v>
      </c>
      <c r="V558">
        <v>100982</v>
      </c>
      <c r="W558">
        <v>1</v>
      </c>
      <c r="X558">
        <v>301</v>
      </c>
      <c r="Y558" t="s">
        <v>1516</v>
      </c>
      <c r="Z558">
        <v>158901.00639999899</v>
      </c>
      <c r="AA558">
        <v>0</v>
      </c>
      <c r="AB558">
        <v>57919.006399999897</v>
      </c>
      <c r="AF558">
        <f t="shared" si="94"/>
        <v>1052</v>
      </c>
      <c r="AG558" s="2" t="str">
        <f t="shared" si="95"/>
        <v>I Small 2 - time period 2</v>
      </c>
      <c r="AH558" s="2" t="s">
        <v>51</v>
      </c>
      <c r="AI558">
        <f t="shared" si="96"/>
        <v>1</v>
      </c>
      <c r="AJ558">
        <f t="shared" si="97"/>
        <v>20195</v>
      </c>
      <c r="AK558">
        <f t="shared" si="98"/>
        <v>1</v>
      </c>
      <c r="AL558">
        <f t="shared" si="93"/>
        <v>166847</v>
      </c>
      <c r="AM558">
        <f t="shared" si="99"/>
        <v>1</v>
      </c>
      <c r="AN558" t="str">
        <f t="shared" si="100"/>
        <v>NoParameter</v>
      </c>
      <c r="AO558" t="str">
        <f t="shared" si="101"/>
        <v>0 B A;1 N;2 1 2 3 4 5 6;3 L B W U G O;4 B C D E F G H I U;5 F G H I J K L M N O P Q R S Z;6 NG_E PB_E GS_E EA_E MS_E BS_E NG_R PB_R GS_R EA_R;7 2</v>
      </c>
      <c r="AP558" t="str">
        <f t="shared" si="102"/>
        <v>6 I;45 H I J K</v>
      </c>
      <c r="AQ558" t="str">
        <f t="shared" si="103"/>
        <v>6 B C D E F G H I U;45 F G H I J K L M N O P Q R S Z</v>
      </c>
    </row>
    <row r="559" spans="1:43" x14ac:dyDescent="0.25">
      <c r="A559">
        <v>1053</v>
      </c>
      <c r="B559" t="s">
        <v>830</v>
      </c>
      <c r="C559" t="s">
        <v>506</v>
      </c>
      <c r="D559">
        <v>1</v>
      </c>
      <c r="E559">
        <v>20196</v>
      </c>
      <c r="F559">
        <v>1</v>
      </c>
      <c r="G559">
        <v>100982</v>
      </c>
      <c r="H559">
        <v>1</v>
      </c>
      <c r="I559" t="s">
        <v>52</v>
      </c>
      <c r="J559" t="s">
        <v>58</v>
      </c>
      <c r="K559" t="s">
        <v>828</v>
      </c>
      <c r="L559" t="s">
        <v>508</v>
      </c>
      <c r="P559">
        <v>1053</v>
      </c>
      <c r="Q559" t="s">
        <v>830</v>
      </c>
      <c r="R559" t="s">
        <v>506</v>
      </c>
      <c r="S559">
        <v>1</v>
      </c>
      <c r="T559">
        <v>20196</v>
      </c>
      <c r="U559">
        <v>1</v>
      </c>
      <c r="V559">
        <v>100982</v>
      </c>
      <c r="W559">
        <v>1</v>
      </c>
      <c r="X559">
        <v>302</v>
      </c>
      <c r="Y559" t="s">
        <v>1517</v>
      </c>
      <c r="Z559">
        <v>155885.552671999</v>
      </c>
      <c r="AA559">
        <v>0</v>
      </c>
      <c r="AB559">
        <v>54903.552671999903</v>
      </c>
      <c r="AF559">
        <f t="shared" si="94"/>
        <v>1053</v>
      </c>
      <c r="AG559" s="2" t="str">
        <f t="shared" si="95"/>
        <v>I Small 3 - time period 3</v>
      </c>
      <c r="AH559" s="2" t="s">
        <v>51</v>
      </c>
      <c r="AI559">
        <f t="shared" si="96"/>
        <v>1</v>
      </c>
      <c r="AJ559">
        <f t="shared" si="97"/>
        <v>20195</v>
      </c>
      <c r="AK559">
        <f t="shared" si="98"/>
        <v>1</v>
      </c>
      <c r="AL559">
        <f t="shared" si="93"/>
        <v>163681</v>
      </c>
      <c r="AM559">
        <f t="shared" si="99"/>
        <v>1</v>
      </c>
      <c r="AN559" t="str">
        <f t="shared" si="100"/>
        <v>NoParameter</v>
      </c>
      <c r="AO559" t="str">
        <f t="shared" si="101"/>
        <v>0 B A;1 N;2 1 2 3 4 5 6;3 L B W U G O;4 B C D E F G H I U;5 F G H I J K L M N O P Q R S Z;6 NG_E PB_E GS_E EA_E MS_E BS_E NG_R PB_R GS_R EA_R;7 3</v>
      </c>
      <c r="AP559" t="str">
        <f t="shared" si="102"/>
        <v>6 I;45 H I J K</v>
      </c>
      <c r="AQ559" t="str">
        <f t="shared" si="103"/>
        <v>6 B C D E F G H I U;45 F G H I J K L M N O P Q R S Z</v>
      </c>
    </row>
    <row r="560" spans="1:43" x14ac:dyDescent="0.25">
      <c r="A560">
        <v>1054</v>
      </c>
      <c r="B560" t="s">
        <v>831</v>
      </c>
      <c r="C560" t="s">
        <v>506</v>
      </c>
      <c r="D560">
        <v>1</v>
      </c>
      <c r="E560">
        <v>20196</v>
      </c>
      <c r="F560">
        <v>1</v>
      </c>
      <c r="G560">
        <v>100982</v>
      </c>
      <c r="H560">
        <v>1</v>
      </c>
      <c r="I560" t="s">
        <v>52</v>
      </c>
      <c r="J560" t="s">
        <v>60</v>
      </c>
      <c r="K560" t="s">
        <v>828</v>
      </c>
      <c r="L560" t="s">
        <v>508</v>
      </c>
      <c r="P560">
        <v>1054</v>
      </c>
      <c r="Q560" t="s">
        <v>831</v>
      </c>
      <c r="R560" t="s">
        <v>506</v>
      </c>
      <c r="S560">
        <v>1</v>
      </c>
      <c r="T560">
        <v>20196</v>
      </c>
      <c r="U560">
        <v>1</v>
      </c>
      <c r="V560">
        <v>100982</v>
      </c>
      <c r="W560">
        <v>1</v>
      </c>
      <c r="X560">
        <v>303</v>
      </c>
      <c r="Y560" t="s">
        <v>1518</v>
      </c>
      <c r="Z560">
        <v>110760.16501056</v>
      </c>
      <c r="AA560">
        <v>0</v>
      </c>
      <c r="AB560">
        <v>9778.1650105599892</v>
      </c>
      <c r="AF560">
        <f t="shared" si="94"/>
        <v>1054</v>
      </c>
      <c r="AG560" s="2" t="str">
        <f t="shared" si="95"/>
        <v>I Small 4 - time period 4</v>
      </c>
      <c r="AH560" s="2" t="s">
        <v>51</v>
      </c>
      <c r="AI560">
        <f t="shared" si="96"/>
        <v>1</v>
      </c>
      <c r="AJ560">
        <f t="shared" si="97"/>
        <v>20195</v>
      </c>
      <c r="AK560">
        <f t="shared" si="98"/>
        <v>1</v>
      </c>
      <c r="AL560">
        <f t="shared" si="93"/>
        <v>116299</v>
      </c>
      <c r="AM560">
        <f t="shared" si="99"/>
        <v>1</v>
      </c>
      <c r="AN560" t="str">
        <f t="shared" si="100"/>
        <v>NoParameter</v>
      </c>
      <c r="AO560" t="str">
        <f t="shared" si="101"/>
        <v>0 B A;1 N;2 1 2 3 4 5 6;3 L B W U G O;4 B C D E F G H I U;5 F G H I J K L M N O P Q R S Z;6 NG_E PB_E GS_E EA_E MS_E BS_E NG_R PB_R GS_R EA_R;7 4</v>
      </c>
      <c r="AP560" t="str">
        <f t="shared" si="102"/>
        <v>6 I;45 H I J K</v>
      </c>
      <c r="AQ560" t="str">
        <f t="shared" si="103"/>
        <v>6 B C D E F G H I U;45 F G H I J K L M N O P Q R S Z</v>
      </c>
    </row>
    <row r="561" spans="1:43" x14ac:dyDescent="0.25">
      <c r="A561">
        <v>1055</v>
      </c>
      <c r="B561" t="s">
        <v>832</v>
      </c>
      <c r="C561" t="s">
        <v>506</v>
      </c>
      <c r="D561">
        <v>1</v>
      </c>
      <c r="E561">
        <v>20196</v>
      </c>
      <c r="F561">
        <v>1</v>
      </c>
      <c r="G561">
        <v>100982</v>
      </c>
      <c r="H561">
        <v>1</v>
      </c>
      <c r="I561" t="s">
        <v>52</v>
      </c>
      <c r="J561" t="s">
        <v>62</v>
      </c>
      <c r="K561" t="s">
        <v>828</v>
      </c>
      <c r="L561" t="s">
        <v>508</v>
      </c>
      <c r="P561">
        <v>1055</v>
      </c>
      <c r="Q561" t="s">
        <v>832</v>
      </c>
      <c r="R561" t="s">
        <v>506</v>
      </c>
      <c r="S561">
        <v>1</v>
      </c>
      <c r="T561">
        <v>20196</v>
      </c>
      <c r="U561">
        <v>1</v>
      </c>
      <c r="V561">
        <v>100982</v>
      </c>
      <c r="W561">
        <v>1</v>
      </c>
      <c r="X561">
        <v>304</v>
      </c>
      <c r="Y561" t="s">
        <v>1519</v>
      </c>
      <c r="Z561">
        <v>133818.967479001</v>
      </c>
      <c r="AA561">
        <v>0</v>
      </c>
      <c r="AB561">
        <v>32836.967479001498</v>
      </c>
      <c r="AF561">
        <f t="shared" si="94"/>
        <v>1055</v>
      </c>
      <c r="AG561" s="2" t="str">
        <f t="shared" si="95"/>
        <v>I Small 5 - time period 5</v>
      </c>
      <c r="AH561" s="2" t="s">
        <v>51</v>
      </c>
      <c r="AI561">
        <f t="shared" si="96"/>
        <v>1</v>
      </c>
      <c r="AJ561">
        <f t="shared" si="97"/>
        <v>20195</v>
      </c>
      <c r="AK561">
        <f t="shared" si="98"/>
        <v>1</v>
      </c>
      <c r="AL561">
        <f t="shared" si="93"/>
        <v>140511</v>
      </c>
      <c r="AM561">
        <f t="shared" si="99"/>
        <v>1</v>
      </c>
      <c r="AN561" t="str">
        <f t="shared" si="100"/>
        <v>NoParameter</v>
      </c>
      <c r="AO561" t="str">
        <f t="shared" si="101"/>
        <v>0 B A;1 N;2 1 2 3 4 5 6;3 L B W U G O;4 B C D E F G H I U;5 F G H I J K L M N O P Q R S Z;6 NG_E PB_E GS_E EA_E MS_E BS_E NG_R PB_R GS_R EA_R;7 5</v>
      </c>
      <c r="AP561" t="str">
        <f t="shared" si="102"/>
        <v>6 I;45 H I J K</v>
      </c>
      <c r="AQ561" t="str">
        <f t="shared" si="103"/>
        <v>6 B C D E F G H I U;45 F G H I J K L M N O P Q R S Z</v>
      </c>
    </row>
    <row r="562" spans="1:43" x14ac:dyDescent="0.25">
      <c r="A562">
        <v>1056</v>
      </c>
      <c r="B562" t="s">
        <v>833</v>
      </c>
      <c r="C562" t="s">
        <v>506</v>
      </c>
      <c r="D562">
        <v>1</v>
      </c>
      <c r="E562">
        <v>20196</v>
      </c>
      <c r="F562">
        <v>0.5</v>
      </c>
      <c r="G562">
        <v>100982</v>
      </c>
      <c r="H562">
        <v>0.5</v>
      </c>
      <c r="I562" t="s">
        <v>52</v>
      </c>
      <c r="J562" t="s">
        <v>64</v>
      </c>
      <c r="K562" t="s">
        <v>828</v>
      </c>
      <c r="L562" t="s">
        <v>508</v>
      </c>
      <c r="P562">
        <v>1056</v>
      </c>
      <c r="Q562" t="s">
        <v>833</v>
      </c>
      <c r="R562" t="s">
        <v>506</v>
      </c>
      <c r="S562">
        <v>1</v>
      </c>
      <c r="T562">
        <v>20196</v>
      </c>
      <c r="U562">
        <v>0.5</v>
      </c>
      <c r="V562">
        <v>100982</v>
      </c>
      <c r="W562">
        <v>0.5</v>
      </c>
      <c r="X562">
        <v>305</v>
      </c>
      <c r="Y562" t="s">
        <v>1520</v>
      </c>
      <c r="Z562">
        <v>134250.06298145099</v>
      </c>
      <c r="AA562">
        <v>0</v>
      </c>
      <c r="AB562">
        <v>16634.0314907258</v>
      </c>
      <c r="AF562">
        <f t="shared" si="94"/>
        <v>1056</v>
      </c>
      <c r="AG562" s="2" t="str">
        <f t="shared" si="95"/>
        <v>I Small 6 - time period 6</v>
      </c>
      <c r="AH562" s="2" t="s">
        <v>51</v>
      </c>
      <c r="AI562">
        <f t="shared" si="96"/>
        <v>1</v>
      </c>
      <c r="AJ562">
        <f t="shared" si="97"/>
        <v>20195</v>
      </c>
      <c r="AK562">
        <f t="shared" si="98"/>
        <v>0.5</v>
      </c>
      <c r="AL562">
        <f t="shared" si="93"/>
        <v>140964</v>
      </c>
      <c r="AM562">
        <f t="shared" si="99"/>
        <v>0.5</v>
      </c>
      <c r="AN562" t="str">
        <f t="shared" si="100"/>
        <v>NoParameter</v>
      </c>
      <c r="AO562" t="str">
        <f t="shared" si="101"/>
        <v>0 B A;1 N;2 1 2 3 4 5 6;3 L B W U G O;4 B C D E F G H I U;5 F G H I J K L M N O P Q R S Z;6 NG_E PB_E GS_E EA_E MS_E BS_E NG_R PB_R GS_R EA_R;7 6</v>
      </c>
      <c r="AP562" t="str">
        <f t="shared" si="102"/>
        <v>6 I;45 H I J K</v>
      </c>
      <c r="AQ562" t="str">
        <f t="shared" si="103"/>
        <v>6 B C D E F G H I U;45 F G H I J K L M N O P Q R S Z</v>
      </c>
    </row>
    <row r="563" spans="1:43" x14ac:dyDescent="0.25">
      <c r="A563">
        <v>1057</v>
      </c>
      <c r="B563" t="s">
        <v>834</v>
      </c>
      <c r="C563" t="s">
        <v>506</v>
      </c>
      <c r="D563">
        <v>1</v>
      </c>
      <c r="E563">
        <v>20196</v>
      </c>
      <c r="F563">
        <v>0.5</v>
      </c>
      <c r="G563">
        <v>100982</v>
      </c>
      <c r="H563">
        <v>0.5</v>
      </c>
      <c r="I563" t="s">
        <v>52</v>
      </c>
      <c r="J563" t="s">
        <v>66</v>
      </c>
      <c r="K563" t="s">
        <v>828</v>
      </c>
      <c r="L563" t="s">
        <v>508</v>
      </c>
      <c r="P563">
        <v>1057</v>
      </c>
      <c r="Q563" t="s">
        <v>834</v>
      </c>
      <c r="R563" t="s">
        <v>506</v>
      </c>
      <c r="S563">
        <v>1</v>
      </c>
      <c r="T563">
        <v>20196</v>
      </c>
      <c r="U563">
        <v>0.5</v>
      </c>
      <c r="V563">
        <v>100982</v>
      </c>
      <c r="W563">
        <v>0.5</v>
      </c>
      <c r="X563">
        <v>306</v>
      </c>
      <c r="Y563" t="s">
        <v>1521</v>
      </c>
      <c r="Z563">
        <v>99892.964865559101</v>
      </c>
      <c r="AA563">
        <v>0</v>
      </c>
      <c r="AB563">
        <v>0</v>
      </c>
      <c r="AF563">
        <f t="shared" si="94"/>
        <v>1057</v>
      </c>
      <c r="AG563" s="2" t="str">
        <f t="shared" si="95"/>
        <v>I Small 7 - time period 7</v>
      </c>
      <c r="AH563" s="2" t="s">
        <v>51</v>
      </c>
      <c r="AI563">
        <f t="shared" si="96"/>
        <v>1</v>
      </c>
      <c r="AJ563">
        <f t="shared" si="97"/>
        <v>20195</v>
      </c>
      <c r="AK563">
        <f t="shared" si="98"/>
        <v>0.5</v>
      </c>
      <c r="AL563">
        <f t="shared" si="93"/>
        <v>100983</v>
      </c>
      <c r="AM563">
        <f t="shared" si="99"/>
        <v>0.5</v>
      </c>
      <c r="AN563" t="str">
        <f t="shared" si="100"/>
        <v>NoParameter</v>
      </c>
      <c r="AO563" t="str">
        <f t="shared" si="101"/>
        <v>0 B A;1 N;2 1 2 3 4 5 6;3 L B W U G O;4 B C D E F G H I U;5 F G H I J K L M N O P Q R S Z;6 NG_E PB_E GS_E EA_E MS_E BS_E NG_R PB_R GS_R EA_R;7 7</v>
      </c>
      <c r="AP563" t="str">
        <f t="shared" si="102"/>
        <v>6 I;45 H I J K</v>
      </c>
      <c r="AQ563" t="str">
        <f t="shared" si="103"/>
        <v>6 B C D E F G H I U;45 F G H I J K L M N O P Q R S Z</v>
      </c>
    </row>
    <row r="564" spans="1:43" x14ac:dyDescent="0.25">
      <c r="A564">
        <v>1058</v>
      </c>
      <c r="B564" t="s">
        <v>835</v>
      </c>
      <c r="C564" t="s">
        <v>506</v>
      </c>
      <c r="D564">
        <v>1</v>
      </c>
      <c r="E564">
        <v>20196</v>
      </c>
      <c r="F564">
        <v>0.5</v>
      </c>
      <c r="G564">
        <v>100982</v>
      </c>
      <c r="H564">
        <v>0.5</v>
      </c>
      <c r="I564" t="s">
        <v>52</v>
      </c>
      <c r="J564" t="s">
        <v>68</v>
      </c>
      <c r="K564" t="s">
        <v>828</v>
      </c>
      <c r="L564" t="s">
        <v>508</v>
      </c>
      <c r="P564">
        <v>1058</v>
      </c>
      <c r="Q564" t="s">
        <v>835</v>
      </c>
      <c r="R564" t="s">
        <v>506</v>
      </c>
      <c r="S564">
        <v>1</v>
      </c>
      <c r="T564">
        <v>20196</v>
      </c>
      <c r="U564">
        <v>0.5</v>
      </c>
      <c r="V564">
        <v>100982</v>
      </c>
      <c r="W564">
        <v>0.5</v>
      </c>
      <c r="X564">
        <v>307</v>
      </c>
      <c r="Y564" t="s">
        <v>1522</v>
      </c>
      <c r="Z564">
        <v>76831.691760311296</v>
      </c>
      <c r="AA564">
        <v>0</v>
      </c>
      <c r="AB564">
        <v>0</v>
      </c>
      <c r="AF564">
        <f t="shared" si="94"/>
        <v>1058</v>
      </c>
      <c r="AG564" s="2" t="str">
        <f t="shared" si="95"/>
        <v>I Small 8 - time period 8</v>
      </c>
      <c r="AH564" s="2" t="s">
        <v>51</v>
      </c>
      <c r="AI564">
        <f t="shared" si="96"/>
        <v>1</v>
      </c>
      <c r="AJ564">
        <f t="shared" si="97"/>
        <v>20195</v>
      </c>
      <c r="AK564">
        <f t="shared" si="98"/>
        <v>0.5</v>
      </c>
      <c r="AL564">
        <f t="shared" si="93"/>
        <v>100983</v>
      </c>
      <c r="AM564">
        <f t="shared" si="99"/>
        <v>0.5</v>
      </c>
      <c r="AN564" t="str">
        <f t="shared" si="100"/>
        <v>NoParameter</v>
      </c>
      <c r="AO564" t="str">
        <f t="shared" si="101"/>
        <v>0 B A;1 N;2 1 2 3 4 5 6;3 L B W U G O;4 B C D E F G H I U;5 F G H I J K L M N O P Q R S Z;6 NG_E PB_E GS_E EA_E MS_E BS_E NG_R PB_R GS_R EA_R;7 8</v>
      </c>
      <c r="AP564" t="str">
        <f t="shared" si="102"/>
        <v>6 I;45 H I J K</v>
      </c>
      <c r="AQ564" t="str">
        <f t="shared" si="103"/>
        <v>6 B C D E F G H I U;45 F G H I J K L M N O P Q R S Z</v>
      </c>
    </row>
    <row r="565" spans="1:43" x14ac:dyDescent="0.25">
      <c r="A565">
        <v>1059</v>
      </c>
      <c r="B565" t="s">
        <v>836</v>
      </c>
      <c r="C565" t="s">
        <v>506</v>
      </c>
      <c r="D565">
        <v>1</v>
      </c>
      <c r="E565">
        <v>20196</v>
      </c>
      <c r="F565">
        <v>0.5</v>
      </c>
      <c r="G565">
        <v>100982</v>
      </c>
      <c r="H565">
        <v>0.5</v>
      </c>
      <c r="I565" t="s">
        <v>52</v>
      </c>
      <c r="J565" t="s">
        <v>70</v>
      </c>
      <c r="K565" t="s">
        <v>828</v>
      </c>
      <c r="L565" t="s">
        <v>508</v>
      </c>
      <c r="P565">
        <v>1059</v>
      </c>
      <c r="Q565" t="s">
        <v>836</v>
      </c>
      <c r="R565" t="s">
        <v>506</v>
      </c>
      <c r="S565">
        <v>1</v>
      </c>
      <c r="T565">
        <v>20196</v>
      </c>
      <c r="U565">
        <v>0.5</v>
      </c>
      <c r="V565">
        <v>100982</v>
      </c>
      <c r="W565">
        <v>0.5</v>
      </c>
      <c r="X565">
        <v>308</v>
      </c>
      <c r="Y565" t="s">
        <v>1523</v>
      </c>
      <c r="Z565">
        <v>61229.391553050104</v>
      </c>
      <c r="AA565">
        <v>0</v>
      </c>
      <c r="AB565">
        <v>0</v>
      </c>
      <c r="AF565">
        <f t="shared" si="94"/>
        <v>1059</v>
      </c>
      <c r="AG565" s="2" t="str">
        <f t="shared" si="95"/>
        <v>I Small 9 - time period 9</v>
      </c>
      <c r="AH565" s="2" t="s">
        <v>51</v>
      </c>
      <c r="AI565">
        <f t="shared" si="96"/>
        <v>1</v>
      </c>
      <c r="AJ565">
        <f t="shared" si="97"/>
        <v>20195</v>
      </c>
      <c r="AK565">
        <f t="shared" si="98"/>
        <v>0.5</v>
      </c>
      <c r="AL565">
        <f t="shared" si="93"/>
        <v>100983</v>
      </c>
      <c r="AM565">
        <f t="shared" si="99"/>
        <v>0.5</v>
      </c>
      <c r="AN565" t="str">
        <f t="shared" si="100"/>
        <v>NoParameter</v>
      </c>
      <c r="AO565" t="str">
        <f t="shared" si="101"/>
        <v>0 B A;1 N;2 1 2 3 4 5 6;3 L B W U G O;4 B C D E F G H I U;5 F G H I J K L M N O P Q R S Z;6 NG_E PB_E GS_E EA_E MS_E BS_E NG_R PB_R GS_R EA_R;7 9</v>
      </c>
      <c r="AP565" t="str">
        <f t="shared" si="102"/>
        <v>6 I;45 H I J K</v>
      </c>
      <c r="AQ565" t="str">
        <f t="shared" si="103"/>
        <v>6 B C D E F G H I U;45 F G H I J K L M N O P Q R S Z</v>
      </c>
    </row>
    <row r="566" spans="1:43" x14ac:dyDescent="0.25">
      <c r="A566">
        <v>1060</v>
      </c>
      <c r="B566" t="s">
        <v>837</v>
      </c>
      <c r="C566" t="s">
        <v>506</v>
      </c>
      <c r="D566">
        <v>1</v>
      </c>
      <c r="E566">
        <v>20196</v>
      </c>
      <c r="F566">
        <v>0.5</v>
      </c>
      <c r="G566">
        <v>100982</v>
      </c>
      <c r="H566">
        <v>0.5</v>
      </c>
      <c r="I566" t="s">
        <v>52</v>
      </c>
      <c r="J566" t="s">
        <v>72</v>
      </c>
      <c r="K566" t="s">
        <v>828</v>
      </c>
      <c r="L566" t="s">
        <v>508</v>
      </c>
      <c r="P566">
        <v>1060</v>
      </c>
      <c r="Q566" t="s">
        <v>837</v>
      </c>
      <c r="R566" t="s">
        <v>506</v>
      </c>
      <c r="S566">
        <v>1</v>
      </c>
      <c r="T566">
        <v>20196</v>
      </c>
      <c r="U566">
        <v>0.5</v>
      </c>
      <c r="V566">
        <v>100982</v>
      </c>
      <c r="W566">
        <v>0.5</v>
      </c>
      <c r="X566">
        <v>309</v>
      </c>
      <c r="Y566" t="s">
        <v>1524</v>
      </c>
      <c r="Z566">
        <v>67153.447480955598</v>
      </c>
      <c r="AA566">
        <v>0</v>
      </c>
      <c r="AB566">
        <v>0</v>
      </c>
      <c r="AF566">
        <f t="shared" si="94"/>
        <v>1060</v>
      </c>
      <c r="AG566" s="2" t="str">
        <f t="shared" si="95"/>
        <v>I Small 10 - time period 10</v>
      </c>
      <c r="AH566" s="2" t="s">
        <v>51</v>
      </c>
      <c r="AI566">
        <f t="shared" si="96"/>
        <v>1</v>
      </c>
      <c r="AJ566">
        <f t="shared" si="97"/>
        <v>20195</v>
      </c>
      <c r="AK566">
        <f t="shared" si="98"/>
        <v>0.5</v>
      </c>
      <c r="AL566">
        <f t="shared" si="93"/>
        <v>100983</v>
      </c>
      <c r="AM566">
        <f t="shared" si="99"/>
        <v>0.5</v>
      </c>
      <c r="AN566" t="str">
        <f t="shared" si="100"/>
        <v>NoParameter</v>
      </c>
      <c r="AO566" t="str">
        <f t="shared" si="101"/>
        <v>0 B A;1 N;2 1 2 3 4 5 6;3 L B W U G O;4 B C D E F G H I U;5 F G H I J K L M N O P Q R S Z;6 NG_E PB_E GS_E EA_E MS_E BS_E NG_R PB_R GS_R EA_R;7 10</v>
      </c>
      <c r="AP566" t="str">
        <f t="shared" si="102"/>
        <v>6 I;45 H I J K</v>
      </c>
      <c r="AQ566" t="str">
        <f t="shared" si="103"/>
        <v>6 B C D E F G H I U;45 F G H I J K L M N O P Q R S Z</v>
      </c>
    </row>
    <row r="567" spans="1:43" x14ac:dyDescent="0.25">
      <c r="A567">
        <v>1061</v>
      </c>
      <c r="B567" t="s">
        <v>838</v>
      </c>
      <c r="C567" t="s">
        <v>506</v>
      </c>
      <c r="D567">
        <v>1</v>
      </c>
      <c r="E567">
        <v>20196</v>
      </c>
      <c r="F567">
        <v>0.5</v>
      </c>
      <c r="G567">
        <v>100982</v>
      </c>
      <c r="H567">
        <v>0.5</v>
      </c>
      <c r="I567" t="s">
        <v>52</v>
      </c>
      <c r="J567" t="s">
        <v>74</v>
      </c>
      <c r="K567" t="s">
        <v>828</v>
      </c>
      <c r="L567" t="s">
        <v>508</v>
      </c>
      <c r="P567">
        <v>1061</v>
      </c>
      <c r="Q567" t="s">
        <v>838</v>
      </c>
      <c r="R567" t="s">
        <v>506</v>
      </c>
      <c r="S567">
        <v>1</v>
      </c>
      <c r="T567">
        <v>20196</v>
      </c>
      <c r="U567">
        <v>0.5</v>
      </c>
      <c r="V567">
        <v>100982</v>
      </c>
      <c r="W567">
        <v>0.5</v>
      </c>
      <c r="X567">
        <v>310</v>
      </c>
      <c r="Y567" t="s">
        <v>1525</v>
      </c>
      <c r="Z567">
        <v>68896.667026107301</v>
      </c>
      <c r="AA567">
        <v>0</v>
      </c>
      <c r="AB567">
        <v>0</v>
      </c>
      <c r="AF567">
        <f t="shared" si="94"/>
        <v>1061</v>
      </c>
      <c r="AG567" s="2" t="str">
        <f t="shared" si="95"/>
        <v>I Small 11 - time period 11</v>
      </c>
      <c r="AH567" s="2" t="s">
        <v>51</v>
      </c>
      <c r="AI567">
        <f t="shared" si="96"/>
        <v>1</v>
      </c>
      <c r="AJ567">
        <f t="shared" si="97"/>
        <v>20195</v>
      </c>
      <c r="AK567">
        <f t="shared" si="98"/>
        <v>0.5</v>
      </c>
      <c r="AL567">
        <f t="shared" si="93"/>
        <v>100983</v>
      </c>
      <c r="AM567">
        <f t="shared" si="99"/>
        <v>0.5</v>
      </c>
      <c r="AN567" t="str">
        <f t="shared" si="100"/>
        <v>NoParameter</v>
      </c>
      <c r="AO567" t="str">
        <f t="shared" si="101"/>
        <v>0 B A;1 N;2 1 2 3 4 5 6;3 L B W U G O;4 B C D E F G H I U;5 F G H I J K L M N O P Q R S Z;6 NG_E PB_E GS_E EA_E MS_E BS_E NG_R PB_R GS_R EA_R;7 11</v>
      </c>
      <c r="AP567" t="str">
        <f t="shared" si="102"/>
        <v>6 I;45 H I J K</v>
      </c>
      <c r="AQ567" t="str">
        <f t="shared" si="103"/>
        <v>6 B C D E F G H I U;45 F G H I J K L M N O P Q R S Z</v>
      </c>
    </row>
    <row r="568" spans="1:43" x14ac:dyDescent="0.25">
      <c r="A568">
        <v>1062</v>
      </c>
      <c r="B568" t="s">
        <v>839</v>
      </c>
      <c r="C568" t="s">
        <v>506</v>
      </c>
      <c r="D568">
        <v>1</v>
      </c>
      <c r="E568">
        <v>20196</v>
      </c>
      <c r="F568">
        <v>0.5</v>
      </c>
      <c r="G568">
        <v>100982</v>
      </c>
      <c r="H568">
        <v>0.5</v>
      </c>
      <c r="I568" t="s">
        <v>52</v>
      </c>
      <c r="J568" t="s">
        <v>76</v>
      </c>
      <c r="K568" t="s">
        <v>828</v>
      </c>
      <c r="L568" t="s">
        <v>508</v>
      </c>
      <c r="P568">
        <v>1062</v>
      </c>
      <c r="Q568" t="s">
        <v>839</v>
      </c>
      <c r="R568" t="s">
        <v>506</v>
      </c>
      <c r="S568">
        <v>1</v>
      </c>
      <c r="T568">
        <v>20196</v>
      </c>
      <c r="U568">
        <v>0.5</v>
      </c>
      <c r="V568">
        <v>100982</v>
      </c>
      <c r="W568">
        <v>0.5</v>
      </c>
      <c r="X568">
        <v>311</v>
      </c>
      <c r="Y568" t="s">
        <v>1526</v>
      </c>
      <c r="Z568">
        <v>74410.096736411899</v>
      </c>
      <c r="AA568">
        <v>0</v>
      </c>
      <c r="AB568">
        <v>0</v>
      </c>
      <c r="AF568">
        <f t="shared" si="94"/>
        <v>1062</v>
      </c>
      <c r="AG568" s="2" t="str">
        <f t="shared" si="95"/>
        <v>I Small 12 - time period 12</v>
      </c>
      <c r="AH568" s="2" t="s">
        <v>51</v>
      </c>
      <c r="AI568">
        <f t="shared" si="96"/>
        <v>1</v>
      </c>
      <c r="AJ568">
        <f t="shared" si="97"/>
        <v>20195</v>
      </c>
      <c r="AK568">
        <f t="shared" si="98"/>
        <v>0.5</v>
      </c>
      <c r="AL568">
        <f t="shared" si="93"/>
        <v>100983</v>
      </c>
      <c r="AM568">
        <f t="shared" si="99"/>
        <v>0.5</v>
      </c>
      <c r="AN568" t="str">
        <f t="shared" si="100"/>
        <v>NoParameter</v>
      </c>
      <c r="AO568" t="str">
        <f t="shared" si="101"/>
        <v>0 B A;1 N;2 1 2 3 4 5 6;3 L B W U G O;4 B C D E F G H I U;5 F G H I J K L M N O P Q R S Z;6 NG_E PB_E GS_E EA_E MS_E BS_E NG_R PB_R GS_R EA_R;7 12</v>
      </c>
      <c r="AP568" t="str">
        <f t="shared" si="102"/>
        <v>6 I;45 H I J K</v>
      </c>
      <c r="AQ568" t="str">
        <f t="shared" si="103"/>
        <v>6 B C D E F G H I U;45 F G H I J K L M N O P Q R S Z</v>
      </c>
    </row>
    <row r="569" spans="1:43" x14ac:dyDescent="0.25">
      <c r="A569">
        <v>1063</v>
      </c>
      <c r="B569" t="s">
        <v>840</v>
      </c>
      <c r="C569" t="s">
        <v>506</v>
      </c>
      <c r="D569">
        <v>1</v>
      </c>
      <c r="E569">
        <v>20196</v>
      </c>
      <c r="F569">
        <v>0.5</v>
      </c>
      <c r="G569">
        <v>100982</v>
      </c>
      <c r="H569">
        <v>0.5</v>
      </c>
      <c r="I569" t="s">
        <v>52</v>
      </c>
      <c r="J569" t="s">
        <v>78</v>
      </c>
      <c r="K569" t="s">
        <v>828</v>
      </c>
      <c r="L569" t="s">
        <v>508</v>
      </c>
      <c r="P569">
        <v>1063</v>
      </c>
      <c r="Q569" t="s">
        <v>840</v>
      </c>
      <c r="R569" t="s">
        <v>506</v>
      </c>
      <c r="S569">
        <v>1</v>
      </c>
      <c r="T569">
        <v>20196</v>
      </c>
      <c r="U569">
        <v>0.5</v>
      </c>
      <c r="V569">
        <v>100982</v>
      </c>
      <c r="W569">
        <v>0.5</v>
      </c>
      <c r="X569">
        <v>312</v>
      </c>
      <c r="Y569" t="s">
        <v>1527</v>
      </c>
      <c r="Z569">
        <v>78865.284160650204</v>
      </c>
      <c r="AA569">
        <v>0</v>
      </c>
      <c r="AB569">
        <v>0</v>
      </c>
      <c r="AF569">
        <f t="shared" si="94"/>
        <v>1063</v>
      </c>
      <c r="AG569" s="2" t="str">
        <f t="shared" si="95"/>
        <v>I Small 13 - time period 13</v>
      </c>
      <c r="AH569" s="2" t="s">
        <v>51</v>
      </c>
      <c r="AI569">
        <f t="shared" si="96"/>
        <v>1</v>
      </c>
      <c r="AJ569">
        <f t="shared" si="97"/>
        <v>20195</v>
      </c>
      <c r="AK569">
        <f t="shared" si="98"/>
        <v>0.5</v>
      </c>
      <c r="AL569">
        <f t="shared" si="93"/>
        <v>100983</v>
      </c>
      <c r="AM569">
        <f t="shared" si="99"/>
        <v>0.5</v>
      </c>
      <c r="AN569" t="str">
        <f t="shared" si="100"/>
        <v>NoParameter</v>
      </c>
      <c r="AO569" t="str">
        <f t="shared" si="101"/>
        <v>0 B A;1 N;2 1 2 3 4 5 6;3 L B W U G O;4 B C D E F G H I U;5 F G H I J K L M N O P Q R S Z;6 NG_E PB_E GS_E EA_E MS_E BS_E NG_R PB_R GS_R EA_R;7 13</v>
      </c>
      <c r="AP569" t="str">
        <f t="shared" si="102"/>
        <v>6 I;45 H I J K</v>
      </c>
      <c r="AQ569" t="str">
        <f t="shared" si="103"/>
        <v>6 B C D E F G H I U;45 F G H I J K L M N O P Q R S Z</v>
      </c>
    </row>
    <row r="570" spans="1:43" x14ac:dyDescent="0.25">
      <c r="A570">
        <v>1064</v>
      </c>
      <c r="B570" t="s">
        <v>841</v>
      </c>
      <c r="C570" t="s">
        <v>506</v>
      </c>
      <c r="D570">
        <v>1</v>
      </c>
      <c r="E570">
        <v>20196</v>
      </c>
      <c r="F570">
        <v>0.5</v>
      </c>
      <c r="G570">
        <v>100982</v>
      </c>
      <c r="H570">
        <v>0.5</v>
      </c>
      <c r="I570" t="s">
        <v>52</v>
      </c>
      <c r="J570" t="s">
        <v>80</v>
      </c>
      <c r="K570" t="s">
        <v>828</v>
      </c>
      <c r="L570" t="s">
        <v>508</v>
      </c>
      <c r="P570">
        <v>1064</v>
      </c>
      <c r="Q570" t="s">
        <v>841</v>
      </c>
      <c r="R570" t="s">
        <v>506</v>
      </c>
      <c r="S570">
        <v>1</v>
      </c>
      <c r="T570">
        <v>20196</v>
      </c>
      <c r="U570">
        <v>0.5</v>
      </c>
      <c r="V570">
        <v>100982</v>
      </c>
      <c r="W570">
        <v>0.5</v>
      </c>
      <c r="X570">
        <v>313</v>
      </c>
      <c r="Y570" t="s">
        <v>1528</v>
      </c>
      <c r="Z570">
        <v>66110.941792317099</v>
      </c>
      <c r="AA570">
        <v>0</v>
      </c>
      <c r="AB570">
        <v>0</v>
      </c>
      <c r="AF570">
        <f t="shared" si="94"/>
        <v>1064</v>
      </c>
      <c r="AG570" s="2" t="str">
        <f t="shared" si="95"/>
        <v>I Small 14 - time period 14</v>
      </c>
      <c r="AH570" s="2" t="s">
        <v>51</v>
      </c>
      <c r="AI570">
        <f t="shared" si="96"/>
        <v>1</v>
      </c>
      <c r="AJ570">
        <f t="shared" si="97"/>
        <v>20195</v>
      </c>
      <c r="AK570">
        <f t="shared" si="98"/>
        <v>0.5</v>
      </c>
      <c r="AL570">
        <f t="shared" si="93"/>
        <v>100983</v>
      </c>
      <c r="AM570">
        <f t="shared" si="99"/>
        <v>0.5</v>
      </c>
      <c r="AN570" t="str">
        <f t="shared" si="100"/>
        <v>NoParameter</v>
      </c>
      <c r="AO570" t="str">
        <f t="shared" si="101"/>
        <v>0 B A;1 N;2 1 2 3 4 5 6;3 L B W U G O;4 B C D E F G H I U;5 F G H I J K L M N O P Q R S Z;6 NG_E PB_E GS_E EA_E MS_E BS_E NG_R PB_R GS_R EA_R;7 14</v>
      </c>
      <c r="AP570" t="str">
        <f t="shared" si="102"/>
        <v>6 I;45 H I J K</v>
      </c>
      <c r="AQ570" t="str">
        <f t="shared" si="103"/>
        <v>6 B C D E F G H I U;45 F G H I J K L M N O P Q R S Z</v>
      </c>
    </row>
    <row r="571" spans="1:43" x14ac:dyDescent="0.25">
      <c r="A571">
        <v>1065</v>
      </c>
      <c r="B571" t="s">
        <v>842</v>
      </c>
      <c r="C571" t="s">
        <v>506</v>
      </c>
      <c r="D571">
        <v>1</v>
      </c>
      <c r="E571">
        <v>20196</v>
      </c>
      <c r="F571">
        <v>0.5</v>
      </c>
      <c r="G571">
        <v>100982</v>
      </c>
      <c r="H571">
        <v>0.5</v>
      </c>
      <c r="I571" t="s">
        <v>52</v>
      </c>
      <c r="J571" t="s">
        <v>82</v>
      </c>
      <c r="K571" t="s">
        <v>828</v>
      </c>
      <c r="L571" t="s">
        <v>508</v>
      </c>
      <c r="P571">
        <v>1065</v>
      </c>
      <c r="Q571" t="s">
        <v>842</v>
      </c>
      <c r="R571" t="s">
        <v>506</v>
      </c>
      <c r="S571">
        <v>1</v>
      </c>
      <c r="T571">
        <v>20196</v>
      </c>
      <c r="U571">
        <v>0.5</v>
      </c>
      <c r="V571">
        <v>100982</v>
      </c>
      <c r="W571">
        <v>0.5</v>
      </c>
      <c r="X571">
        <v>314</v>
      </c>
      <c r="Y571" t="s">
        <v>1529</v>
      </c>
      <c r="Z571">
        <v>67448.747956125793</v>
      </c>
      <c r="AA571">
        <v>0</v>
      </c>
      <c r="AB571">
        <v>0</v>
      </c>
      <c r="AF571">
        <f t="shared" si="94"/>
        <v>1065</v>
      </c>
      <c r="AG571" s="2" t="str">
        <f t="shared" si="95"/>
        <v>I Small 15 - time period 15</v>
      </c>
      <c r="AH571" s="2" t="s">
        <v>51</v>
      </c>
      <c r="AI571">
        <f t="shared" si="96"/>
        <v>1</v>
      </c>
      <c r="AJ571">
        <f t="shared" si="97"/>
        <v>20195</v>
      </c>
      <c r="AK571">
        <f t="shared" si="98"/>
        <v>0.5</v>
      </c>
      <c r="AL571">
        <f t="shared" si="93"/>
        <v>100983</v>
      </c>
      <c r="AM571">
        <f t="shared" si="99"/>
        <v>0.5</v>
      </c>
      <c r="AN571" t="str">
        <f t="shared" si="100"/>
        <v>NoParameter</v>
      </c>
      <c r="AO571" t="str">
        <f t="shared" si="101"/>
        <v>0 B A;1 N;2 1 2 3 4 5 6;3 L B W U G O;4 B C D E F G H I U;5 F G H I J K L M N O P Q R S Z;6 NG_E PB_E GS_E EA_E MS_E BS_E NG_R PB_R GS_R EA_R;7 15</v>
      </c>
      <c r="AP571" t="str">
        <f t="shared" si="102"/>
        <v>6 I;45 H I J K</v>
      </c>
      <c r="AQ571" t="str">
        <f t="shared" si="103"/>
        <v>6 B C D E F G H I U;45 F G H I J K L M N O P Q R S Z</v>
      </c>
    </row>
    <row r="572" spans="1:43" x14ac:dyDescent="0.25">
      <c r="A572">
        <v>1066</v>
      </c>
      <c r="B572" t="s">
        <v>843</v>
      </c>
      <c r="C572" t="s">
        <v>506</v>
      </c>
      <c r="D572">
        <v>1</v>
      </c>
      <c r="E572">
        <v>352543</v>
      </c>
      <c r="F572">
        <v>1</v>
      </c>
      <c r="G572">
        <v>528815</v>
      </c>
      <c r="H572">
        <v>1</v>
      </c>
      <c r="I572" t="s">
        <v>52</v>
      </c>
      <c r="J572" t="s">
        <v>15</v>
      </c>
      <c r="K572" t="s">
        <v>844</v>
      </c>
      <c r="L572" t="s">
        <v>508</v>
      </c>
      <c r="P572">
        <v>1066</v>
      </c>
      <c r="Q572" t="s">
        <v>843</v>
      </c>
      <c r="R572" t="s">
        <v>506</v>
      </c>
      <c r="S572">
        <v>1</v>
      </c>
      <c r="T572">
        <v>352543</v>
      </c>
      <c r="U572">
        <v>1</v>
      </c>
      <c r="V572">
        <v>528815</v>
      </c>
      <c r="W572">
        <v>1</v>
      </c>
      <c r="X572">
        <v>315</v>
      </c>
      <c r="Y572" t="s">
        <v>1530</v>
      </c>
      <c r="Z572">
        <v>205010.99999999901</v>
      </c>
      <c r="AA572">
        <v>0</v>
      </c>
      <c r="AB572">
        <v>147532</v>
      </c>
      <c r="AF572">
        <f t="shared" si="94"/>
        <v>1066</v>
      </c>
      <c r="AG572" s="2" t="str">
        <f t="shared" si="95"/>
        <v>FGH Small 1 - time period 1</v>
      </c>
      <c r="AH572" s="2" t="s">
        <v>51</v>
      </c>
      <c r="AI572">
        <f t="shared" si="96"/>
        <v>1</v>
      </c>
      <c r="AJ572">
        <f t="shared" si="97"/>
        <v>194759</v>
      </c>
      <c r="AK572">
        <f t="shared" si="98"/>
        <v>1</v>
      </c>
      <c r="AL572">
        <f t="shared" si="93"/>
        <v>528816</v>
      </c>
      <c r="AM572">
        <f t="shared" si="99"/>
        <v>1</v>
      </c>
      <c r="AN572" t="str">
        <f t="shared" si="100"/>
        <v>NoParameter</v>
      </c>
      <c r="AO572" t="str">
        <f t="shared" si="101"/>
        <v>0 B A;1 N;2 1 2 3 4 5 6;3 L B W U G O;4 B C D E F G H I U;5 F G H I J K L M N O P Q R S Z;6 NG_E PB_E GS_E EA_E MS_E BS_E NG_R PB_R GS_R EA_R;7 1</v>
      </c>
      <c r="AP572" t="str">
        <f t="shared" si="102"/>
        <v>6 F G H;45 H I J K</v>
      </c>
      <c r="AQ572" t="str">
        <f t="shared" si="103"/>
        <v>6 B C D E F G H I U;45 F G H I J K L M N O P Q R S Z</v>
      </c>
    </row>
    <row r="573" spans="1:43" x14ac:dyDescent="0.25">
      <c r="A573">
        <v>1067</v>
      </c>
      <c r="B573" t="s">
        <v>845</v>
      </c>
      <c r="C573" t="s">
        <v>506</v>
      </c>
      <c r="D573">
        <v>1</v>
      </c>
      <c r="E573">
        <v>352543</v>
      </c>
      <c r="F573">
        <v>1</v>
      </c>
      <c r="G573">
        <v>528815</v>
      </c>
      <c r="H573">
        <v>1</v>
      </c>
      <c r="I573" t="s">
        <v>52</v>
      </c>
      <c r="J573" t="s">
        <v>56</v>
      </c>
      <c r="K573" t="s">
        <v>844</v>
      </c>
      <c r="L573" t="s">
        <v>508</v>
      </c>
      <c r="P573">
        <v>1067</v>
      </c>
      <c r="Q573" t="s">
        <v>845</v>
      </c>
      <c r="R573" t="s">
        <v>506</v>
      </c>
      <c r="S573">
        <v>1</v>
      </c>
      <c r="T573">
        <v>352543</v>
      </c>
      <c r="U573">
        <v>1</v>
      </c>
      <c r="V573">
        <v>528815</v>
      </c>
      <c r="W573">
        <v>1</v>
      </c>
      <c r="X573">
        <v>316</v>
      </c>
      <c r="Y573" t="s">
        <v>1531</v>
      </c>
      <c r="Z573">
        <v>199303.78799999901</v>
      </c>
      <c r="AA573">
        <v>0</v>
      </c>
      <c r="AB573">
        <v>153239.212</v>
      </c>
      <c r="AF573">
        <f t="shared" si="94"/>
        <v>1067</v>
      </c>
      <c r="AG573" s="2" t="str">
        <f t="shared" si="95"/>
        <v>FGH Small 2 - time period 2</v>
      </c>
      <c r="AH573" s="2" t="s">
        <v>51</v>
      </c>
      <c r="AI573">
        <f t="shared" si="96"/>
        <v>1</v>
      </c>
      <c r="AJ573">
        <f t="shared" si="97"/>
        <v>189338</v>
      </c>
      <c r="AK573">
        <f t="shared" si="98"/>
        <v>1</v>
      </c>
      <c r="AL573">
        <f t="shared" si="93"/>
        <v>528816</v>
      </c>
      <c r="AM573">
        <f t="shared" si="99"/>
        <v>1</v>
      </c>
      <c r="AN573" t="str">
        <f t="shared" si="100"/>
        <v>NoParameter</v>
      </c>
      <c r="AO573" t="str">
        <f t="shared" si="101"/>
        <v>0 B A;1 N;2 1 2 3 4 5 6;3 L B W U G O;4 B C D E F G H I U;5 F G H I J K L M N O P Q R S Z;6 NG_E PB_E GS_E EA_E MS_E BS_E NG_R PB_R GS_R EA_R;7 2</v>
      </c>
      <c r="AP573" t="str">
        <f t="shared" si="102"/>
        <v>6 F G H;45 H I J K</v>
      </c>
      <c r="AQ573" t="str">
        <f t="shared" si="103"/>
        <v>6 B C D E F G H I U;45 F G H I J K L M N O P Q R S Z</v>
      </c>
    </row>
    <row r="574" spans="1:43" x14ac:dyDescent="0.25">
      <c r="A574">
        <v>1068</v>
      </c>
      <c r="B574" t="s">
        <v>846</v>
      </c>
      <c r="C574" t="s">
        <v>506</v>
      </c>
      <c r="D574">
        <v>1</v>
      </c>
      <c r="E574">
        <v>352543</v>
      </c>
      <c r="F574">
        <v>1</v>
      </c>
      <c r="G574">
        <v>528815</v>
      </c>
      <c r="H574">
        <v>1</v>
      </c>
      <c r="I574" t="s">
        <v>52</v>
      </c>
      <c r="J574" t="s">
        <v>58</v>
      </c>
      <c r="K574" t="s">
        <v>844</v>
      </c>
      <c r="L574" t="s">
        <v>508</v>
      </c>
      <c r="P574">
        <v>1068</v>
      </c>
      <c r="Q574" t="s">
        <v>846</v>
      </c>
      <c r="R574" t="s">
        <v>506</v>
      </c>
      <c r="S574">
        <v>1</v>
      </c>
      <c r="T574">
        <v>352543</v>
      </c>
      <c r="U574">
        <v>1</v>
      </c>
      <c r="V574">
        <v>528815</v>
      </c>
      <c r="W574">
        <v>1</v>
      </c>
      <c r="X574">
        <v>317</v>
      </c>
      <c r="Y574" t="s">
        <v>1532</v>
      </c>
      <c r="Z574">
        <v>217027.60539999901</v>
      </c>
      <c r="AA574">
        <v>0</v>
      </c>
      <c r="AB574">
        <v>135515.3946</v>
      </c>
      <c r="AF574">
        <f t="shared" si="94"/>
        <v>1068</v>
      </c>
      <c r="AG574" s="2" t="str">
        <f t="shared" si="95"/>
        <v>FGH Small 3 - time period 3</v>
      </c>
      <c r="AH574" s="2" t="s">
        <v>51</v>
      </c>
      <c r="AI574">
        <f t="shared" si="96"/>
        <v>1</v>
      </c>
      <c r="AJ574">
        <f t="shared" si="97"/>
        <v>206175</v>
      </c>
      <c r="AK574">
        <f t="shared" si="98"/>
        <v>1</v>
      </c>
      <c r="AL574">
        <f t="shared" si="93"/>
        <v>528816</v>
      </c>
      <c r="AM574">
        <f t="shared" si="99"/>
        <v>1</v>
      </c>
      <c r="AN574" t="str">
        <f t="shared" si="100"/>
        <v>NoParameter</v>
      </c>
      <c r="AO574" t="str">
        <f t="shared" si="101"/>
        <v>0 B A;1 N;2 1 2 3 4 5 6;3 L B W U G O;4 B C D E F G H I U;5 F G H I J K L M N O P Q R S Z;6 NG_E PB_E GS_E EA_E MS_E BS_E NG_R PB_R GS_R EA_R;7 3</v>
      </c>
      <c r="AP574" t="str">
        <f t="shared" si="102"/>
        <v>6 F G H;45 H I J K</v>
      </c>
      <c r="AQ574" t="str">
        <f t="shared" si="103"/>
        <v>6 B C D E F G H I U;45 F G H I J K L M N O P Q R S Z</v>
      </c>
    </row>
    <row r="575" spans="1:43" x14ac:dyDescent="0.25">
      <c r="A575">
        <v>1069</v>
      </c>
      <c r="B575" t="s">
        <v>847</v>
      </c>
      <c r="C575" t="s">
        <v>506</v>
      </c>
      <c r="D575">
        <v>1</v>
      </c>
      <c r="E575">
        <v>352543</v>
      </c>
      <c r="F575">
        <v>1</v>
      </c>
      <c r="G575">
        <v>528815</v>
      </c>
      <c r="H575">
        <v>1</v>
      </c>
      <c r="I575" t="s">
        <v>52</v>
      </c>
      <c r="J575" t="s">
        <v>60</v>
      </c>
      <c r="K575" t="s">
        <v>844</v>
      </c>
      <c r="L575" t="s">
        <v>508</v>
      </c>
      <c r="P575">
        <v>1069</v>
      </c>
      <c r="Q575" t="s">
        <v>847</v>
      </c>
      <c r="R575" t="s">
        <v>506</v>
      </c>
      <c r="S575">
        <v>1</v>
      </c>
      <c r="T575">
        <v>352543</v>
      </c>
      <c r="U575">
        <v>1</v>
      </c>
      <c r="V575">
        <v>528815</v>
      </c>
      <c r="W575">
        <v>1</v>
      </c>
      <c r="X575">
        <v>318</v>
      </c>
      <c r="Y575" t="s">
        <v>1533</v>
      </c>
      <c r="Z575">
        <v>236442.470510479</v>
      </c>
      <c r="AA575">
        <v>0</v>
      </c>
      <c r="AB575">
        <v>116100.52948952001</v>
      </c>
      <c r="AF575">
        <f t="shared" si="94"/>
        <v>1069</v>
      </c>
      <c r="AG575" s="2" t="str">
        <f t="shared" si="95"/>
        <v>FGH Small 4 - time period 4</v>
      </c>
      <c r="AH575" s="2" t="s">
        <v>51</v>
      </c>
      <c r="AI575">
        <f t="shared" si="96"/>
        <v>1</v>
      </c>
      <c r="AJ575">
        <f t="shared" si="97"/>
        <v>224619</v>
      </c>
      <c r="AK575">
        <f t="shared" si="98"/>
        <v>1</v>
      </c>
      <c r="AL575">
        <f t="shared" si="93"/>
        <v>528816</v>
      </c>
      <c r="AM575">
        <f t="shared" si="99"/>
        <v>1</v>
      </c>
      <c r="AN575" t="str">
        <f t="shared" si="100"/>
        <v>NoParameter</v>
      </c>
      <c r="AO575" t="str">
        <f t="shared" si="101"/>
        <v>0 B A;1 N;2 1 2 3 4 5 6;3 L B W U G O;4 B C D E F G H I U;5 F G H I J K L M N O P Q R S Z;6 NG_E PB_E GS_E EA_E MS_E BS_E NG_R PB_R GS_R EA_R;7 4</v>
      </c>
      <c r="AP575" t="str">
        <f t="shared" si="102"/>
        <v>6 F G H;45 H I J K</v>
      </c>
      <c r="AQ575" t="str">
        <f t="shared" si="103"/>
        <v>6 B C D E F G H I U;45 F G H I J K L M N O P Q R S Z</v>
      </c>
    </row>
    <row r="576" spans="1:43" x14ac:dyDescent="0.25">
      <c r="A576">
        <v>1070</v>
      </c>
      <c r="B576" t="s">
        <v>848</v>
      </c>
      <c r="C576" t="s">
        <v>506</v>
      </c>
      <c r="D576">
        <v>1</v>
      </c>
      <c r="E576">
        <v>352543</v>
      </c>
      <c r="F576">
        <v>1</v>
      </c>
      <c r="G576">
        <v>528815</v>
      </c>
      <c r="H576">
        <v>1</v>
      </c>
      <c r="I576" t="s">
        <v>52</v>
      </c>
      <c r="J576" t="s">
        <v>62</v>
      </c>
      <c r="K576" t="s">
        <v>844</v>
      </c>
      <c r="L576" t="s">
        <v>508</v>
      </c>
      <c r="P576">
        <v>1070</v>
      </c>
      <c r="Q576" t="s">
        <v>848</v>
      </c>
      <c r="R576" t="s">
        <v>506</v>
      </c>
      <c r="S576">
        <v>1</v>
      </c>
      <c r="T576">
        <v>352543</v>
      </c>
      <c r="U576">
        <v>1</v>
      </c>
      <c r="V576">
        <v>528815</v>
      </c>
      <c r="W576">
        <v>1</v>
      </c>
      <c r="X576">
        <v>319</v>
      </c>
      <c r="Y576" t="s">
        <v>1534</v>
      </c>
      <c r="Z576">
        <v>245258.56950720699</v>
      </c>
      <c r="AA576">
        <v>0</v>
      </c>
      <c r="AB576">
        <v>107284.430492792</v>
      </c>
      <c r="AF576">
        <f t="shared" si="94"/>
        <v>1070</v>
      </c>
      <c r="AG576" s="2" t="str">
        <f t="shared" si="95"/>
        <v>FGH Small 5 - time period 5</v>
      </c>
      <c r="AH576" s="2" t="s">
        <v>51</v>
      </c>
      <c r="AI576">
        <f t="shared" si="96"/>
        <v>1</v>
      </c>
      <c r="AJ576">
        <f t="shared" si="97"/>
        <v>232995</v>
      </c>
      <c r="AK576">
        <f t="shared" si="98"/>
        <v>1</v>
      </c>
      <c r="AL576">
        <f t="shared" si="93"/>
        <v>528816</v>
      </c>
      <c r="AM576">
        <f t="shared" si="99"/>
        <v>1</v>
      </c>
      <c r="AN576" t="str">
        <f t="shared" si="100"/>
        <v>NoParameter</v>
      </c>
      <c r="AO576" t="str">
        <f t="shared" si="101"/>
        <v>0 B A;1 N;2 1 2 3 4 5 6;3 L B W U G O;4 B C D E F G H I U;5 F G H I J K L M N O P Q R S Z;6 NG_E PB_E GS_E EA_E MS_E BS_E NG_R PB_R GS_R EA_R;7 5</v>
      </c>
      <c r="AP576" t="str">
        <f t="shared" si="102"/>
        <v>6 F G H;45 H I J K</v>
      </c>
      <c r="AQ576" t="str">
        <f t="shared" si="103"/>
        <v>6 B C D E F G H I U;45 F G H I J K L M N O P Q R S Z</v>
      </c>
    </row>
    <row r="577" spans="1:43" x14ac:dyDescent="0.25">
      <c r="A577">
        <v>1071</v>
      </c>
      <c r="B577" t="s">
        <v>849</v>
      </c>
      <c r="C577" t="s">
        <v>506</v>
      </c>
      <c r="D577">
        <v>1</v>
      </c>
      <c r="E577">
        <v>352543</v>
      </c>
      <c r="F577">
        <v>0.5</v>
      </c>
      <c r="G577">
        <v>528815</v>
      </c>
      <c r="H577">
        <v>0.5</v>
      </c>
      <c r="I577" t="s">
        <v>52</v>
      </c>
      <c r="J577" t="s">
        <v>64</v>
      </c>
      <c r="K577" t="s">
        <v>844</v>
      </c>
      <c r="L577" t="s">
        <v>508</v>
      </c>
      <c r="P577">
        <v>1071</v>
      </c>
      <c r="Q577" t="s">
        <v>849</v>
      </c>
      <c r="R577" t="s">
        <v>506</v>
      </c>
      <c r="S577">
        <v>1</v>
      </c>
      <c r="T577">
        <v>352543</v>
      </c>
      <c r="U577">
        <v>0.5</v>
      </c>
      <c r="V577">
        <v>528815</v>
      </c>
      <c r="W577">
        <v>0.5</v>
      </c>
      <c r="X577">
        <v>320</v>
      </c>
      <c r="Y577" t="s">
        <v>1535</v>
      </c>
      <c r="Z577">
        <v>243328.90591328801</v>
      </c>
      <c r="AA577">
        <v>0</v>
      </c>
      <c r="AB577">
        <v>54607.047043355902</v>
      </c>
      <c r="AF577">
        <f t="shared" si="94"/>
        <v>1071</v>
      </c>
      <c r="AG577" s="2" t="str">
        <f t="shared" si="95"/>
        <v>FGH Small 6 - time period 6</v>
      </c>
      <c r="AH577" s="2" t="s">
        <v>51</v>
      </c>
      <c r="AI577">
        <f t="shared" si="96"/>
        <v>1</v>
      </c>
      <c r="AJ577">
        <f t="shared" si="97"/>
        <v>231161</v>
      </c>
      <c r="AK577">
        <f t="shared" si="98"/>
        <v>0.5</v>
      </c>
      <c r="AL577">
        <f t="shared" ref="AL577:AL617" si="104">IF(Z577&gt;=V577,ROUND(Z577*(1+$AD$2),0)+1,V577+1)</f>
        <v>528816</v>
      </c>
      <c r="AM577">
        <f t="shared" si="99"/>
        <v>0.5</v>
      </c>
      <c r="AN577" t="str">
        <f t="shared" si="100"/>
        <v>NoParameter</v>
      </c>
      <c r="AO577" t="str">
        <f t="shared" si="101"/>
        <v>0 B A;1 N;2 1 2 3 4 5 6;3 L B W U G O;4 B C D E F G H I U;5 F G H I J K L M N O P Q R S Z;6 NG_E PB_E GS_E EA_E MS_E BS_E NG_R PB_R GS_R EA_R;7 6</v>
      </c>
      <c r="AP577" t="str">
        <f t="shared" si="102"/>
        <v>6 F G H;45 H I J K</v>
      </c>
      <c r="AQ577" t="str">
        <f t="shared" si="103"/>
        <v>6 B C D E F G H I U;45 F G H I J K L M N O P Q R S Z</v>
      </c>
    </row>
    <row r="578" spans="1:43" x14ac:dyDescent="0.25">
      <c r="A578">
        <v>1072</v>
      </c>
      <c r="B578" t="s">
        <v>850</v>
      </c>
      <c r="C578" t="s">
        <v>506</v>
      </c>
      <c r="D578">
        <v>1</v>
      </c>
      <c r="E578">
        <v>352543</v>
      </c>
      <c r="F578">
        <v>0.5</v>
      </c>
      <c r="G578">
        <v>528815</v>
      </c>
      <c r="H578">
        <v>0.5</v>
      </c>
      <c r="I578" t="s">
        <v>52</v>
      </c>
      <c r="J578" t="s">
        <v>66</v>
      </c>
      <c r="K578" t="s">
        <v>844</v>
      </c>
      <c r="L578" t="s">
        <v>508</v>
      </c>
      <c r="P578">
        <v>1072</v>
      </c>
      <c r="Q578" t="s">
        <v>850</v>
      </c>
      <c r="R578" t="s">
        <v>506</v>
      </c>
      <c r="S578">
        <v>1</v>
      </c>
      <c r="T578">
        <v>352543</v>
      </c>
      <c r="U578">
        <v>0.5</v>
      </c>
      <c r="V578">
        <v>528815</v>
      </c>
      <c r="W578">
        <v>0.5</v>
      </c>
      <c r="X578">
        <v>321</v>
      </c>
      <c r="Y578" t="s">
        <v>1536</v>
      </c>
      <c r="Z578">
        <v>273591.34842891002</v>
      </c>
      <c r="AA578">
        <v>0</v>
      </c>
      <c r="AB578">
        <v>39475.825785544803</v>
      </c>
      <c r="AF578">
        <f t="shared" ref="AF578:AF641" si="105">A578</f>
        <v>1072</v>
      </c>
      <c r="AG578" s="2" t="str">
        <f t="shared" ref="AG578:AG641" si="106">B578</f>
        <v>FGH Small 7 - time period 7</v>
      </c>
      <c r="AH578" s="2" t="s">
        <v>51</v>
      </c>
      <c r="AI578">
        <f t="shared" ref="AI578:AI641" si="107">D578</f>
        <v>1</v>
      </c>
      <c r="AJ578">
        <f t="shared" ref="AJ578:AJ641" si="108">IF(Z578&lt;=T578,ROUND(Z578*(1-$AD$2),0)-1,T578-1)</f>
        <v>259911</v>
      </c>
      <c r="AK578">
        <f t="shared" ref="AK578:AK641" si="109">F578</f>
        <v>0.5</v>
      </c>
      <c r="AL578">
        <f t="shared" si="104"/>
        <v>528816</v>
      </c>
      <c r="AM578">
        <f t="shared" ref="AM578:AM641" si="110">H578</f>
        <v>0.5</v>
      </c>
      <c r="AN578" t="str">
        <f t="shared" ref="AN578:AN641" si="111">I578</f>
        <v>NoParameter</v>
      </c>
      <c r="AO578" t="str">
        <f t="shared" ref="AO578:AO641" si="112">J578</f>
        <v>0 B A;1 N;2 1 2 3 4 5 6;3 L B W U G O;4 B C D E F G H I U;5 F G H I J K L M N O P Q R S Z;6 NG_E PB_E GS_E EA_E MS_E BS_E NG_R PB_R GS_R EA_R;7 7</v>
      </c>
      <c r="AP578" t="str">
        <f t="shared" ref="AP578:AP641" si="113">K578</f>
        <v>6 F G H;45 H I J K</v>
      </c>
      <c r="AQ578" t="str">
        <f t="shared" ref="AQ578:AQ641" si="114">L578</f>
        <v>6 B C D E F G H I U;45 F G H I J K L M N O P Q R S Z</v>
      </c>
    </row>
    <row r="579" spans="1:43" x14ac:dyDescent="0.25">
      <c r="A579">
        <v>1073</v>
      </c>
      <c r="B579" t="s">
        <v>851</v>
      </c>
      <c r="C579" t="s">
        <v>506</v>
      </c>
      <c r="D579">
        <v>1</v>
      </c>
      <c r="E579">
        <v>352543</v>
      </c>
      <c r="F579">
        <v>0.5</v>
      </c>
      <c r="G579">
        <v>528815</v>
      </c>
      <c r="H579">
        <v>0.5</v>
      </c>
      <c r="I579" t="s">
        <v>52</v>
      </c>
      <c r="J579" t="s">
        <v>68</v>
      </c>
      <c r="K579" t="s">
        <v>844</v>
      </c>
      <c r="L579" t="s">
        <v>508</v>
      </c>
      <c r="P579">
        <v>1073</v>
      </c>
      <c r="Q579" t="s">
        <v>851</v>
      </c>
      <c r="R579" t="s">
        <v>506</v>
      </c>
      <c r="S579">
        <v>1</v>
      </c>
      <c r="T579">
        <v>352543</v>
      </c>
      <c r="U579">
        <v>0.5</v>
      </c>
      <c r="V579">
        <v>528815</v>
      </c>
      <c r="W579">
        <v>0.5</v>
      </c>
      <c r="X579">
        <v>322</v>
      </c>
      <c r="Y579" t="s">
        <v>1537</v>
      </c>
      <c r="Z579">
        <v>178566.93244750999</v>
      </c>
      <c r="AA579">
        <v>0</v>
      </c>
      <c r="AB579">
        <v>86988.033776244498</v>
      </c>
      <c r="AF579">
        <f t="shared" si="105"/>
        <v>1073</v>
      </c>
      <c r="AG579" s="2" t="str">
        <f t="shared" si="106"/>
        <v>FGH Small 8 - time period 8</v>
      </c>
      <c r="AH579" s="2" t="s">
        <v>51</v>
      </c>
      <c r="AI579">
        <f t="shared" si="107"/>
        <v>1</v>
      </c>
      <c r="AJ579">
        <f t="shared" si="108"/>
        <v>169638</v>
      </c>
      <c r="AK579">
        <f t="shared" si="109"/>
        <v>0.5</v>
      </c>
      <c r="AL579">
        <f t="shared" si="104"/>
        <v>528816</v>
      </c>
      <c r="AM579">
        <f t="shared" si="110"/>
        <v>0.5</v>
      </c>
      <c r="AN579" t="str">
        <f t="shared" si="111"/>
        <v>NoParameter</v>
      </c>
      <c r="AO579" t="str">
        <f t="shared" si="112"/>
        <v>0 B A;1 N;2 1 2 3 4 5 6;3 L B W U G O;4 B C D E F G H I U;5 F G H I J K L M N O P Q R S Z;6 NG_E PB_E GS_E EA_E MS_E BS_E NG_R PB_R GS_R EA_R;7 8</v>
      </c>
      <c r="AP579" t="str">
        <f t="shared" si="113"/>
        <v>6 F G H;45 H I J K</v>
      </c>
      <c r="AQ579" t="str">
        <f t="shared" si="114"/>
        <v>6 B C D E F G H I U;45 F G H I J K L M N O P Q R S Z</v>
      </c>
    </row>
    <row r="580" spans="1:43" x14ac:dyDescent="0.25">
      <c r="A580">
        <v>1074</v>
      </c>
      <c r="B580" t="s">
        <v>852</v>
      </c>
      <c r="C580" t="s">
        <v>506</v>
      </c>
      <c r="D580">
        <v>1</v>
      </c>
      <c r="E580">
        <v>352543</v>
      </c>
      <c r="F580">
        <v>0.5</v>
      </c>
      <c r="G580">
        <v>528815</v>
      </c>
      <c r="H580">
        <v>0.5</v>
      </c>
      <c r="I580" t="s">
        <v>52</v>
      </c>
      <c r="J580" t="s">
        <v>70</v>
      </c>
      <c r="K580" t="s">
        <v>844</v>
      </c>
      <c r="L580" t="s">
        <v>508</v>
      </c>
      <c r="P580">
        <v>1074</v>
      </c>
      <c r="Q580" t="s">
        <v>852</v>
      </c>
      <c r="R580" t="s">
        <v>506</v>
      </c>
      <c r="S580">
        <v>1</v>
      </c>
      <c r="T580">
        <v>352543</v>
      </c>
      <c r="U580">
        <v>0.5</v>
      </c>
      <c r="V580">
        <v>528815</v>
      </c>
      <c r="W580">
        <v>0.5</v>
      </c>
      <c r="X580">
        <v>323</v>
      </c>
      <c r="Y580" t="s">
        <v>1538</v>
      </c>
      <c r="Z580">
        <v>187091.573041428</v>
      </c>
      <c r="AA580">
        <v>0</v>
      </c>
      <c r="AB580">
        <v>82725.713479285594</v>
      </c>
      <c r="AF580">
        <f t="shared" si="105"/>
        <v>1074</v>
      </c>
      <c r="AG580" s="2" t="str">
        <f t="shared" si="106"/>
        <v>FGH Small 9 - time period 9</v>
      </c>
      <c r="AH580" s="2" t="s">
        <v>51</v>
      </c>
      <c r="AI580">
        <f t="shared" si="107"/>
        <v>1</v>
      </c>
      <c r="AJ580">
        <f t="shared" si="108"/>
        <v>177736</v>
      </c>
      <c r="AK580">
        <f t="shared" si="109"/>
        <v>0.5</v>
      </c>
      <c r="AL580">
        <f t="shared" si="104"/>
        <v>528816</v>
      </c>
      <c r="AM580">
        <f t="shared" si="110"/>
        <v>0.5</v>
      </c>
      <c r="AN580" t="str">
        <f t="shared" si="111"/>
        <v>NoParameter</v>
      </c>
      <c r="AO580" t="str">
        <f t="shared" si="112"/>
        <v>0 B A;1 N;2 1 2 3 4 5 6;3 L B W U G O;4 B C D E F G H I U;5 F G H I J K L M N O P Q R S Z;6 NG_E PB_E GS_E EA_E MS_E BS_E NG_R PB_R GS_R EA_R;7 9</v>
      </c>
      <c r="AP580" t="str">
        <f t="shared" si="113"/>
        <v>6 F G H;45 H I J K</v>
      </c>
      <c r="AQ580" t="str">
        <f t="shared" si="114"/>
        <v>6 B C D E F G H I U;45 F G H I J K L M N O P Q R S Z</v>
      </c>
    </row>
    <row r="581" spans="1:43" x14ac:dyDescent="0.25">
      <c r="A581">
        <v>1075</v>
      </c>
      <c r="B581" t="s">
        <v>853</v>
      </c>
      <c r="C581" t="s">
        <v>506</v>
      </c>
      <c r="D581">
        <v>1</v>
      </c>
      <c r="E581">
        <v>352543</v>
      </c>
      <c r="F581">
        <v>0.5</v>
      </c>
      <c r="G581">
        <v>528815</v>
      </c>
      <c r="H581">
        <v>0.5</v>
      </c>
      <c r="I581" t="s">
        <v>52</v>
      </c>
      <c r="J581" t="s">
        <v>72</v>
      </c>
      <c r="K581" t="s">
        <v>844</v>
      </c>
      <c r="L581" t="s">
        <v>508</v>
      </c>
      <c r="P581">
        <v>1075</v>
      </c>
      <c r="Q581" t="s">
        <v>853</v>
      </c>
      <c r="R581" t="s">
        <v>506</v>
      </c>
      <c r="S581">
        <v>1</v>
      </c>
      <c r="T581">
        <v>352543</v>
      </c>
      <c r="U581">
        <v>0.5</v>
      </c>
      <c r="V581">
        <v>528815</v>
      </c>
      <c r="W581">
        <v>0.5</v>
      </c>
      <c r="X581">
        <v>324</v>
      </c>
      <c r="Y581" t="s">
        <v>1539</v>
      </c>
      <c r="Z581">
        <v>185157.72381689001</v>
      </c>
      <c r="AA581">
        <v>0</v>
      </c>
      <c r="AB581">
        <v>83692.638091554996</v>
      </c>
      <c r="AF581">
        <f t="shared" si="105"/>
        <v>1075</v>
      </c>
      <c r="AG581" s="2" t="str">
        <f t="shared" si="106"/>
        <v>FGH Small 10 - time period 10</v>
      </c>
      <c r="AH581" s="2" t="s">
        <v>51</v>
      </c>
      <c r="AI581">
        <f t="shared" si="107"/>
        <v>1</v>
      </c>
      <c r="AJ581">
        <f t="shared" si="108"/>
        <v>175899</v>
      </c>
      <c r="AK581">
        <f t="shared" si="109"/>
        <v>0.5</v>
      </c>
      <c r="AL581">
        <f t="shared" si="104"/>
        <v>528816</v>
      </c>
      <c r="AM581">
        <f t="shared" si="110"/>
        <v>0.5</v>
      </c>
      <c r="AN581" t="str">
        <f t="shared" si="111"/>
        <v>NoParameter</v>
      </c>
      <c r="AO581" t="str">
        <f t="shared" si="112"/>
        <v>0 B A;1 N;2 1 2 3 4 5 6;3 L B W U G O;4 B C D E F G H I U;5 F G H I J K L M N O P Q R S Z;6 NG_E PB_E GS_E EA_E MS_E BS_E NG_R PB_R GS_R EA_R;7 10</v>
      </c>
      <c r="AP581" t="str">
        <f t="shared" si="113"/>
        <v>6 F G H;45 H I J K</v>
      </c>
      <c r="AQ581" t="str">
        <f t="shared" si="114"/>
        <v>6 B C D E F G H I U;45 F G H I J K L M N O P Q R S Z</v>
      </c>
    </row>
    <row r="582" spans="1:43" x14ac:dyDescent="0.25">
      <c r="A582">
        <v>1076</v>
      </c>
      <c r="B582" t="s">
        <v>854</v>
      </c>
      <c r="C582" t="s">
        <v>506</v>
      </c>
      <c r="D582">
        <v>1</v>
      </c>
      <c r="E582">
        <v>352543</v>
      </c>
      <c r="F582">
        <v>0.5</v>
      </c>
      <c r="G582">
        <v>528815</v>
      </c>
      <c r="H582">
        <v>0.5</v>
      </c>
      <c r="I582" t="s">
        <v>52</v>
      </c>
      <c r="J582" t="s">
        <v>74</v>
      </c>
      <c r="K582" t="s">
        <v>844</v>
      </c>
      <c r="L582" t="s">
        <v>508</v>
      </c>
      <c r="P582">
        <v>1076</v>
      </c>
      <c r="Q582" t="s">
        <v>854</v>
      </c>
      <c r="R582" t="s">
        <v>506</v>
      </c>
      <c r="S582">
        <v>1</v>
      </c>
      <c r="T582">
        <v>352543</v>
      </c>
      <c r="U582">
        <v>0.5</v>
      </c>
      <c r="V582">
        <v>528815</v>
      </c>
      <c r="W582">
        <v>0.5</v>
      </c>
      <c r="X582">
        <v>325</v>
      </c>
      <c r="Y582" t="s">
        <v>1540</v>
      </c>
      <c r="Z582">
        <v>281799.583454568</v>
      </c>
      <c r="AA582">
        <v>0</v>
      </c>
      <c r="AB582">
        <v>35371.708272715601</v>
      </c>
      <c r="AF582">
        <f t="shared" si="105"/>
        <v>1076</v>
      </c>
      <c r="AG582" s="2" t="str">
        <f t="shared" si="106"/>
        <v>FGH Small 11 - time period 11</v>
      </c>
      <c r="AH582" s="2" t="s">
        <v>51</v>
      </c>
      <c r="AI582">
        <f t="shared" si="107"/>
        <v>1</v>
      </c>
      <c r="AJ582">
        <f t="shared" si="108"/>
        <v>267709</v>
      </c>
      <c r="AK582">
        <f t="shared" si="109"/>
        <v>0.5</v>
      </c>
      <c r="AL582">
        <f t="shared" si="104"/>
        <v>528816</v>
      </c>
      <c r="AM582">
        <f t="shared" si="110"/>
        <v>0.5</v>
      </c>
      <c r="AN582" t="str">
        <f t="shared" si="111"/>
        <v>NoParameter</v>
      </c>
      <c r="AO582" t="str">
        <f t="shared" si="112"/>
        <v>0 B A;1 N;2 1 2 3 4 5 6;3 L B W U G O;4 B C D E F G H I U;5 F G H I J K L M N O P Q R S Z;6 NG_E PB_E GS_E EA_E MS_E BS_E NG_R PB_R GS_R EA_R;7 11</v>
      </c>
      <c r="AP582" t="str">
        <f t="shared" si="113"/>
        <v>6 F G H;45 H I J K</v>
      </c>
      <c r="AQ582" t="str">
        <f t="shared" si="114"/>
        <v>6 B C D E F G H I U;45 F G H I J K L M N O P Q R S Z</v>
      </c>
    </row>
    <row r="583" spans="1:43" x14ac:dyDescent="0.25">
      <c r="A583">
        <v>1077</v>
      </c>
      <c r="B583" t="s">
        <v>855</v>
      </c>
      <c r="C583" t="s">
        <v>506</v>
      </c>
      <c r="D583">
        <v>1</v>
      </c>
      <c r="E583">
        <v>352543</v>
      </c>
      <c r="F583">
        <v>0.5</v>
      </c>
      <c r="G583">
        <v>528815</v>
      </c>
      <c r="H583">
        <v>0.5</v>
      </c>
      <c r="I583" t="s">
        <v>52</v>
      </c>
      <c r="J583" t="s">
        <v>76</v>
      </c>
      <c r="K583" t="s">
        <v>844</v>
      </c>
      <c r="L583" t="s">
        <v>508</v>
      </c>
      <c r="P583">
        <v>1077</v>
      </c>
      <c r="Q583" t="s">
        <v>855</v>
      </c>
      <c r="R583" t="s">
        <v>506</v>
      </c>
      <c r="S583">
        <v>1</v>
      </c>
      <c r="T583">
        <v>352543</v>
      </c>
      <c r="U583">
        <v>0.5</v>
      </c>
      <c r="V583">
        <v>528815</v>
      </c>
      <c r="W583">
        <v>0.5</v>
      </c>
      <c r="X583">
        <v>326</v>
      </c>
      <c r="Y583" t="s">
        <v>1541</v>
      </c>
      <c r="Z583">
        <v>258435.62603171199</v>
      </c>
      <c r="AA583">
        <v>0</v>
      </c>
      <c r="AB583">
        <v>47053.686984143496</v>
      </c>
      <c r="AF583">
        <f t="shared" si="105"/>
        <v>1077</v>
      </c>
      <c r="AG583" s="2" t="str">
        <f t="shared" si="106"/>
        <v>FGH Small 12 - time period 12</v>
      </c>
      <c r="AH583" s="2" t="s">
        <v>51</v>
      </c>
      <c r="AI583">
        <f t="shared" si="107"/>
        <v>1</v>
      </c>
      <c r="AJ583">
        <f t="shared" si="108"/>
        <v>245513</v>
      </c>
      <c r="AK583">
        <f t="shared" si="109"/>
        <v>0.5</v>
      </c>
      <c r="AL583">
        <f t="shared" si="104"/>
        <v>528816</v>
      </c>
      <c r="AM583">
        <f t="shared" si="110"/>
        <v>0.5</v>
      </c>
      <c r="AN583" t="str">
        <f t="shared" si="111"/>
        <v>NoParameter</v>
      </c>
      <c r="AO583" t="str">
        <f t="shared" si="112"/>
        <v>0 B A;1 N;2 1 2 3 4 5 6;3 L B W U G O;4 B C D E F G H I U;5 F G H I J K L M N O P Q R S Z;6 NG_E PB_E GS_E EA_E MS_E BS_E NG_R PB_R GS_R EA_R;7 12</v>
      </c>
      <c r="AP583" t="str">
        <f t="shared" si="113"/>
        <v>6 F G H;45 H I J K</v>
      </c>
      <c r="AQ583" t="str">
        <f t="shared" si="114"/>
        <v>6 B C D E F G H I U;45 F G H I J K L M N O P Q R S Z</v>
      </c>
    </row>
    <row r="584" spans="1:43" x14ac:dyDescent="0.25">
      <c r="A584">
        <v>1078</v>
      </c>
      <c r="B584" t="s">
        <v>856</v>
      </c>
      <c r="C584" t="s">
        <v>506</v>
      </c>
      <c r="D584">
        <v>1</v>
      </c>
      <c r="E584">
        <v>352543</v>
      </c>
      <c r="F584">
        <v>0.5</v>
      </c>
      <c r="G584">
        <v>528815</v>
      </c>
      <c r="H584">
        <v>0.5</v>
      </c>
      <c r="I584" t="s">
        <v>52</v>
      </c>
      <c r="J584" t="s">
        <v>78</v>
      </c>
      <c r="K584" t="s">
        <v>844</v>
      </c>
      <c r="L584" t="s">
        <v>508</v>
      </c>
      <c r="P584">
        <v>1078</v>
      </c>
      <c r="Q584" t="s">
        <v>856</v>
      </c>
      <c r="R584" t="s">
        <v>506</v>
      </c>
      <c r="S584">
        <v>1</v>
      </c>
      <c r="T584">
        <v>352543</v>
      </c>
      <c r="U584">
        <v>0.5</v>
      </c>
      <c r="V584">
        <v>528815</v>
      </c>
      <c r="W584">
        <v>0.5</v>
      </c>
      <c r="X584">
        <v>327</v>
      </c>
      <c r="Y584" t="s">
        <v>1542</v>
      </c>
      <c r="Z584">
        <v>271015.994182372</v>
      </c>
      <c r="AA584">
        <v>0</v>
      </c>
      <c r="AB584">
        <v>40763.502908813498</v>
      </c>
      <c r="AF584">
        <f t="shared" si="105"/>
        <v>1078</v>
      </c>
      <c r="AG584" s="2" t="str">
        <f t="shared" si="106"/>
        <v>FGH Small 13 - time period 13</v>
      </c>
      <c r="AH584" s="2" t="s">
        <v>51</v>
      </c>
      <c r="AI584">
        <f t="shared" si="107"/>
        <v>1</v>
      </c>
      <c r="AJ584">
        <f t="shared" si="108"/>
        <v>257464</v>
      </c>
      <c r="AK584">
        <f t="shared" si="109"/>
        <v>0.5</v>
      </c>
      <c r="AL584">
        <f t="shared" si="104"/>
        <v>528816</v>
      </c>
      <c r="AM584">
        <f t="shared" si="110"/>
        <v>0.5</v>
      </c>
      <c r="AN584" t="str">
        <f t="shared" si="111"/>
        <v>NoParameter</v>
      </c>
      <c r="AO584" t="str">
        <f t="shared" si="112"/>
        <v>0 B A;1 N;2 1 2 3 4 5 6;3 L B W U G O;4 B C D E F G H I U;5 F G H I J K L M N O P Q R S Z;6 NG_E PB_E GS_E EA_E MS_E BS_E NG_R PB_R GS_R EA_R;7 13</v>
      </c>
      <c r="AP584" t="str">
        <f t="shared" si="113"/>
        <v>6 F G H;45 H I J K</v>
      </c>
      <c r="AQ584" t="str">
        <f t="shared" si="114"/>
        <v>6 B C D E F G H I U;45 F G H I J K L M N O P Q R S Z</v>
      </c>
    </row>
    <row r="585" spans="1:43" x14ac:dyDescent="0.25">
      <c r="A585">
        <v>1079</v>
      </c>
      <c r="B585" t="s">
        <v>857</v>
      </c>
      <c r="C585" t="s">
        <v>506</v>
      </c>
      <c r="D585">
        <v>1</v>
      </c>
      <c r="E585">
        <v>352543</v>
      </c>
      <c r="F585">
        <v>0.5</v>
      </c>
      <c r="G585">
        <v>528815</v>
      </c>
      <c r="H585">
        <v>0.5</v>
      </c>
      <c r="I585" t="s">
        <v>52</v>
      </c>
      <c r="J585" t="s">
        <v>80</v>
      </c>
      <c r="K585" t="s">
        <v>844</v>
      </c>
      <c r="L585" t="s">
        <v>508</v>
      </c>
      <c r="P585">
        <v>1079</v>
      </c>
      <c r="Q585" t="s">
        <v>857</v>
      </c>
      <c r="R585" t="s">
        <v>506</v>
      </c>
      <c r="S585">
        <v>1</v>
      </c>
      <c r="T585">
        <v>352543</v>
      </c>
      <c r="U585">
        <v>0.5</v>
      </c>
      <c r="V585">
        <v>528815</v>
      </c>
      <c r="W585">
        <v>0.5</v>
      </c>
      <c r="X585">
        <v>328</v>
      </c>
      <c r="Y585" t="s">
        <v>1543</v>
      </c>
      <c r="Z585">
        <v>361109.80667593499</v>
      </c>
      <c r="AA585">
        <v>0</v>
      </c>
      <c r="AB585">
        <v>0</v>
      </c>
      <c r="AF585">
        <f t="shared" si="105"/>
        <v>1079</v>
      </c>
      <c r="AG585" s="2" t="str">
        <f t="shared" si="106"/>
        <v>FGH Small 14 - time period 14</v>
      </c>
      <c r="AH585" s="2" t="s">
        <v>51</v>
      </c>
      <c r="AI585">
        <f t="shared" si="107"/>
        <v>1</v>
      </c>
      <c r="AJ585">
        <f t="shared" si="108"/>
        <v>352542</v>
      </c>
      <c r="AK585">
        <f t="shared" si="109"/>
        <v>0.5</v>
      </c>
      <c r="AL585">
        <f t="shared" si="104"/>
        <v>528816</v>
      </c>
      <c r="AM585">
        <f t="shared" si="110"/>
        <v>0.5</v>
      </c>
      <c r="AN585" t="str">
        <f t="shared" si="111"/>
        <v>NoParameter</v>
      </c>
      <c r="AO585" t="str">
        <f t="shared" si="112"/>
        <v>0 B A;1 N;2 1 2 3 4 5 6;3 L B W U G O;4 B C D E F G H I U;5 F G H I J K L M N O P Q R S Z;6 NG_E PB_E GS_E EA_E MS_E BS_E NG_R PB_R GS_R EA_R;7 14</v>
      </c>
      <c r="AP585" t="str">
        <f t="shared" si="113"/>
        <v>6 F G H;45 H I J K</v>
      </c>
      <c r="AQ585" t="str">
        <f t="shared" si="114"/>
        <v>6 B C D E F G H I U;45 F G H I J K L M N O P Q R S Z</v>
      </c>
    </row>
    <row r="586" spans="1:43" x14ac:dyDescent="0.25">
      <c r="A586">
        <v>1080</v>
      </c>
      <c r="B586" t="s">
        <v>858</v>
      </c>
      <c r="C586" t="s">
        <v>506</v>
      </c>
      <c r="D586">
        <v>1</v>
      </c>
      <c r="E586">
        <v>352543</v>
      </c>
      <c r="F586">
        <v>0.5</v>
      </c>
      <c r="G586">
        <v>528815</v>
      </c>
      <c r="H586">
        <v>0.5</v>
      </c>
      <c r="I586" t="s">
        <v>52</v>
      </c>
      <c r="J586" t="s">
        <v>82</v>
      </c>
      <c r="K586" t="s">
        <v>844</v>
      </c>
      <c r="L586" t="s">
        <v>508</v>
      </c>
      <c r="P586">
        <v>1080</v>
      </c>
      <c r="Q586" t="s">
        <v>858</v>
      </c>
      <c r="R586" t="s">
        <v>506</v>
      </c>
      <c r="S586">
        <v>1</v>
      </c>
      <c r="T586">
        <v>352543</v>
      </c>
      <c r="U586">
        <v>0.5</v>
      </c>
      <c r="V586">
        <v>528815</v>
      </c>
      <c r="W586">
        <v>0.5</v>
      </c>
      <c r="X586">
        <v>329</v>
      </c>
      <c r="Y586" t="s">
        <v>1544</v>
      </c>
      <c r="Z586">
        <v>364724.808657502</v>
      </c>
      <c r="AA586">
        <v>0</v>
      </c>
      <c r="AB586">
        <v>0</v>
      </c>
      <c r="AF586">
        <f t="shared" si="105"/>
        <v>1080</v>
      </c>
      <c r="AG586" s="2" t="str">
        <f t="shared" si="106"/>
        <v>FGH Small 15 - time period 15</v>
      </c>
      <c r="AH586" s="2" t="s">
        <v>51</v>
      </c>
      <c r="AI586">
        <f t="shared" si="107"/>
        <v>1</v>
      </c>
      <c r="AJ586">
        <f t="shared" si="108"/>
        <v>352542</v>
      </c>
      <c r="AK586">
        <f t="shared" si="109"/>
        <v>0.5</v>
      </c>
      <c r="AL586">
        <f t="shared" si="104"/>
        <v>528816</v>
      </c>
      <c r="AM586">
        <f t="shared" si="110"/>
        <v>0.5</v>
      </c>
      <c r="AN586" t="str">
        <f t="shared" si="111"/>
        <v>NoParameter</v>
      </c>
      <c r="AO586" t="str">
        <f t="shared" si="112"/>
        <v>0 B A;1 N;2 1 2 3 4 5 6;3 L B W U G O;4 B C D E F G H I U;5 F G H I J K L M N O P Q R S Z;6 NG_E PB_E GS_E EA_E MS_E BS_E NG_R PB_R GS_R EA_R;7 15</v>
      </c>
      <c r="AP586" t="str">
        <f t="shared" si="113"/>
        <v>6 F G H;45 H I J K</v>
      </c>
      <c r="AQ586" t="str">
        <f t="shared" si="114"/>
        <v>6 B C D E F G H I U;45 F G H I J K L M N O P Q R S Z</v>
      </c>
    </row>
    <row r="587" spans="1:43" x14ac:dyDescent="0.25">
      <c r="A587">
        <v>1081</v>
      </c>
      <c r="B587" t="s">
        <v>859</v>
      </c>
      <c r="C587" t="s">
        <v>506</v>
      </c>
      <c r="D587">
        <v>1</v>
      </c>
      <c r="E587">
        <v>139869</v>
      </c>
      <c r="F587">
        <v>1</v>
      </c>
      <c r="G587">
        <v>219794</v>
      </c>
      <c r="H587">
        <v>1</v>
      </c>
      <c r="I587" t="s">
        <v>52</v>
      </c>
      <c r="J587" t="s">
        <v>15</v>
      </c>
      <c r="K587" t="s">
        <v>860</v>
      </c>
      <c r="L587" t="s">
        <v>508</v>
      </c>
      <c r="P587">
        <v>1081</v>
      </c>
      <c r="Q587" t="s">
        <v>859</v>
      </c>
      <c r="R587" t="s">
        <v>506</v>
      </c>
      <c r="S587">
        <v>1</v>
      </c>
      <c r="T587">
        <v>139869</v>
      </c>
      <c r="U587">
        <v>1</v>
      </c>
      <c r="V587">
        <v>219794</v>
      </c>
      <c r="W587">
        <v>1</v>
      </c>
      <c r="X587">
        <v>330</v>
      </c>
      <c r="Y587" t="s">
        <v>1545</v>
      </c>
      <c r="Z587">
        <v>97367.999999999898</v>
      </c>
      <c r="AA587">
        <v>0</v>
      </c>
      <c r="AB587">
        <v>42501</v>
      </c>
      <c r="AF587">
        <f t="shared" si="105"/>
        <v>1081</v>
      </c>
      <c r="AG587" s="2" t="str">
        <f t="shared" si="106"/>
        <v>CDE Small 1 - time period 1</v>
      </c>
      <c r="AH587" s="2" t="s">
        <v>51</v>
      </c>
      <c r="AI587">
        <f t="shared" si="107"/>
        <v>1</v>
      </c>
      <c r="AJ587">
        <f t="shared" si="108"/>
        <v>92499</v>
      </c>
      <c r="AK587">
        <f t="shared" si="109"/>
        <v>1</v>
      </c>
      <c r="AL587">
        <f t="shared" si="104"/>
        <v>219795</v>
      </c>
      <c r="AM587">
        <f t="shared" si="110"/>
        <v>1</v>
      </c>
      <c r="AN587" t="str">
        <f t="shared" si="111"/>
        <v>NoParameter</v>
      </c>
      <c r="AO587" t="str">
        <f t="shared" si="112"/>
        <v>0 B A;1 N;2 1 2 3 4 5 6;3 L B W U G O;4 B C D E F G H I U;5 F G H I J K L M N O P Q R S Z;6 NG_E PB_E GS_E EA_E MS_E BS_E NG_R PB_R GS_R EA_R;7 1</v>
      </c>
      <c r="AP587" t="str">
        <f t="shared" si="113"/>
        <v>6 C D E;45 H I J K</v>
      </c>
      <c r="AQ587" t="str">
        <f t="shared" si="114"/>
        <v>6 B C D E F G H I U;45 F G H I J K L M N O P Q R S Z</v>
      </c>
    </row>
    <row r="588" spans="1:43" x14ac:dyDescent="0.25">
      <c r="A588">
        <v>1082</v>
      </c>
      <c r="B588" t="s">
        <v>861</v>
      </c>
      <c r="C588" t="s">
        <v>506</v>
      </c>
      <c r="D588">
        <v>1</v>
      </c>
      <c r="E588">
        <v>139869</v>
      </c>
      <c r="F588">
        <v>1</v>
      </c>
      <c r="G588">
        <v>219794</v>
      </c>
      <c r="H588">
        <v>1</v>
      </c>
      <c r="I588" t="s">
        <v>52</v>
      </c>
      <c r="J588" t="s">
        <v>56</v>
      </c>
      <c r="K588" t="s">
        <v>860</v>
      </c>
      <c r="L588" t="s">
        <v>508</v>
      </c>
      <c r="P588">
        <v>1082</v>
      </c>
      <c r="Q588" t="s">
        <v>861</v>
      </c>
      <c r="R588" t="s">
        <v>506</v>
      </c>
      <c r="S588">
        <v>1</v>
      </c>
      <c r="T588">
        <v>139869</v>
      </c>
      <c r="U588">
        <v>1</v>
      </c>
      <c r="V588">
        <v>219794</v>
      </c>
      <c r="W588">
        <v>1</v>
      </c>
      <c r="X588">
        <v>331</v>
      </c>
      <c r="Y588" t="s">
        <v>1546</v>
      </c>
      <c r="Z588">
        <v>166911.217199999</v>
      </c>
      <c r="AA588">
        <v>0</v>
      </c>
      <c r="AB588">
        <v>0</v>
      </c>
      <c r="AF588">
        <f t="shared" si="105"/>
        <v>1082</v>
      </c>
      <c r="AG588" s="2" t="str">
        <f t="shared" si="106"/>
        <v>CDE Small 2 - time period 2</v>
      </c>
      <c r="AH588" s="2" t="s">
        <v>51</v>
      </c>
      <c r="AI588">
        <f t="shared" si="107"/>
        <v>1</v>
      </c>
      <c r="AJ588">
        <f t="shared" si="108"/>
        <v>139868</v>
      </c>
      <c r="AK588">
        <f t="shared" si="109"/>
        <v>1</v>
      </c>
      <c r="AL588">
        <f t="shared" si="104"/>
        <v>219795</v>
      </c>
      <c r="AM588">
        <f t="shared" si="110"/>
        <v>1</v>
      </c>
      <c r="AN588" t="str">
        <f t="shared" si="111"/>
        <v>NoParameter</v>
      </c>
      <c r="AO588" t="str">
        <f t="shared" si="112"/>
        <v>0 B A;1 N;2 1 2 3 4 5 6;3 L B W U G O;4 B C D E F G H I U;5 F G H I J K L M N O P Q R S Z;6 NG_E PB_E GS_E EA_E MS_E BS_E NG_R PB_R GS_R EA_R;7 2</v>
      </c>
      <c r="AP588" t="str">
        <f t="shared" si="113"/>
        <v>6 C D E;45 H I J K</v>
      </c>
      <c r="AQ588" t="str">
        <f t="shared" si="114"/>
        <v>6 B C D E F G H I U;45 F G H I J K L M N O P Q R S Z</v>
      </c>
    </row>
    <row r="589" spans="1:43" x14ac:dyDescent="0.25">
      <c r="A589">
        <v>1083</v>
      </c>
      <c r="B589" t="s">
        <v>862</v>
      </c>
      <c r="C589" t="s">
        <v>506</v>
      </c>
      <c r="D589">
        <v>1</v>
      </c>
      <c r="E589">
        <v>139869</v>
      </c>
      <c r="F589">
        <v>1</v>
      </c>
      <c r="G589">
        <v>219794</v>
      </c>
      <c r="H589">
        <v>1</v>
      </c>
      <c r="I589" t="s">
        <v>52</v>
      </c>
      <c r="J589" t="s">
        <v>58</v>
      </c>
      <c r="K589" t="s">
        <v>860</v>
      </c>
      <c r="L589" t="s">
        <v>508</v>
      </c>
      <c r="P589">
        <v>1083</v>
      </c>
      <c r="Q589" t="s">
        <v>862</v>
      </c>
      <c r="R589" t="s">
        <v>506</v>
      </c>
      <c r="S589">
        <v>1</v>
      </c>
      <c r="T589">
        <v>139869</v>
      </c>
      <c r="U589">
        <v>1</v>
      </c>
      <c r="V589">
        <v>219794</v>
      </c>
      <c r="W589">
        <v>1</v>
      </c>
      <c r="X589">
        <v>332</v>
      </c>
      <c r="Y589" t="s">
        <v>1547</v>
      </c>
      <c r="Z589">
        <v>141233.996404</v>
      </c>
      <c r="AA589">
        <v>0</v>
      </c>
      <c r="AB589">
        <v>0</v>
      </c>
      <c r="AF589">
        <f t="shared" si="105"/>
        <v>1083</v>
      </c>
      <c r="AG589" s="2" t="str">
        <f t="shared" si="106"/>
        <v>CDE Small 3 - time period 3</v>
      </c>
      <c r="AH589" s="2" t="s">
        <v>51</v>
      </c>
      <c r="AI589">
        <f t="shared" si="107"/>
        <v>1</v>
      </c>
      <c r="AJ589">
        <f t="shared" si="108"/>
        <v>139868</v>
      </c>
      <c r="AK589">
        <f t="shared" si="109"/>
        <v>1</v>
      </c>
      <c r="AL589">
        <f t="shared" si="104"/>
        <v>219795</v>
      </c>
      <c r="AM589">
        <f t="shared" si="110"/>
        <v>1</v>
      </c>
      <c r="AN589" t="str">
        <f t="shared" si="111"/>
        <v>NoParameter</v>
      </c>
      <c r="AO589" t="str">
        <f t="shared" si="112"/>
        <v>0 B A;1 N;2 1 2 3 4 5 6;3 L B W U G O;4 B C D E F G H I U;5 F G H I J K L M N O P Q R S Z;6 NG_E PB_E GS_E EA_E MS_E BS_E NG_R PB_R GS_R EA_R;7 3</v>
      </c>
      <c r="AP589" t="str">
        <f t="shared" si="113"/>
        <v>6 C D E;45 H I J K</v>
      </c>
      <c r="AQ589" t="str">
        <f t="shared" si="114"/>
        <v>6 B C D E F G H I U;45 F G H I J K L M N O P Q R S Z</v>
      </c>
    </row>
    <row r="590" spans="1:43" x14ac:dyDescent="0.25">
      <c r="A590">
        <v>1084</v>
      </c>
      <c r="B590" t="s">
        <v>863</v>
      </c>
      <c r="C590" t="s">
        <v>506</v>
      </c>
      <c r="D590">
        <v>1</v>
      </c>
      <c r="E590">
        <v>139869</v>
      </c>
      <c r="F590">
        <v>1</v>
      </c>
      <c r="G590">
        <v>219794</v>
      </c>
      <c r="H590">
        <v>1</v>
      </c>
      <c r="I590" t="s">
        <v>52</v>
      </c>
      <c r="J590" t="s">
        <v>60</v>
      </c>
      <c r="K590" t="s">
        <v>860</v>
      </c>
      <c r="L590" t="s">
        <v>508</v>
      </c>
      <c r="P590">
        <v>1084</v>
      </c>
      <c r="Q590" t="s">
        <v>863</v>
      </c>
      <c r="R590" t="s">
        <v>506</v>
      </c>
      <c r="S590">
        <v>1</v>
      </c>
      <c r="T590">
        <v>139869</v>
      </c>
      <c r="U590">
        <v>1</v>
      </c>
      <c r="V590">
        <v>219794</v>
      </c>
      <c r="W590">
        <v>1</v>
      </c>
      <c r="X590">
        <v>333</v>
      </c>
      <c r="Y590" t="s">
        <v>1548</v>
      </c>
      <c r="Z590">
        <v>142542.40888356001</v>
      </c>
      <c r="AA590">
        <v>0</v>
      </c>
      <c r="AB590">
        <v>0</v>
      </c>
      <c r="AF590">
        <f t="shared" si="105"/>
        <v>1084</v>
      </c>
      <c r="AG590" s="2" t="str">
        <f t="shared" si="106"/>
        <v>CDE Small 4 - time period 4</v>
      </c>
      <c r="AH590" s="2" t="s">
        <v>51</v>
      </c>
      <c r="AI590">
        <f t="shared" si="107"/>
        <v>1</v>
      </c>
      <c r="AJ590">
        <f t="shared" si="108"/>
        <v>139868</v>
      </c>
      <c r="AK590">
        <f t="shared" si="109"/>
        <v>1</v>
      </c>
      <c r="AL590">
        <f t="shared" si="104"/>
        <v>219795</v>
      </c>
      <c r="AM590">
        <f t="shared" si="110"/>
        <v>1</v>
      </c>
      <c r="AN590" t="str">
        <f t="shared" si="111"/>
        <v>NoParameter</v>
      </c>
      <c r="AO590" t="str">
        <f t="shared" si="112"/>
        <v>0 B A;1 N;2 1 2 3 4 5 6;3 L B W U G O;4 B C D E F G H I U;5 F G H I J K L M N O P Q R S Z;6 NG_E PB_E GS_E EA_E MS_E BS_E NG_R PB_R GS_R EA_R;7 4</v>
      </c>
      <c r="AP590" t="str">
        <f t="shared" si="113"/>
        <v>6 C D E;45 H I J K</v>
      </c>
      <c r="AQ590" t="str">
        <f t="shared" si="114"/>
        <v>6 B C D E F G H I U;45 F G H I J K L M N O P Q R S Z</v>
      </c>
    </row>
    <row r="591" spans="1:43" x14ac:dyDescent="0.25">
      <c r="A591">
        <v>1085</v>
      </c>
      <c r="B591" t="s">
        <v>864</v>
      </c>
      <c r="C591" t="s">
        <v>506</v>
      </c>
      <c r="D591">
        <v>1</v>
      </c>
      <c r="E591">
        <v>139869</v>
      </c>
      <c r="F591">
        <v>1</v>
      </c>
      <c r="G591">
        <v>219794</v>
      </c>
      <c r="H591">
        <v>1</v>
      </c>
      <c r="I591" t="s">
        <v>52</v>
      </c>
      <c r="J591" t="s">
        <v>62</v>
      </c>
      <c r="K591" t="s">
        <v>860</v>
      </c>
      <c r="L591" t="s">
        <v>508</v>
      </c>
      <c r="P591">
        <v>1085</v>
      </c>
      <c r="Q591" t="s">
        <v>864</v>
      </c>
      <c r="R591" t="s">
        <v>506</v>
      </c>
      <c r="S591">
        <v>1</v>
      </c>
      <c r="T591">
        <v>139869</v>
      </c>
      <c r="U591">
        <v>1</v>
      </c>
      <c r="V591">
        <v>219794</v>
      </c>
      <c r="W591">
        <v>1</v>
      </c>
      <c r="X591">
        <v>334</v>
      </c>
      <c r="Y591" t="s">
        <v>1549</v>
      </c>
      <c r="Z591">
        <v>137418.376368005</v>
      </c>
      <c r="AA591">
        <v>0</v>
      </c>
      <c r="AB591">
        <v>2450.6236319941499</v>
      </c>
      <c r="AF591">
        <f t="shared" si="105"/>
        <v>1085</v>
      </c>
      <c r="AG591" s="2" t="str">
        <f t="shared" si="106"/>
        <v>CDE Small 5 - time period 5</v>
      </c>
      <c r="AH591" s="2" t="s">
        <v>51</v>
      </c>
      <c r="AI591">
        <f t="shared" si="107"/>
        <v>1</v>
      </c>
      <c r="AJ591">
        <f t="shared" si="108"/>
        <v>130546</v>
      </c>
      <c r="AK591">
        <f t="shared" si="109"/>
        <v>1</v>
      </c>
      <c r="AL591">
        <f t="shared" si="104"/>
        <v>219795</v>
      </c>
      <c r="AM591">
        <f t="shared" si="110"/>
        <v>1</v>
      </c>
      <c r="AN591" t="str">
        <f t="shared" si="111"/>
        <v>NoParameter</v>
      </c>
      <c r="AO591" t="str">
        <f t="shared" si="112"/>
        <v>0 B A;1 N;2 1 2 3 4 5 6;3 L B W U G O;4 B C D E F G H I U;5 F G H I J K L M N O P Q R S Z;6 NG_E PB_E GS_E EA_E MS_E BS_E NG_R PB_R GS_R EA_R;7 5</v>
      </c>
      <c r="AP591" t="str">
        <f t="shared" si="113"/>
        <v>6 C D E;45 H I J K</v>
      </c>
      <c r="AQ591" t="str">
        <f t="shared" si="114"/>
        <v>6 B C D E F G H I U;45 F G H I J K L M N O P Q R S Z</v>
      </c>
    </row>
    <row r="592" spans="1:43" x14ac:dyDescent="0.25">
      <c r="A592">
        <v>1086</v>
      </c>
      <c r="B592" t="s">
        <v>865</v>
      </c>
      <c r="C592" t="s">
        <v>506</v>
      </c>
      <c r="D592">
        <v>1</v>
      </c>
      <c r="E592">
        <v>139869</v>
      </c>
      <c r="F592">
        <v>0.5</v>
      </c>
      <c r="G592">
        <v>219794</v>
      </c>
      <c r="H592">
        <v>0.5</v>
      </c>
      <c r="I592" t="s">
        <v>52</v>
      </c>
      <c r="J592" t="s">
        <v>64</v>
      </c>
      <c r="K592" t="s">
        <v>860</v>
      </c>
      <c r="L592" t="s">
        <v>508</v>
      </c>
      <c r="P592">
        <v>1086</v>
      </c>
      <c r="Q592" t="s">
        <v>865</v>
      </c>
      <c r="R592" t="s">
        <v>506</v>
      </c>
      <c r="S592">
        <v>1</v>
      </c>
      <c r="T592">
        <v>139869</v>
      </c>
      <c r="U592">
        <v>0.5</v>
      </c>
      <c r="V592">
        <v>219794</v>
      </c>
      <c r="W592">
        <v>0.5</v>
      </c>
      <c r="X592">
        <v>335</v>
      </c>
      <c r="Y592" t="s">
        <v>1550</v>
      </c>
      <c r="Z592">
        <v>138400.54008522999</v>
      </c>
      <c r="AA592">
        <v>0</v>
      </c>
      <c r="AB592">
        <v>734.22995738495899</v>
      </c>
      <c r="AF592">
        <f t="shared" si="105"/>
        <v>1086</v>
      </c>
      <c r="AG592" s="2" t="str">
        <f t="shared" si="106"/>
        <v>CDE Small 6 - time period 6</v>
      </c>
      <c r="AH592" s="2" t="s">
        <v>51</v>
      </c>
      <c r="AI592">
        <f t="shared" si="107"/>
        <v>1</v>
      </c>
      <c r="AJ592">
        <f t="shared" si="108"/>
        <v>131480</v>
      </c>
      <c r="AK592">
        <f t="shared" si="109"/>
        <v>0.5</v>
      </c>
      <c r="AL592">
        <f t="shared" si="104"/>
        <v>219795</v>
      </c>
      <c r="AM592">
        <f t="shared" si="110"/>
        <v>0.5</v>
      </c>
      <c r="AN592" t="str">
        <f t="shared" si="111"/>
        <v>NoParameter</v>
      </c>
      <c r="AO592" t="str">
        <f t="shared" si="112"/>
        <v>0 B A;1 N;2 1 2 3 4 5 6;3 L B W U G O;4 B C D E F G H I U;5 F G H I J K L M N O P Q R S Z;6 NG_E PB_E GS_E EA_E MS_E BS_E NG_R PB_R GS_R EA_R;7 6</v>
      </c>
      <c r="AP592" t="str">
        <f t="shared" si="113"/>
        <v>6 C D E;45 H I J K</v>
      </c>
      <c r="AQ592" t="str">
        <f t="shared" si="114"/>
        <v>6 B C D E F G H I U;45 F G H I J K L M N O P Q R S Z</v>
      </c>
    </row>
    <row r="593" spans="1:43" x14ac:dyDescent="0.25">
      <c r="A593">
        <v>1087</v>
      </c>
      <c r="B593" t="s">
        <v>866</v>
      </c>
      <c r="C593" t="s">
        <v>506</v>
      </c>
      <c r="D593">
        <v>1</v>
      </c>
      <c r="E593">
        <v>139869</v>
      </c>
      <c r="F593">
        <v>0.5</v>
      </c>
      <c r="G593">
        <v>219794</v>
      </c>
      <c r="H593">
        <v>0.5</v>
      </c>
      <c r="I593" t="s">
        <v>52</v>
      </c>
      <c r="J593" t="s">
        <v>66</v>
      </c>
      <c r="K593" t="s">
        <v>860</v>
      </c>
      <c r="L593" t="s">
        <v>508</v>
      </c>
      <c r="P593">
        <v>1087</v>
      </c>
      <c r="Q593" t="s">
        <v>866</v>
      </c>
      <c r="R593" t="s">
        <v>506</v>
      </c>
      <c r="S593">
        <v>1</v>
      </c>
      <c r="T593">
        <v>139869</v>
      </c>
      <c r="U593">
        <v>0.5</v>
      </c>
      <c r="V593">
        <v>219794</v>
      </c>
      <c r="W593">
        <v>0.5</v>
      </c>
      <c r="X593">
        <v>336</v>
      </c>
      <c r="Y593" t="s">
        <v>1551</v>
      </c>
      <c r="Z593">
        <v>137316.38881724401</v>
      </c>
      <c r="AA593">
        <v>0</v>
      </c>
      <c r="AB593">
        <v>1276.30559137763</v>
      </c>
      <c r="AF593">
        <f t="shared" si="105"/>
        <v>1087</v>
      </c>
      <c r="AG593" s="2" t="str">
        <f t="shared" si="106"/>
        <v>CDE Small 7 - time period 7</v>
      </c>
      <c r="AH593" s="2" t="s">
        <v>51</v>
      </c>
      <c r="AI593">
        <f t="shared" si="107"/>
        <v>1</v>
      </c>
      <c r="AJ593">
        <f t="shared" si="108"/>
        <v>130450</v>
      </c>
      <c r="AK593">
        <f t="shared" si="109"/>
        <v>0.5</v>
      </c>
      <c r="AL593">
        <f t="shared" si="104"/>
        <v>219795</v>
      </c>
      <c r="AM593">
        <f t="shared" si="110"/>
        <v>0.5</v>
      </c>
      <c r="AN593" t="str">
        <f t="shared" si="111"/>
        <v>NoParameter</v>
      </c>
      <c r="AO593" t="str">
        <f t="shared" si="112"/>
        <v>0 B A;1 N;2 1 2 3 4 5 6;3 L B W U G O;4 B C D E F G H I U;5 F G H I J K L M N O P Q R S Z;6 NG_E PB_E GS_E EA_E MS_E BS_E NG_R PB_R GS_R EA_R;7 7</v>
      </c>
      <c r="AP593" t="str">
        <f t="shared" si="113"/>
        <v>6 C D E;45 H I J K</v>
      </c>
      <c r="AQ593" t="str">
        <f t="shared" si="114"/>
        <v>6 B C D E F G H I U;45 F G H I J K L M N O P Q R S Z</v>
      </c>
    </row>
    <row r="594" spans="1:43" x14ac:dyDescent="0.25">
      <c r="A594">
        <v>1088</v>
      </c>
      <c r="B594" t="s">
        <v>867</v>
      </c>
      <c r="C594" t="s">
        <v>506</v>
      </c>
      <c r="D594">
        <v>1</v>
      </c>
      <c r="E594">
        <v>139869</v>
      </c>
      <c r="F594">
        <v>0.5</v>
      </c>
      <c r="G594">
        <v>219794</v>
      </c>
      <c r="H594">
        <v>0.5</v>
      </c>
      <c r="I594" t="s">
        <v>52</v>
      </c>
      <c r="J594" t="s">
        <v>68</v>
      </c>
      <c r="K594" t="s">
        <v>860</v>
      </c>
      <c r="L594" t="s">
        <v>508</v>
      </c>
      <c r="P594">
        <v>1088</v>
      </c>
      <c r="Q594" t="s">
        <v>867</v>
      </c>
      <c r="R594" t="s">
        <v>506</v>
      </c>
      <c r="S594">
        <v>1</v>
      </c>
      <c r="T594">
        <v>139869</v>
      </c>
      <c r="U594">
        <v>0.5</v>
      </c>
      <c r="V594">
        <v>219794</v>
      </c>
      <c r="W594">
        <v>0.5</v>
      </c>
      <c r="X594">
        <v>337</v>
      </c>
      <c r="Y594" t="s">
        <v>1552</v>
      </c>
      <c r="Z594">
        <v>137188.762296136</v>
      </c>
      <c r="AA594">
        <v>0</v>
      </c>
      <c r="AB594">
        <v>1340.1188519316199</v>
      </c>
      <c r="AF594">
        <f t="shared" si="105"/>
        <v>1088</v>
      </c>
      <c r="AG594" s="2" t="str">
        <f t="shared" si="106"/>
        <v>CDE Small 8 - time period 8</v>
      </c>
      <c r="AH594" s="2" t="s">
        <v>51</v>
      </c>
      <c r="AI594">
        <f t="shared" si="107"/>
        <v>1</v>
      </c>
      <c r="AJ594">
        <f t="shared" si="108"/>
        <v>130328</v>
      </c>
      <c r="AK594">
        <f t="shared" si="109"/>
        <v>0.5</v>
      </c>
      <c r="AL594">
        <f t="shared" si="104"/>
        <v>219795</v>
      </c>
      <c r="AM594">
        <f t="shared" si="110"/>
        <v>0.5</v>
      </c>
      <c r="AN594" t="str">
        <f t="shared" si="111"/>
        <v>NoParameter</v>
      </c>
      <c r="AO594" t="str">
        <f t="shared" si="112"/>
        <v>0 B A;1 N;2 1 2 3 4 5 6;3 L B W U G O;4 B C D E F G H I U;5 F G H I J K L M N O P Q R S Z;6 NG_E PB_E GS_E EA_E MS_E BS_E NG_R PB_R GS_R EA_R;7 8</v>
      </c>
      <c r="AP594" t="str">
        <f t="shared" si="113"/>
        <v>6 C D E;45 H I J K</v>
      </c>
      <c r="AQ594" t="str">
        <f t="shared" si="114"/>
        <v>6 B C D E F G H I U;45 F G H I J K L M N O P Q R S Z</v>
      </c>
    </row>
    <row r="595" spans="1:43" x14ac:dyDescent="0.25">
      <c r="A595">
        <v>1089</v>
      </c>
      <c r="B595" t="s">
        <v>868</v>
      </c>
      <c r="C595" t="s">
        <v>506</v>
      </c>
      <c r="D595">
        <v>1</v>
      </c>
      <c r="E595">
        <v>139869</v>
      </c>
      <c r="F595">
        <v>0.5</v>
      </c>
      <c r="G595">
        <v>219794</v>
      </c>
      <c r="H595">
        <v>0.5</v>
      </c>
      <c r="I595" t="s">
        <v>52</v>
      </c>
      <c r="J595" t="s">
        <v>70</v>
      </c>
      <c r="K595" t="s">
        <v>860</v>
      </c>
      <c r="L595" t="s">
        <v>508</v>
      </c>
      <c r="P595">
        <v>1089</v>
      </c>
      <c r="Q595" t="s">
        <v>868</v>
      </c>
      <c r="R595" t="s">
        <v>506</v>
      </c>
      <c r="S595">
        <v>1</v>
      </c>
      <c r="T595">
        <v>139869</v>
      </c>
      <c r="U595">
        <v>0.5</v>
      </c>
      <c r="V595">
        <v>219794</v>
      </c>
      <c r="W595">
        <v>0.5</v>
      </c>
      <c r="X595">
        <v>338</v>
      </c>
      <c r="Y595" t="s">
        <v>1553</v>
      </c>
      <c r="Z595">
        <v>140680.008331544</v>
      </c>
      <c r="AA595">
        <v>0</v>
      </c>
      <c r="AB595">
        <v>0</v>
      </c>
      <c r="AF595">
        <f t="shared" si="105"/>
        <v>1089</v>
      </c>
      <c r="AG595" s="2" t="str">
        <f t="shared" si="106"/>
        <v>CDE Small 9 - time period 9</v>
      </c>
      <c r="AH595" s="2" t="s">
        <v>51</v>
      </c>
      <c r="AI595">
        <f t="shared" si="107"/>
        <v>1</v>
      </c>
      <c r="AJ595">
        <f t="shared" si="108"/>
        <v>139868</v>
      </c>
      <c r="AK595">
        <f t="shared" si="109"/>
        <v>0.5</v>
      </c>
      <c r="AL595">
        <f t="shared" si="104"/>
        <v>219795</v>
      </c>
      <c r="AM595">
        <f t="shared" si="110"/>
        <v>0.5</v>
      </c>
      <c r="AN595" t="str">
        <f t="shared" si="111"/>
        <v>NoParameter</v>
      </c>
      <c r="AO595" t="str">
        <f t="shared" si="112"/>
        <v>0 B A;1 N;2 1 2 3 4 5 6;3 L B W U G O;4 B C D E F G H I U;5 F G H I J K L M N O P Q R S Z;6 NG_E PB_E GS_E EA_E MS_E BS_E NG_R PB_R GS_R EA_R;7 9</v>
      </c>
      <c r="AP595" t="str">
        <f t="shared" si="113"/>
        <v>6 C D E;45 H I J K</v>
      </c>
      <c r="AQ595" t="str">
        <f t="shared" si="114"/>
        <v>6 B C D E F G H I U;45 F G H I J K L M N O P Q R S Z</v>
      </c>
    </row>
    <row r="596" spans="1:43" x14ac:dyDescent="0.25">
      <c r="A596">
        <v>1090</v>
      </c>
      <c r="B596" t="s">
        <v>869</v>
      </c>
      <c r="C596" t="s">
        <v>506</v>
      </c>
      <c r="D596">
        <v>1</v>
      </c>
      <c r="E596">
        <v>139869</v>
      </c>
      <c r="F596">
        <v>0.5</v>
      </c>
      <c r="G596">
        <v>219794</v>
      </c>
      <c r="H596">
        <v>0.5</v>
      </c>
      <c r="I596" t="s">
        <v>52</v>
      </c>
      <c r="J596" t="s">
        <v>72</v>
      </c>
      <c r="K596" t="s">
        <v>860</v>
      </c>
      <c r="L596" t="s">
        <v>508</v>
      </c>
      <c r="P596">
        <v>1090</v>
      </c>
      <c r="Q596" t="s">
        <v>869</v>
      </c>
      <c r="R596" t="s">
        <v>506</v>
      </c>
      <c r="S596">
        <v>1</v>
      </c>
      <c r="T596">
        <v>139869</v>
      </c>
      <c r="U596">
        <v>0.5</v>
      </c>
      <c r="V596">
        <v>219794</v>
      </c>
      <c r="W596">
        <v>0.5</v>
      </c>
      <c r="X596">
        <v>339</v>
      </c>
      <c r="Y596" t="s">
        <v>1554</v>
      </c>
      <c r="Z596">
        <v>154058.72606057601</v>
      </c>
      <c r="AA596">
        <v>0</v>
      </c>
      <c r="AB596">
        <v>0</v>
      </c>
      <c r="AF596">
        <f t="shared" si="105"/>
        <v>1090</v>
      </c>
      <c r="AG596" s="2" t="str">
        <f t="shared" si="106"/>
        <v>CDE Small 10 - time period 10</v>
      </c>
      <c r="AH596" s="2" t="s">
        <v>51</v>
      </c>
      <c r="AI596">
        <f t="shared" si="107"/>
        <v>1</v>
      </c>
      <c r="AJ596">
        <f t="shared" si="108"/>
        <v>139868</v>
      </c>
      <c r="AK596">
        <f t="shared" si="109"/>
        <v>0.5</v>
      </c>
      <c r="AL596">
        <f t="shared" si="104"/>
        <v>219795</v>
      </c>
      <c r="AM596">
        <f t="shared" si="110"/>
        <v>0.5</v>
      </c>
      <c r="AN596" t="str">
        <f t="shared" si="111"/>
        <v>NoParameter</v>
      </c>
      <c r="AO596" t="str">
        <f t="shared" si="112"/>
        <v>0 B A;1 N;2 1 2 3 4 5 6;3 L B W U G O;4 B C D E F G H I U;5 F G H I J K L M N O P Q R S Z;6 NG_E PB_E GS_E EA_E MS_E BS_E NG_R PB_R GS_R EA_R;7 10</v>
      </c>
      <c r="AP596" t="str">
        <f t="shared" si="113"/>
        <v>6 C D E;45 H I J K</v>
      </c>
      <c r="AQ596" t="str">
        <f t="shared" si="114"/>
        <v>6 B C D E F G H I U;45 F G H I J K L M N O P Q R S Z</v>
      </c>
    </row>
    <row r="597" spans="1:43" x14ac:dyDescent="0.25">
      <c r="A597">
        <v>1091</v>
      </c>
      <c r="B597" t="s">
        <v>870</v>
      </c>
      <c r="C597" t="s">
        <v>506</v>
      </c>
      <c r="D597">
        <v>1</v>
      </c>
      <c r="E597">
        <v>139869</v>
      </c>
      <c r="F597">
        <v>0.5</v>
      </c>
      <c r="G597">
        <v>219794</v>
      </c>
      <c r="H597">
        <v>0.5</v>
      </c>
      <c r="I597" t="s">
        <v>52</v>
      </c>
      <c r="J597" t="s">
        <v>74</v>
      </c>
      <c r="K597" t="s">
        <v>860</v>
      </c>
      <c r="L597" t="s">
        <v>508</v>
      </c>
      <c r="P597">
        <v>1091</v>
      </c>
      <c r="Q597" t="s">
        <v>870</v>
      </c>
      <c r="R597" t="s">
        <v>506</v>
      </c>
      <c r="S597">
        <v>1</v>
      </c>
      <c r="T597">
        <v>139869</v>
      </c>
      <c r="U597">
        <v>0.5</v>
      </c>
      <c r="V597">
        <v>219794</v>
      </c>
      <c r="W597">
        <v>0.5</v>
      </c>
      <c r="X597">
        <v>340</v>
      </c>
      <c r="Y597" t="s">
        <v>1555</v>
      </c>
      <c r="Z597">
        <v>142344.218767852</v>
      </c>
      <c r="AA597">
        <v>0</v>
      </c>
      <c r="AB597">
        <v>0</v>
      </c>
      <c r="AF597">
        <f t="shared" si="105"/>
        <v>1091</v>
      </c>
      <c r="AG597" s="2" t="str">
        <f t="shared" si="106"/>
        <v>CDE Small 11 - time period 11</v>
      </c>
      <c r="AH597" s="2" t="s">
        <v>51</v>
      </c>
      <c r="AI597">
        <f t="shared" si="107"/>
        <v>1</v>
      </c>
      <c r="AJ597">
        <f t="shared" si="108"/>
        <v>139868</v>
      </c>
      <c r="AK597">
        <f t="shared" si="109"/>
        <v>0.5</v>
      </c>
      <c r="AL597">
        <f t="shared" si="104"/>
        <v>219795</v>
      </c>
      <c r="AM597">
        <f t="shared" si="110"/>
        <v>0.5</v>
      </c>
      <c r="AN597" t="str">
        <f t="shared" si="111"/>
        <v>NoParameter</v>
      </c>
      <c r="AO597" t="str">
        <f t="shared" si="112"/>
        <v>0 B A;1 N;2 1 2 3 4 5 6;3 L B W U G O;4 B C D E F G H I U;5 F G H I J K L M N O P Q R S Z;6 NG_E PB_E GS_E EA_E MS_E BS_E NG_R PB_R GS_R EA_R;7 11</v>
      </c>
      <c r="AP597" t="str">
        <f t="shared" si="113"/>
        <v>6 C D E;45 H I J K</v>
      </c>
      <c r="AQ597" t="str">
        <f t="shared" si="114"/>
        <v>6 B C D E F G H I U;45 F G H I J K L M N O P Q R S Z</v>
      </c>
    </row>
    <row r="598" spans="1:43" x14ac:dyDescent="0.25">
      <c r="A598">
        <v>1092</v>
      </c>
      <c r="B598" t="s">
        <v>871</v>
      </c>
      <c r="C598" t="s">
        <v>506</v>
      </c>
      <c r="D598">
        <v>1</v>
      </c>
      <c r="E598">
        <v>139869</v>
      </c>
      <c r="F598">
        <v>0.5</v>
      </c>
      <c r="G598">
        <v>219794</v>
      </c>
      <c r="H598">
        <v>0.5</v>
      </c>
      <c r="I598" t="s">
        <v>52</v>
      </c>
      <c r="J598" t="s">
        <v>76</v>
      </c>
      <c r="K598" t="s">
        <v>860</v>
      </c>
      <c r="L598" t="s">
        <v>508</v>
      </c>
      <c r="P598">
        <v>1092</v>
      </c>
      <c r="Q598" t="s">
        <v>871</v>
      </c>
      <c r="R598" t="s">
        <v>506</v>
      </c>
      <c r="S598">
        <v>1</v>
      </c>
      <c r="T598">
        <v>139869</v>
      </c>
      <c r="U598">
        <v>0.5</v>
      </c>
      <c r="V598">
        <v>219794</v>
      </c>
      <c r="W598">
        <v>0.5</v>
      </c>
      <c r="X598">
        <v>341</v>
      </c>
      <c r="Y598" t="s">
        <v>1556</v>
      </c>
      <c r="Z598">
        <v>139869</v>
      </c>
      <c r="AA598">
        <v>0</v>
      </c>
      <c r="AB598">
        <v>0</v>
      </c>
      <c r="AF598">
        <f t="shared" si="105"/>
        <v>1092</v>
      </c>
      <c r="AG598" s="2" t="str">
        <f t="shared" si="106"/>
        <v>CDE Small 12 - time period 12</v>
      </c>
      <c r="AH598" s="2" t="s">
        <v>51</v>
      </c>
      <c r="AI598">
        <f t="shared" si="107"/>
        <v>1</v>
      </c>
      <c r="AJ598">
        <f t="shared" si="108"/>
        <v>132875</v>
      </c>
      <c r="AK598">
        <f t="shared" si="109"/>
        <v>0.5</v>
      </c>
      <c r="AL598">
        <f t="shared" si="104"/>
        <v>219795</v>
      </c>
      <c r="AM598">
        <f t="shared" si="110"/>
        <v>0.5</v>
      </c>
      <c r="AN598" t="str">
        <f t="shared" si="111"/>
        <v>NoParameter</v>
      </c>
      <c r="AO598" t="str">
        <f t="shared" si="112"/>
        <v>0 B A;1 N;2 1 2 3 4 5 6;3 L B W U G O;4 B C D E F G H I U;5 F G H I J K L M N O P Q R S Z;6 NG_E PB_E GS_E EA_E MS_E BS_E NG_R PB_R GS_R EA_R;7 12</v>
      </c>
      <c r="AP598" t="str">
        <f t="shared" si="113"/>
        <v>6 C D E;45 H I J K</v>
      </c>
      <c r="AQ598" t="str">
        <f t="shared" si="114"/>
        <v>6 B C D E F G H I U;45 F G H I J K L M N O P Q R S Z</v>
      </c>
    </row>
    <row r="599" spans="1:43" x14ac:dyDescent="0.25">
      <c r="A599">
        <v>1093</v>
      </c>
      <c r="B599" t="s">
        <v>872</v>
      </c>
      <c r="C599" t="s">
        <v>506</v>
      </c>
      <c r="D599">
        <v>1</v>
      </c>
      <c r="E599">
        <v>139869</v>
      </c>
      <c r="F599">
        <v>0.5</v>
      </c>
      <c r="G599">
        <v>219794</v>
      </c>
      <c r="H599">
        <v>0.5</v>
      </c>
      <c r="I599" t="s">
        <v>52</v>
      </c>
      <c r="J599" t="s">
        <v>78</v>
      </c>
      <c r="K599" t="s">
        <v>860</v>
      </c>
      <c r="L599" t="s">
        <v>508</v>
      </c>
      <c r="P599">
        <v>1093</v>
      </c>
      <c r="Q599" t="s">
        <v>872</v>
      </c>
      <c r="R599" t="s">
        <v>506</v>
      </c>
      <c r="S599">
        <v>1</v>
      </c>
      <c r="T599">
        <v>139869</v>
      </c>
      <c r="U599">
        <v>0.5</v>
      </c>
      <c r="V599">
        <v>219794</v>
      </c>
      <c r="W599">
        <v>0.5</v>
      </c>
      <c r="X599">
        <v>342</v>
      </c>
      <c r="Y599" t="s">
        <v>1557</v>
      </c>
      <c r="Z599">
        <v>141731.797644159</v>
      </c>
      <c r="AA599">
        <v>0</v>
      </c>
      <c r="AB599">
        <v>0</v>
      </c>
      <c r="AF599">
        <f t="shared" si="105"/>
        <v>1093</v>
      </c>
      <c r="AG599" s="2" t="str">
        <f t="shared" si="106"/>
        <v>CDE Small 13 - time period 13</v>
      </c>
      <c r="AH599" s="2" t="s">
        <v>51</v>
      </c>
      <c r="AI599">
        <f t="shared" si="107"/>
        <v>1</v>
      </c>
      <c r="AJ599">
        <f t="shared" si="108"/>
        <v>139868</v>
      </c>
      <c r="AK599">
        <f t="shared" si="109"/>
        <v>0.5</v>
      </c>
      <c r="AL599">
        <f t="shared" si="104"/>
        <v>219795</v>
      </c>
      <c r="AM599">
        <f t="shared" si="110"/>
        <v>0.5</v>
      </c>
      <c r="AN599" t="str">
        <f t="shared" si="111"/>
        <v>NoParameter</v>
      </c>
      <c r="AO599" t="str">
        <f t="shared" si="112"/>
        <v>0 B A;1 N;2 1 2 3 4 5 6;3 L B W U G O;4 B C D E F G H I U;5 F G H I J K L M N O P Q R S Z;6 NG_E PB_E GS_E EA_E MS_E BS_E NG_R PB_R GS_R EA_R;7 13</v>
      </c>
      <c r="AP599" t="str">
        <f t="shared" si="113"/>
        <v>6 C D E;45 H I J K</v>
      </c>
      <c r="AQ599" t="str">
        <f t="shared" si="114"/>
        <v>6 B C D E F G H I U;45 F G H I J K L M N O P Q R S Z</v>
      </c>
    </row>
    <row r="600" spans="1:43" x14ac:dyDescent="0.25">
      <c r="A600">
        <v>1094</v>
      </c>
      <c r="B600" t="s">
        <v>873</v>
      </c>
      <c r="C600" t="s">
        <v>506</v>
      </c>
      <c r="D600">
        <v>1</v>
      </c>
      <c r="E600">
        <v>139869</v>
      </c>
      <c r="F600">
        <v>0.5</v>
      </c>
      <c r="G600">
        <v>219794</v>
      </c>
      <c r="H600">
        <v>0.5</v>
      </c>
      <c r="I600" t="s">
        <v>52</v>
      </c>
      <c r="J600" t="s">
        <v>80</v>
      </c>
      <c r="K600" t="s">
        <v>860</v>
      </c>
      <c r="L600" t="s">
        <v>508</v>
      </c>
      <c r="P600">
        <v>1094</v>
      </c>
      <c r="Q600" t="s">
        <v>873</v>
      </c>
      <c r="R600" t="s">
        <v>506</v>
      </c>
      <c r="S600">
        <v>1</v>
      </c>
      <c r="T600">
        <v>139869</v>
      </c>
      <c r="U600">
        <v>0.5</v>
      </c>
      <c r="V600">
        <v>219794</v>
      </c>
      <c r="W600">
        <v>0.5</v>
      </c>
      <c r="X600">
        <v>343</v>
      </c>
      <c r="Y600" t="s">
        <v>1558</v>
      </c>
      <c r="Z600">
        <v>149879.12341361999</v>
      </c>
      <c r="AA600">
        <v>0</v>
      </c>
      <c r="AB600">
        <v>0</v>
      </c>
      <c r="AF600">
        <f t="shared" si="105"/>
        <v>1094</v>
      </c>
      <c r="AG600" s="2" t="str">
        <f t="shared" si="106"/>
        <v>CDE Small 14 - time period 14</v>
      </c>
      <c r="AH600" s="2" t="s">
        <v>51</v>
      </c>
      <c r="AI600">
        <f t="shared" si="107"/>
        <v>1</v>
      </c>
      <c r="AJ600">
        <f t="shared" si="108"/>
        <v>139868</v>
      </c>
      <c r="AK600">
        <f t="shared" si="109"/>
        <v>0.5</v>
      </c>
      <c r="AL600">
        <f t="shared" si="104"/>
        <v>219795</v>
      </c>
      <c r="AM600">
        <f t="shared" si="110"/>
        <v>0.5</v>
      </c>
      <c r="AN600" t="str">
        <f t="shared" si="111"/>
        <v>NoParameter</v>
      </c>
      <c r="AO600" t="str">
        <f t="shared" si="112"/>
        <v>0 B A;1 N;2 1 2 3 4 5 6;3 L B W U G O;4 B C D E F G H I U;5 F G H I J K L M N O P Q R S Z;6 NG_E PB_E GS_E EA_E MS_E BS_E NG_R PB_R GS_R EA_R;7 14</v>
      </c>
      <c r="AP600" t="str">
        <f t="shared" si="113"/>
        <v>6 C D E;45 H I J K</v>
      </c>
      <c r="AQ600" t="str">
        <f t="shared" si="114"/>
        <v>6 B C D E F G H I U;45 F G H I J K L M N O P Q R S Z</v>
      </c>
    </row>
    <row r="601" spans="1:43" x14ac:dyDescent="0.25">
      <c r="A601">
        <v>1095</v>
      </c>
      <c r="B601" t="s">
        <v>874</v>
      </c>
      <c r="C601" t="s">
        <v>506</v>
      </c>
      <c r="D601">
        <v>1</v>
      </c>
      <c r="E601">
        <v>139869</v>
      </c>
      <c r="F601">
        <v>0.5</v>
      </c>
      <c r="G601">
        <v>219794</v>
      </c>
      <c r="H601">
        <v>0.5</v>
      </c>
      <c r="I601" t="s">
        <v>52</v>
      </c>
      <c r="J601" t="s">
        <v>82</v>
      </c>
      <c r="K601" t="s">
        <v>860</v>
      </c>
      <c r="L601" t="s">
        <v>508</v>
      </c>
      <c r="P601">
        <v>1095</v>
      </c>
      <c r="Q601" t="s">
        <v>874</v>
      </c>
      <c r="R601" t="s">
        <v>506</v>
      </c>
      <c r="S601">
        <v>1</v>
      </c>
      <c r="T601">
        <v>139869</v>
      </c>
      <c r="U601">
        <v>0.5</v>
      </c>
      <c r="V601">
        <v>219794</v>
      </c>
      <c r="W601">
        <v>0.5</v>
      </c>
      <c r="X601">
        <v>344</v>
      </c>
      <c r="Y601" t="s">
        <v>1559</v>
      </c>
      <c r="Z601">
        <v>149129.430616606</v>
      </c>
      <c r="AA601">
        <v>0</v>
      </c>
      <c r="AB601">
        <v>0</v>
      </c>
      <c r="AF601">
        <f t="shared" si="105"/>
        <v>1095</v>
      </c>
      <c r="AG601" s="2" t="str">
        <f t="shared" si="106"/>
        <v>CDE Small 15 - time period 15</v>
      </c>
      <c r="AH601" s="2" t="s">
        <v>51</v>
      </c>
      <c r="AI601">
        <f t="shared" si="107"/>
        <v>1</v>
      </c>
      <c r="AJ601">
        <f t="shared" si="108"/>
        <v>139868</v>
      </c>
      <c r="AK601">
        <f t="shared" si="109"/>
        <v>0.5</v>
      </c>
      <c r="AL601">
        <f t="shared" si="104"/>
        <v>219795</v>
      </c>
      <c r="AM601">
        <f t="shared" si="110"/>
        <v>0.5</v>
      </c>
      <c r="AN601" t="str">
        <f t="shared" si="111"/>
        <v>NoParameter</v>
      </c>
      <c r="AO601" t="str">
        <f t="shared" si="112"/>
        <v>0 B A;1 N;2 1 2 3 4 5 6;3 L B W U G O;4 B C D E F G H I U;5 F G H I J K L M N O P Q R S Z;6 NG_E PB_E GS_E EA_E MS_E BS_E NG_R PB_R GS_R EA_R;7 15</v>
      </c>
      <c r="AP601" t="str">
        <f t="shared" si="113"/>
        <v>6 C D E;45 H I J K</v>
      </c>
      <c r="AQ601" t="str">
        <f t="shared" si="114"/>
        <v>6 B C D E F G H I U;45 F G H I J K L M N O P Q R S Z</v>
      </c>
    </row>
    <row r="602" spans="1:43" x14ac:dyDescent="0.25">
      <c r="A602">
        <v>1096</v>
      </c>
      <c r="B602" t="s">
        <v>875</v>
      </c>
      <c r="C602" t="s">
        <v>506</v>
      </c>
      <c r="D602">
        <v>1</v>
      </c>
      <c r="E602">
        <v>2843</v>
      </c>
      <c r="F602">
        <v>1</v>
      </c>
      <c r="G602">
        <v>56863</v>
      </c>
      <c r="H602">
        <v>1</v>
      </c>
      <c r="I602" t="s">
        <v>52</v>
      </c>
      <c r="J602" t="s">
        <v>15</v>
      </c>
      <c r="K602" t="s">
        <v>876</v>
      </c>
      <c r="L602" t="s">
        <v>508</v>
      </c>
      <c r="P602">
        <v>1096</v>
      </c>
      <c r="Q602" t="s">
        <v>875</v>
      </c>
      <c r="R602" t="s">
        <v>506</v>
      </c>
      <c r="S602">
        <v>1</v>
      </c>
      <c r="T602">
        <v>2843</v>
      </c>
      <c r="U602">
        <v>1</v>
      </c>
      <c r="V602">
        <v>56863</v>
      </c>
      <c r="W602">
        <v>1</v>
      </c>
      <c r="X602">
        <v>345</v>
      </c>
      <c r="Y602" t="s">
        <v>1560</v>
      </c>
      <c r="Z602">
        <v>17798</v>
      </c>
      <c r="AA602">
        <v>0</v>
      </c>
      <c r="AB602">
        <v>0</v>
      </c>
      <c r="AF602">
        <f t="shared" si="105"/>
        <v>1096</v>
      </c>
      <c r="AG602" s="2" t="str">
        <f t="shared" si="106"/>
        <v>B Small 1 - time period 1</v>
      </c>
      <c r="AH602" s="2" t="s">
        <v>51</v>
      </c>
      <c r="AI602">
        <f t="shared" si="107"/>
        <v>1</v>
      </c>
      <c r="AJ602">
        <f t="shared" si="108"/>
        <v>2842</v>
      </c>
      <c r="AK602">
        <f t="shared" si="109"/>
        <v>1</v>
      </c>
      <c r="AL602">
        <f t="shared" si="104"/>
        <v>56864</v>
      </c>
      <c r="AM602">
        <f t="shared" si="110"/>
        <v>1</v>
      </c>
      <c r="AN602" t="str">
        <f t="shared" si="111"/>
        <v>NoParameter</v>
      </c>
      <c r="AO602" t="str">
        <f t="shared" si="112"/>
        <v>0 B A;1 N;2 1 2 3 4 5 6;3 L B W U G O;4 B C D E F G H I U;5 F G H I J K L M N O P Q R S Z;6 NG_E PB_E GS_E EA_E MS_E BS_E NG_R PB_R GS_R EA_R;7 1</v>
      </c>
      <c r="AP602" t="str">
        <f t="shared" si="113"/>
        <v>6 B;45 H I J K</v>
      </c>
      <c r="AQ602" t="str">
        <f t="shared" si="114"/>
        <v>6 B C D E F G H I U;45 F G H I J K L M N O P Q R S Z</v>
      </c>
    </row>
    <row r="603" spans="1:43" x14ac:dyDescent="0.25">
      <c r="A603">
        <v>1097</v>
      </c>
      <c r="B603" t="s">
        <v>877</v>
      </c>
      <c r="C603" t="s">
        <v>506</v>
      </c>
      <c r="D603">
        <v>1</v>
      </c>
      <c r="E603">
        <v>2843</v>
      </c>
      <c r="F603">
        <v>1</v>
      </c>
      <c r="G603">
        <v>56863</v>
      </c>
      <c r="H603">
        <v>1</v>
      </c>
      <c r="I603" t="s">
        <v>52</v>
      </c>
      <c r="J603" t="s">
        <v>56</v>
      </c>
      <c r="K603" t="s">
        <v>876</v>
      </c>
      <c r="L603" t="s">
        <v>508</v>
      </c>
      <c r="P603">
        <v>1097</v>
      </c>
      <c r="Q603" t="s">
        <v>877</v>
      </c>
      <c r="R603" t="s">
        <v>506</v>
      </c>
      <c r="S603">
        <v>1</v>
      </c>
      <c r="T603">
        <v>2843</v>
      </c>
      <c r="U603">
        <v>1</v>
      </c>
      <c r="V603">
        <v>56863</v>
      </c>
      <c r="W603">
        <v>1</v>
      </c>
      <c r="X603">
        <v>346</v>
      </c>
      <c r="Y603" t="s">
        <v>1561</v>
      </c>
      <c r="Z603">
        <v>16781.698399999899</v>
      </c>
      <c r="AA603">
        <v>0</v>
      </c>
      <c r="AB603">
        <v>0</v>
      </c>
      <c r="AF603">
        <f t="shared" si="105"/>
        <v>1097</v>
      </c>
      <c r="AG603" s="2" t="str">
        <f t="shared" si="106"/>
        <v>B Small 2 - time period 2</v>
      </c>
      <c r="AH603" s="2" t="s">
        <v>51</v>
      </c>
      <c r="AI603">
        <f t="shared" si="107"/>
        <v>1</v>
      </c>
      <c r="AJ603">
        <f t="shared" si="108"/>
        <v>2842</v>
      </c>
      <c r="AK603">
        <f t="shared" si="109"/>
        <v>1</v>
      </c>
      <c r="AL603">
        <f t="shared" si="104"/>
        <v>56864</v>
      </c>
      <c r="AM603">
        <f t="shared" si="110"/>
        <v>1</v>
      </c>
      <c r="AN603" t="str">
        <f t="shared" si="111"/>
        <v>NoParameter</v>
      </c>
      <c r="AO603" t="str">
        <f t="shared" si="112"/>
        <v>0 B A;1 N;2 1 2 3 4 5 6;3 L B W U G O;4 B C D E F G H I U;5 F G H I J K L M N O P Q R S Z;6 NG_E PB_E GS_E EA_E MS_E BS_E NG_R PB_R GS_R EA_R;7 2</v>
      </c>
      <c r="AP603" t="str">
        <f t="shared" si="113"/>
        <v>6 B;45 H I J K</v>
      </c>
      <c r="AQ603" t="str">
        <f t="shared" si="114"/>
        <v>6 B C D E F G H I U;45 F G H I J K L M N O P Q R S Z</v>
      </c>
    </row>
    <row r="604" spans="1:43" x14ac:dyDescent="0.25">
      <c r="A604">
        <v>1098</v>
      </c>
      <c r="B604" t="s">
        <v>878</v>
      </c>
      <c r="C604" t="s">
        <v>506</v>
      </c>
      <c r="D604">
        <v>1</v>
      </c>
      <c r="E604">
        <v>2843</v>
      </c>
      <c r="F604">
        <v>1</v>
      </c>
      <c r="G604">
        <v>56863</v>
      </c>
      <c r="H604">
        <v>1</v>
      </c>
      <c r="I604" t="s">
        <v>52</v>
      </c>
      <c r="J604" t="s">
        <v>58</v>
      </c>
      <c r="K604" t="s">
        <v>876</v>
      </c>
      <c r="L604" t="s">
        <v>508</v>
      </c>
      <c r="P604">
        <v>1098</v>
      </c>
      <c r="Q604" t="s">
        <v>878</v>
      </c>
      <c r="R604" t="s">
        <v>506</v>
      </c>
      <c r="S604">
        <v>1</v>
      </c>
      <c r="T604">
        <v>2843</v>
      </c>
      <c r="U604">
        <v>1</v>
      </c>
      <c r="V604">
        <v>56863</v>
      </c>
      <c r="W604">
        <v>1</v>
      </c>
      <c r="X604">
        <v>347</v>
      </c>
      <c r="Y604" t="s">
        <v>1562</v>
      </c>
      <c r="Z604">
        <v>66813.550656000007</v>
      </c>
      <c r="AA604">
        <v>0</v>
      </c>
      <c r="AB604">
        <v>9950.5506560000194</v>
      </c>
      <c r="AF604">
        <f t="shared" si="105"/>
        <v>1098</v>
      </c>
      <c r="AG604" s="2" t="str">
        <f t="shared" si="106"/>
        <v>B Small 3 - time period 3</v>
      </c>
      <c r="AH604" s="2" t="s">
        <v>51</v>
      </c>
      <c r="AI604">
        <f t="shared" si="107"/>
        <v>1</v>
      </c>
      <c r="AJ604">
        <f t="shared" si="108"/>
        <v>2842</v>
      </c>
      <c r="AK604">
        <f t="shared" si="109"/>
        <v>1</v>
      </c>
      <c r="AL604">
        <f t="shared" si="104"/>
        <v>70155</v>
      </c>
      <c r="AM604">
        <f t="shared" si="110"/>
        <v>1</v>
      </c>
      <c r="AN604" t="str">
        <f t="shared" si="111"/>
        <v>NoParameter</v>
      </c>
      <c r="AO604" t="str">
        <f t="shared" si="112"/>
        <v>0 B A;1 N;2 1 2 3 4 5 6;3 L B W U G O;4 B C D E F G H I U;5 F G H I J K L M N O P Q R S Z;6 NG_E PB_E GS_E EA_E MS_E BS_E NG_R PB_R GS_R EA_R;7 3</v>
      </c>
      <c r="AP604" t="str">
        <f t="shared" si="113"/>
        <v>6 B;45 H I J K</v>
      </c>
      <c r="AQ604" t="str">
        <f t="shared" si="114"/>
        <v>6 B C D E F G H I U;45 F G H I J K L M N O P Q R S Z</v>
      </c>
    </row>
    <row r="605" spans="1:43" x14ac:dyDescent="0.25">
      <c r="A605">
        <v>1099</v>
      </c>
      <c r="B605" t="s">
        <v>879</v>
      </c>
      <c r="C605" t="s">
        <v>506</v>
      </c>
      <c r="D605">
        <v>1</v>
      </c>
      <c r="E605">
        <v>2843</v>
      </c>
      <c r="F605">
        <v>1</v>
      </c>
      <c r="G605">
        <v>56863</v>
      </c>
      <c r="H605">
        <v>1</v>
      </c>
      <c r="I605" t="s">
        <v>52</v>
      </c>
      <c r="J605" t="s">
        <v>60</v>
      </c>
      <c r="K605" t="s">
        <v>876</v>
      </c>
      <c r="L605" t="s">
        <v>508</v>
      </c>
      <c r="P605">
        <v>1099</v>
      </c>
      <c r="Q605" t="s">
        <v>879</v>
      </c>
      <c r="R605" t="s">
        <v>506</v>
      </c>
      <c r="S605">
        <v>1</v>
      </c>
      <c r="T605">
        <v>2843</v>
      </c>
      <c r="U605">
        <v>1</v>
      </c>
      <c r="V605">
        <v>56863</v>
      </c>
      <c r="W605">
        <v>1</v>
      </c>
      <c r="X605">
        <v>348</v>
      </c>
      <c r="Y605" t="s">
        <v>1563</v>
      </c>
      <c r="Z605">
        <v>60033.172032099501</v>
      </c>
      <c r="AA605">
        <v>0</v>
      </c>
      <c r="AB605">
        <v>3170.1720320995</v>
      </c>
      <c r="AF605">
        <f t="shared" si="105"/>
        <v>1099</v>
      </c>
      <c r="AG605" s="2" t="str">
        <f t="shared" si="106"/>
        <v>B Small 4 - time period 4</v>
      </c>
      <c r="AH605" s="2" t="s">
        <v>51</v>
      </c>
      <c r="AI605">
        <f t="shared" si="107"/>
        <v>1</v>
      </c>
      <c r="AJ605">
        <f t="shared" si="108"/>
        <v>2842</v>
      </c>
      <c r="AK605">
        <f t="shared" si="109"/>
        <v>1</v>
      </c>
      <c r="AL605">
        <f t="shared" si="104"/>
        <v>63036</v>
      </c>
      <c r="AM605">
        <f t="shared" si="110"/>
        <v>1</v>
      </c>
      <c r="AN605" t="str">
        <f t="shared" si="111"/>
        <v>NoParameter</v>
      </c>
      <c r="AO605" t="str">
        <f t="shared" si="112"/>
        <v>0 B A;1 N;2 1 2 3 4 5 6;3 L B W U G O;4 B C D E F G H I U;5 F G H I J K L M N O P Q R S Z;6 NG_E PB_E GS_E EA_E MS_E BS_E NG_R PB_R GS_R EA_R;7 4</v>
      </c>
      <c r="AP605" t="str">
        <f t="shared" si="113"/>
        <v>6 B;45 H I J K</v>
      </c>
      <c r="AQ605" t="str">
        <f t="shared" si="114"/>
        <v>6 B C D E F G H I U;45 F G H I J K L M N O P Q R S Z</v>
      </c>
    </row>
    <row r="606" spans="1:43" x14ac:dyDescent="0.25">
      <c r="A606">
        <v>1100</v>
      </c>
      <c r="B606" t="s">
        <v>880</v>
      </c>
      <c r="C606" t="s">
        <v>506</v>
      </c>
      <c r="D606">
        <v>1</v>
      </c>
      <c r="E606">
        <v>2843</v>
      </c>
      <c r="F606">
        <v>1</v>
      </c>
      <c r="G606">
        <v>56863</v>
      </c>
      <c r="H606">
        <v>1</v>
      </c>
      <c r="I606" t="s">
        <v>52</v>
      </c>
      <c r="J606" t="s">
        <v>62</v>
      </c>
      <c r="K606" t="s">
        <v>876</v>
      </c>
      <c r="L606" t="s">
        <v>508</v>
      </c>
      <c r="P606">
        <v>1100</v>
      </c>
      <c r="Q606" t="s">
        <v>880</v>
      </c>
      <c r="R606" t="s">
        <v>506</v>
      </c>
      <c r="S606">
        <v>1</v>
      </c>
      <c r="T606">
        <v>2843</v>
      </c>
      <c r="U606">
        <v>1</v>
      </c>
      <c r="V606">
        <v>56863</v>
      </c>
      <c r="W606">
        <v>1</v>
      </c>
      <c r="X606">
        <v>349</v>
      </c>
      <c r="Y606" t="s">
        <v>1564</v>
      </c>
      <c r="Z606">
        <v>84870.733608031995</v>
      </c>
      <c r="AA606">
        <v>0</v>
      </c>
      <c r="AB606">
        <v>28007.733608031998</v>
      </c>
      <c r="AF606">
        <f t="shared" si="105"/>
        <v>1100</v>
      </c>
      <c r="AG606" s="2" t="str">
        <f t="shared" si="106"/>
        <v>B Small 5 - time period 5</v>
      </c>
      <c r="AH606" s="2" t="s">
        <v>51</v>
      </c>
      <c r="AI606">
        <f t="shared" si="107"/>
        <v>1</v>
      </c>
      <c r="AJ606">
        <f t="shared" si="108"/>
        <v>2842</v>
      </c>
      <c r="AK606">
        <f t="shared" si="109"/>
        <v>1</v>
      </c>
      <c r="AL606">
        <f t="shared" si="104"/>
        <v>89115</v>
      </c>
      <c r="AM606">
        <f t="shared" si="110"/>
        <v>1</v>
      </c>
      <c r="AN606" t="str">
        <f t="shared" si="111"/>
        <v>NoParameter</v>
      </c>
      <c r="AO606" t="str">
        <f t="shared" si="112"/>
        <v>0 B A;1 N;2 1 2 3 4 5 6;3 L B W U G O;4 B C D E F G H I U;5 F G H I J K L M N O P Q R S Z;6 NG_E PB_E GS_E EA_E MS_E BS_E NG_R PB_R GS_R EA_R;7 5</v>
      </c>
      <c r="AP606" t="str">
        <f t="shared" si="113"/>
        <v>6 B;45 H I J K</v>
      </c>
      <c r="AQ606" t="str">
        <f t="shared" si="114"/>
        <v>6 B C D E F G H I U;45 F G H I J K L M N O P Q R S Z</v>
      </c>
    </row>
    <row r="607" spans="1:43" x14ac:dyDescent="0.25">
      <c r="A607">
        <v>1101</v>
      </c>
      <c r="B607" t="s">
        <v>881</v>
      </c>
      <c r="C607" t="s">
        <v>506</v>
      </c>
      <c r="D607">
        <v>1</v>
      </c>
      <c r="E607">
        <v>2843</v>
      </c>
      <c r="F607">
        <v>0.5</v>
      </c>
      <c r="G607">
        <v>56863</v>
      </c>
      <c r="H607">
        <v>0.5</v>
      </c>
      <c r="I607" t="s">
        <v>52</v>
      </c>
      <c r="J607" t="s">
        <v>64</v>
      </c>
      <c r="K607" t="s">
        <v>876</v>
      </c>
      <c r="L607" t="s">
        <v>508</v>
      </c>
      <c r="P607">
        <v>1101</v>
      </c>
      <c r="Q607" t="s">
        <v>881</v>
      </c>
      <c r="R607" t="s">
        <v>506</v>
      </c>
      <c r="S607">
        <v>1</v>
      </c>
      <c r="T607">
        <v>2843</v>
      </c>
      <c r="U607">
        <v>0.5</v>
      </c>
      <c r="V607">
        <v>56863</v>
      </c>
      <c r="W607">
        <v>0.5</v>
      </c>
      <c r="X607">
        <v>350</v>
      </c>
      <c r="Y607" t="s">
        <v>1565</v>
      </c>
      <c r="Z607">
        <v>56863</v>
      </c>
      <c r="AA607">
        <v>0</v>
      </c>
      <c r="AB607">
        <v>0</v>
      </c>
      <c r="AF607">
        <f t="shared" si="105"/>
        <v>1101</v>
      </c>
      <c r="AG607" s="2" t="str">
        <f t="shared" si="106"/>
        <v>B Small 6 - time period 6</v>
      </c>
      <c r="AH607" s="2" t="s">
        <v>51</v>
      </c>
      <c r="AI607">
        <f t="shared" si="107"/>
        <v>1</v>
      </c>
      <c r="AJ607">
        <f t="shared" si="108"/>
        <v>2842</v>
      </c>
      <c r="AK607">
        <f t="shared" si="109"/>
        <v>0.5</v>
      </c>
      <c r="AL607">
        <f t="shared" si="104"/>
        <v>59707</v>
      </c>
      <c r="AM607">
        <f t="shared" si="110"/>
        <v>0.5</v>
      </c>
      <c r="AN607" t="str">
        <f t="shared" si="111"/>
        <v>NoParameter</v>
      </c>
      <c r="AO607" t="str">
        <f t="shared" si="112"/>
        <v>0 B A;1 N;2 1 2 3 4 5 6;3 L B W U G O;4 B C D E F G H I U;5 F G H I J K L M N O P Q R S Z;6 NG_E PB_E GS_E EA_E MS_E BS_E NG_R PB_R GS_R EA_R;7 6</v>
      </c>
      <c r="AP607" t="str">
        <f t="shared" si="113"/>
        <v>6 B;45 H I J K</v>
      </c>
      <c r="AQ607" t="str">
        <f t="shared" si="114"/>
        <v>6 B C D E F G H I U;45 F G H I J K L M N O P Q R S Z</v>
      </c>
    </row>
    <row r="608" spans="1:43" x14ac:dyDescent="0.25">
      <c r="A608">
        <v>1102</v>
      </c>
      <c r="B608" t="s">
        <v>882</v>
      </c>
      <c r="C608" t="s">
        <v>506</v>
      </c>
      <c r="D608">
        <v>1</v>
      </c>
      <c r="E608">
        <v>2843</v>
      </c>
      <c r="F608">
        <v>0.5</v>
      </c>
      <c r="G608">
        <v>56863</v>
      </c>
      <c r="H608">
        <v>0.5</v>
      </c>
      <c r="I608" t="s">
        <v>52</v>
      </c>
      <c r="J608" t="s">
        <v>66</v>
      </c>
      <c r="K608" t="s">
        <v>876</v>
      </c>
      <c r="L608" t="s">
        <v>508</v>
      </c>
      <c r="P608">
        <v>1102</v>
      </c>
      <c r="Q608" t="s">
        <v>882</v>
      </c>
      <c r="R608" t="s">
        <v>506</v>
      </c>
      <c r="S608">
        <v>1</v>
      </c>
      <c r="T608">
        <v>2843</v>
      </c>
      <c r="U608">
        <v>0.5</v>
      </c>
      <c r="V608">
        <v>56863</v>
      </c>
      <c r="W608">
        <v>0.5</v>
      </c>
      <c r="X608">
        <v>351</v>
      </c>
      <c r="Y608" t="s">
        <v>1566</v>
      </c>
      <c r="Z608">
        <v>30630.684416222899</v>
      </c>
      <c r="AA608">
        <v>0</v>
      </c>
      <c r="AB608">
        <v>0</v>
      </c>
      <c r="AF608">
        <f t="shared" si="105"/>
        <v>1102</v>
      </c>
      <c r="AG608" s="2" t="str">
        <f t="shared" si="106"/>
        <v>B Small 7 - time period 7</v>
      </c>
      <c r="AH608" s="2" t="s">
        <v>51</v>
      </c>
      <c r="AI608">
        <f t="shared" si="107"/>
        <v>1</v>
      </c>
      <c r="AJ608">
        <f t="shared" si="108"/>
        <v>2842</v>
      </c>
      <c r="AK608">
        <f t="shared" si="109"/>
        <v>0.5</v>
      </c>
      <c r="AL608">
        <f t="shared" si="104"/>
        <v>56864</v>
      </c>
      <c r="AM608">
        <f t="shared" si="110"/>
        <v>0.5</v>
      </c>
      <c r="AN608" t="str">
        <f t="shared" si="111"/>
        <v>NoParameter</v>
      </c>
      <c r="AO608" t="str">
        <f t="shared" si="112"/>
        <v>0 B A;1 N;2 1 2 3 4 5 6;3 L B W U G O;4 B C D E F G H I U;5 F G H I J K L M N O P Q R S Z;6 NG_E PB_E GS_E EA_E MS_E BS_E NG_R PB_R GS_R EA_R;7 7</v>
      </c>
      <c r="AP608" t="str">
        <f t="shared" si="113"/>
        <v>6 B;45 H I J K</v>
      </c>
      <c r="AQ608" t="str">
        <f t="shared" si="114"/>
        <v>6 B C D E F G H I U;45 F G H I J K L M N O P Q R S Z</v>
      </c>
    </row>
    <row r="609" spans="1:43" x14ac:dyDescent="0.25">
      <c r="A609">
        <v>1103</v>
      </c>
      <c r="B609" t="s">
        <v>883</v>
      </c>
      <c r="C609" t="s">
        <v>506</v>
      </c>
      <c r="D609">
        <v>1</v>
      </c>
      <c r="E609">
        <v>2843</v>
      </c>
      <c r="F609">
        <v>0.5</v>
      </c>
      <c r="G609">
        <v>56863</v>
      </c>
      <c r="H609">
        <v>0.5</v>
      </c>
      <c r="I609" t="s">
        <v>52</v>
      </c>
      <c r="J609" t="s">
        <v>68</v>
      </c>
      <c r="K609" t="s">
        <v>876</v>
      </c>
      <c r="L609" t="s">
        <v>508</v>
      </c>
      <c r="P609">
        <v>1103</v>
      </c>
      <c r="Q609" t="s">
        <v>883</v>
      </c>
      <c r="R609" t="s">
        <v>506</v>
      </c>
      <c r="S609">
        <v>1</v>
      </c>
      <c r="T609">
        <v>2843</v>
      </c>
      <c r="U609">
        <v>0.5</v>
      </c>
      <c r="V609">
        <v>56863</v>
      </c>
      <c r="W609">
        <v>0.5</v>
      </c>
      <c r="X609">
        <v>352</v>
      </c>
      <c r="Y609" t="s">
        <v>1567</v>
      </c>
      <c r="Z609">
        <v>30631.547132773801</v>
      </c>
      <c r="AA609">
        <v>0</v>
      </c>
      <c r="AB609">
        <v>0</v>
      </c>
      <c r="AF609">
        <f t="shared" si="105"/>
        <v>1103</v>
      </c>
      <c r="AG609" s="2" t="str">
        <f t="shared" si="106"/>
        <v>B Small 8 - time period 8</v>
      </c>
      <c r="AH609" s="2" t="s">
        <v>51</v>
      </c>
      <c r="AI609">
        <f t="shared" si="107"/>
        <v>1</v>
      </c>
      <c r="AJ609">
        <f t="shared" si="108"/>
        <v>2842</v>
      </c>
      <c r="AK609">
        <f t="shared" si="109"/>
        <v>0.5</v>
      </c>
      <c r="AL609">
        <f t="shared" si="104"/>
        <v>56864</v>
      </c>
      <c r="AM609">
        <f t="shared" si="110"/>
        <v>0.5</v>
      </c>
      <c r="AN609" t="str">
        <f t="shared" si="111"/>
        <v>NoParameter</v>
      </c>
      <c r="AO609" t="str">
        <f t="shared" si="112"/>
        <v>0 B A;1 N;2 1 2 3 4 5 6;3 L B W U G O;4 B C D E F G H I U;5 F G H I J K L M N O P Q R S Z;6 NG_E PB_E GS_E EA_E MS_E BS_E NG_R PB_R GS_R EA_R;7 8</v>
      </c>
      <c r="AP609" t="str">
        <f t="shared" si="113"/>
        <v>6 B;45 H I J K</v>
      </c>
      <c r="AQ609" t="str">
        <f t="shared" si="114"/>
        <v>6 B C D E F G H I U;45 F G H I J K L M N O P Q R S Z</v>
      </c>
    </row>
    <row r="610" spans="1:43" x14ac:dyDescent="0.25">
      <c r="A610">
        <v>1104</v>
      </c>
      <c r="B610" t="s">
        <v>884</v>
      </c>
      <c r="C610" t="s">
        <v>506</v>
      </c>
      <c r="D610">
        <v>1</v>
      </c>
      <c r="E610">
        <v>2843</v>
      </c>
      <c r="F610">
        <v>0.5</v>
      </c>
      <c r="G610">
        <v>56863</v>
      </c>
      <c r="H610">
        <v>0.5</v>
      </c>
      <c r="I610" t="s">
        <v>52</v>
      </c>
      <c r="J610" t="s">
        <v>70</v>
      </c>
      <c r="K610" t="s">
        <v>876</v>
      </c>
      <c r="L610" t="s">
        <v>508</v>
      </c>
      <c r="P610">
        <v>1104</v>
      </c>
      <c r="Q610" t="s">
        <v>884</v>
      </c>
      <c r="R610" t="s">
        <v>506</v>
      </c>
      <c r="S610">
        <v>1</v>
      </c>
      <c r="T610">
        <v>2843</v>
      </c>
      <c r="U610">
        <v>0.5</v>
      </c>
      <c r="V610">
        <v>56863</v>
      </c>
      <c r="W610">
        <v>0.5</v>
      </c>
      <c r="X610">
        <v>353</v>
      </c>
      <c r="Y610" t="s">
        <v>1568</v>
      </c>
      <c r="Z610">
        <v>31646.8835068263</v>
      </c>
      <c r="AA610">
        <v>0</v>
      </c>
      <c r="AB610">
        <v>0</v>
      </c>
      <c r="AF610">
        <f t="shared" si="105"/>
        <v>1104</v>
      </c>
      <c r="AG610" s="2" t="str">
        <f t="shared" si="106"/>
        <v>B Small 9 - time period 9</v>
      </c>
      <c r="AH610" s="2" t="s">
        <v>51</v>
      </c>
      <c r="AI610">
        <f t="shared" si="107"/>
        <v>1</v>
      </c>
      <c r="AJ610">
        <f t="shared" si="108"/>
        <v>2842</v>
      </c>
      <c r="AK610">
        <f t="shared" si="109"/>
        <v>0.5</v>
      </c>
      <c r="AL610">
        <f t="shared" si="104"/>
        <v>56864</v>
      </c>
      <c r="AM610">
        <f t="shared" si="110"/>
        <v>0.5</v>
      </c>
      <c r="AN610" t="str">
        <f t="shared" si="111"/>
        <v>NoParameter</v>
      </c>
      <c r="AO610" t="str">
        <f t="shared" si="112"/>
        <v>0 B A;1 N;2 1 2 3 4 5 6;3 L B W U G O;4 B C D E F G H I U;5 F G H I J K L M N O P Q R S Z;6 NG_E PB_E GS_E EA_E MS_E BS_E NG_R PB_R GS_R EA_R;7 9</v>
      </c>
      <c r="AP610" t="str">
        <f t="shared" si="113"/>
        <v>6 B;45 H I J K</v>
      </c>
      <c r="AQ610" t="str">
        <f t="shared" si="114"/>
        <v>6 B C D E F G H I U;45 F G H I J K L M N O P Q R S Z</v>
      </c>
    </row>
    <row r="611" spans="1:43" x14ac:dyDescent="0.25">
      <c r="A611">
        <v>1105</v>
      </c>
      <c r="B611" t="s">
        <v>885</v>
      </c>
      <c r="C611" t="s">
        <v>506</v>
      </c>
      <c r="D611">
        <v>1</v>
      </c>
      <c r="E611">
        <v>2843</v>
      </c>
      <c r="F611">
        <v>0.5</v>
      </c>
      <c r="G611">
        <v>56863</v>
      </c>
      <c r="H611">
        <v>0.5</v>
      </c>
      <c r="I611" t="s">
        <v>52</v>
      </c>
      <c r="J611" t="s">
        <v>72</v>
      </c>
      <c r="K611" t="s">
        <v>876</v>
      </c>
      <c r="L611" t="s">
        <v>508</v>
      </c>
      <c r="P611">
        <v>1105</v>
      </c>
      <c r="Q611" t="s">
        <v>885</v>
      </c>
      <c r="R611" t="s">
        <v>506</v>
      </c>
      <c r="S611">
        <v>1</v>
      </c>
      <c r="T611">
        <v>2843</v>
      </c>
      <c r="U611">
        <v>0.5</v>
      </c>
      <c r="V611">
        <v>56863</v>
      </c>
      <c r="W611">
        <v>0.5</v>
      </c>
      <c r="X611">
        <v>354</v>
      </c>
      <c r="Y611" t="s">
        <v>1569</v>
      </c>
      <c r="Z611">
        <v>4235.3283052438901</v>
      </c>
      <c r="AA611">
        <v>0</v>
      </c>
      <c r="AB611">
        <v>0</v>
      </c>
      <c r="AF611">
        <f t="shared" si="105"/>
        <v>1105</v>
      </c>
      <c r="AG611" s="2" t="str">
        <f t="shared" si="106"/>
        <v>B Small 10 - time period 10</v>
      </c>
      <c r="AH611" s="2" t="s">
        <v>51</v>
      </c>
      <c r="AI611">
        <f t="shared" si="107"/>
        <v>1</v>
      </c>
      <c r="AJ611">
        <f t="shared" si="108"/>
        <v>2842</v>
      </c>
      <c r="AK611">
        <f t="shared" si="109"/>
        <v>0.5</v>
      </c>
      <c r="AL611">
        <f t="shared" si="104"/>
        <v>56864</v>
      </c>
      <c r="AM611">
        <f t="shared" si="110"/>
        <v>0.5</v>
      </c>
      <c r="AN611" t="str">
        <f t="shared" si="111"/>
        <v>NoParameter</v>
      </c>
      <c r="AO611" t="str">
        <f t="shared" si="112"/>
        <v>0 B A;1 N;2 1 2 3 4 5 6;3 L B W U G O;4 B C D E F G H I U;5 F G H I J K L M N O P Q R S Z;6 NG_E PB_E GS_E EA_E MS_E BS_E NG_R PB_R GS_R EA_R;7 10</v>
      </c>
      <c r="AP611" t="str">
        <f t="shared" si="113"/>
        <v>6 B;45 H I J K</v>
      </c>
      <c r="AQ611" t="str">
        <f t="shared" si="114"/>
        <v>6 B C D E F G H I U;45 F G H I J K L M N O P Q R S Z</v>
      </c>
    </row>
    <row r="612" spans="1:43" x14ac:dyDescent="0.25">
      <c r="A612">
        <v>1106</v>
      </c>
      <c r="B612" t="s">
        <v>886</v>
      </c>
      <c r="C612" t="s">
        <v>506</v>
      </c>
      <c r="D612">
        <v>1</v>
      </c>
      <c r="E612">
        <v>2843</v>
      </c>
      <c r="F612">
        <v>0.5</v>
      </c>
      <c r="G612">
        <v>56863</v>
      </c>
      <c r="H612">
        <v>0.5</v>
      </c>
      <c r="I612" t="s">
        <v>52</v>
      </c>
      <c r="J612" t="s">
        <v>74</v>
      </c>
      <c r="K612" t="s">
        <v>876</v>
      </c>
      <c r="L612" t="s">
        <v>508</v>
      </c>
      <c r="P612">
        <v>1106</v>
      </c>
      <c r="Q612" t="s">
        <v>886</v>
      </c>
      <c r="R612" t="s">
        <v>506</v>
      </c>
      <c r="S612">
        <v>1</v>
      </c>
      <c r="T612">
        <v>2843</v>
      </c>
      <c r="U612">
        <v>0.5</v>
      </c>
      <c r="V612">
        <v>56863</v>
      </c>
      <c r="W612">
        <v>0.5</v>
      </c>
      <c r="X612">
        <v>355</v>
      </c>
      <c r="Y612" t="s">
        <v>1570</v>
      </c>
      <c r="Z612">
        <v>11978.619070172699</v>
      </c>
      <c r="AA612">
        <v>0</v>
      </c>
      <c r="AB612">
        <v>0</v>
      </c>
      <c r="AF612">
        <f t="shared" si="105"/>
        <v>1106</v>
      </c>
      <c r="AG612" s="2" t="str">
        <f t="shared" si="106"/>
        <v>B Small 11 - time period 11</v>
      </c>
      <c r="AH612" s="2" t="s">
        <v>51</v>
      </c>
      <c r="AI612">
        <f t="shared" si="107"/>
        <v>1</v>
      </c>
      <c r="AJ612">
        <f t="shared" si="108"/>
        <v>2842</v>
      </c>
      <c r="AK612">
        <f t="shared" si="109"/>
        <v>0.5</v>
      </c>
      <c r="AL612">
        <f t="shared" si="104"/>
        <v>56864</v>
      </c>
      <c r="AM612">
        <f t="shared" si="110"/>
        <v>0.5</v>
      </c>
      <c r="AN612" t="str">
        <f t="shared" si="111"/>
        <v>NoParameter</v>
      </c>
      <c r="AO612" t="str">
        <f t="shared" si="112"/>
        <v>0 B A;1 N;2 1 2 3 4 5 6;3 L B W U G O;4 B C D E F G H I U;5 F G H I J K L M N O P Q R S Z;6 NG_E PB_E GS_E EA_E MS_E BS_E NG_R PB_R GS_R EA_R;7 11</v>
      </c>
      <c r="AP612" t="str">
        <f t="shared" si="113"/>
        <v>6 B;45 H I J K</v>
      </c>
      <c r="AQ612" t="str">
        <f t="shared" si="114"/>
        <v>6 B C D E F G H I U;45 F G H I J K L M N O P Q R S Z</v>
      </c>
    </row>
    <row r="613" spans="1:43" x14ac:dyDescent="0.25">
      <c r="A613">
        <v>1107</v>
      </c>
      <c r="B613" t="s">
        <v>887</v>
      </c>
      <c r="C613" t="s">
        <v>506</v>
      </c>
      <c r="D613">
        <v>1</v>
      </c>
      <c r="E613">
        <v>2843</v>
      </c>
      <c r="F613">
        <v>0.5</v>
      </c>
      <c r="G613">
        <v>56863</v>
      </c>
      <c r="H613">
        <v>0.5</v>
      </c>
      <c r="I613" t="s">
        <v>52</v>
      </c>
      <c r="J613" t="s">
        <v>76</v>
      </c>
      <c r="K613" t="s">
        <v>876</v>
      </c>
      <c r="L613" t="s">
        <v>508</v>
      </c>
      <c r="P613">
        <v>1107</v>
      </c>
      <c r="Q613" t="s">
        <v>887</v>
      </c>
      <c r="R613" t="s">
        <v>506</v>
      </c>
      <c r="S613">
        <v>1</v>
      </c>
      <c r="T613">
        <v>2843</v>
      </c>
      <c r="U613">
        <v>0.5</v>
      </c>
      <c r="V613">
        <v>56863</v>
      </c>
      <c r="W613">
        <v>0.5</v>
      </c>
      <c r="X613">
        <v>356</v>
      </c>
      <c r="Y613" t="s">
        <v>1571</v>
      </c>
      <c r="Z613">
        <v>20161.435716021399</v>
      </c>
      <c r="AA613">
        <v>0</v>
      </c>
      <c r="AB613">
        <v>0</v>
      </c>
      <c r="AF613">
        <f t="shared" si="105"/>
        <v>1107</v>
      </c>
      <c r="AG613" s="2" t="str">
        <f t="shared" si="106"/>
        <v>B Small 12 - time period 12</v>
      </c>
      <c r="AH613" s="2" t="s">
        <v>51</v>
      </c>
      <c r="AI613">
        <f t="shared" si="107"/>
        <v>1</v>
      </c>
      <c r="AJ613">
        <f t="shared" si="108"/>
        <v>2842</v>
      </c>
      <c r="AK613">
        <f t="shared" si="109"/>
        <v>0.5</v>
      </c>
      <c r="AL613">
        <f t="shared" si="104"/>
        <v>56864</v>
      </c>
      <c r="AM613">
        <f t="shared" si="110"/>
        <v>0.5</v>
      </c>
      <c r="AN613" t="str">
        <f t="shared" si="111"/>
        <v>NoParameter</v>
      </c>
      <c r="AO613" t="str">
        <f t="shared" si="112"/>
        <v>0 B A;1 N;2 1 2 3 4 5 6;3 L B W U G O;4 B C D E F G H I U;5 F G H I J K L M N O P Q R S Z;6 NG_E PB_E GS_E EA_E MS_E BS_E NG_R PB_R GS_R EA_R;7 12</v>
      </c>
      <c r="AP613" t="str">
        <f t="shared" si="113"/>
        <v>6 B;45 H I J K</v>
      </c>
      <c r="AQ613" t="str">
        <f t="shared" si="114"/>
        <v>6 B C D E F G H I U;45 F G H I J K L M N O P Q R S Z</v>
      </c>
    </row>
    <row r="614" spans="1:43" x14ac:dyDescent="0.25">
      <c r="A614">
        <v>1108</v>
      </c>
      <c r="B614" t="s">
        <v>888</v>
      </c>
      <c r="C614" t="s">
        <v>506</v>
      </c>
      <c r="D614">
        <v>1</v>
      </c>
      <c r="E614">
        <v>2843</v>
      </c>
      <c r="F614">
        <v>0.5</v>
      </c>
      <c r="G614">
        <v>56863</v>
      </c>
      <c r="H614">
        <v>0.5</v>
      </c>
      <c r="I614" t="s">
        <v>52</v>
      </c>
      <c r="J614" t="s">
        <v>78</v>
      </c>
      <c r="K614" t="s">
        <v>876</v>
      </c>
      <c r="L614" t="s">
        <v>508</v>
      </c>
      <c r="P614">
        <v>1108</v>
      </c>
      <c r="Q614" t="s">
        <v>888</v>
      </c>
      <c r="R614" t="s">
        <v>506</v>
      </c>
      <c r="S614">
        <v>1</v>
      </c>
      <c r="T614">
        <v>2843</v>
      </c>
      <c r="U614">
        <v>0.5</v>
      </c>
      <c r="V614">
        <v>56863</v>
      </c>
      <c r="W614">
        <v>0.5</v>
      </c>
      <c r="X614">
        <v>357</v>
      </c>
      <c r="Y614" t="s">
        <v>1572</v>
      </c>
      <c r="Z614">
        <v>26585.792319624001</v>
      </c>
      <c r="AA614">
        <v>0</v>
      </c>
      <c r="AB614">
        <v>0</v>
      </c>
      <c r="AF614">
        <f t="shared" si="105"/>
        <v>1108</v>
      </c>
      <c r="AG614" s="2" t="str">
        <f t="shared" si="106"/>
        <v>B Small 13 - time period 13</v>
      </c>
      <c r="AH614" s="2" t="s">
        <v>51</v>
      </c>
      <c r="AI614">
        <f t="shared" si="107"/>
        <v>1</v>
      </c>
      <c r="AJ614">
        <f t="shared" si="108"/>
        <v>2842</v>
      </c>
      <c r="AK614">
        <f t="shared" si="109"/>
        <v>0.5</v>
      </c>
      <c r="AL614">
        <f t="shared" si="104"/>
        <v>56864</v>
      </c>
      <c r="AM614">
        <f t="shared" si="110"/>
        <v>0.5</v>
      </c>
      <c r="AN614" t="str">
        <f t="shared" si="111"/>
        <v>NoParameter</v>
      </c>
      <c r="AO614" t="str">
        <f t="shared" si="112"/>
        <v>0 B A;1 N;2 1 2 3 4 5 6;3 L B W U G O;4 B C D E F G H I U;5 F G H I J K L M N O P Q R S Z;6 NG_E PB_E GS_E EA_E MS_E BS_E NG_R PB_R GS_R EA_R;7 13</v>
      </c>
      <c r="AP614" t="str">
        <f t="shared" si="113"/>
        <v>6 B;45 H I J K</v>
      </c>
      <c r="AQ614" t="str">
        <f t="shared" si="114"/>
        <v>6 B C D E F G H I U;45 F G H I J K L M N O P Q R S Z</v>
      </c>
    </row>
    <row r="615" spans="1:43" x14ac:dyDescent="0.25">
      <c r="A615">
        <v>1109</v>
      </c>
      <c r="B615" t="s">
        <v>889</v>
      </c>
      <c r="C615" t="s">
        <v>506</v>
      </c>
      <c r="D615">
        <v>1</v>
      </c>
      <c r="E615">
        <v>2843</v>
      </c>
      <c r="F615">
        <v>0.5</v>
      </c>
      <c r="G615">
        <v>56863</v>
      </c>
      <c r="H615">
        <v>0.5</v>
      </c>
      <c r="I615" t="s">
        <v>52</v>
      </c>
      <c r="J615" t="s">
        <v>80</v>
      </c>
      <c r="K615" t="s">
        <v>876</v>
      </c>
      <c r="L615" t="s">
        <v>508</v>
      </c>
      <c r="P615">
        <v>1109</v>
      </c>
      <c r="Q615" t="s">
        <v>889</v>
      </c>
      <c r="R615" t="s">
        <v>506</v>
      </c>
      <c r="S615">
        <v>1</v>
      </c>
      <c r="T615">
        <v>2843</v>
      </c>
      <c r="U615">
        <v>0.5</v>
      </c>
      <c r="V615">
        <v>56863</v>
      </c>
      <c r="W615">
        <v>0.5</v>
      </c>
      <c r="X615">
        <v>358</v>
      </c>
      <c r="Y615" t="s">
        <v>1573</v>
      </c>
      <c r="Z615">
        <v>24083.441345128402</v>
      </c>
      <c r="AA615">
        <v>0</v>
      </c>
      <c r="AB615">
        <v>0</v>
      </c>
      <c r="AF615">
        <f t="shared" si="105"/>
        <v>1109</v>
      </c>
      <c r="AG615" s="2" t="str">
        <f t="shared" si="106"/>
        <v>B Small 14 - time period 14</v>
      </c>
      <c r="AH615" s="2" t="s">
        <v>51</v>
      </c>
      <c r="AI615">
        <f t="shared" si="107"/>
        <v>1</v>
      </c>
      <c r="AJ615">
        <f t="shared" si="108"/>
        <v>2842</v>
      </c>
      <c r="AK615">
        <f t="shared" si="109"/>
        <v>0.5</v>
      </c>
      <c r="AL615">
        <f t="shared" si="104"/>
        <v>56864</v>
      </c>
      <c r="AM615">
        <f t="shared" si="110"/>
        <v>0.5</v>
      </c>
      <c r="AN615" t="str">
        <f t="shared" si="111"/>
        <v>NoParameter</v>
      </c>
      <c r="AO615" t="str">
        <f t="shared" si="112"/>
        <v>0 B A;1 N;2 1 2 3 4 5 6;3 L B W U G O;4 B C D E F G H I U;5 F G H I J K L M N O P Q R S Z;6 NG_E PB_E GS_E EA_E MS_E BS_E NG_R PB_R GS_R EA_R;7 14</v>
      </c>
      <c r="AP615" t="str">
        <f t="shared" si="113"/>
        <v>6 B;45 H I J K</v>
      </c>
      <c r="AQ615" t="str">
        <f t="shared" si="114"/>
        <v>6 B C D E F G H I U;45 F G H I J K L M N O P Q R S Z</v>
      </c>
    </row>
    <row r="616" spans="1:43" x14ac:dyDescent="0.25">
      <c r="A616">
        <v>1110</v>
      </c>
      <c r="B616" t="s">
        <v>890</v>
      </c>
      <c r="C616" t="s">
        <v>506</v>
      </c>
      <c r="D616">
        <v>1</v>
      </c>
      <c r="E616">
        <v>2843</v>
      </c>
      <c r="F616">
        <v>0.5</v>
      </c>
      <c r="G616">
        <v>56863</v>
      </c>
      <c r="H616">
        <v>0.5</v>
      </c>
      <c r="I616" t="s">
        <v>52</v>
      </c>
      <c r="J616" t="s">
        <v>82</v>
      </c>
      <c r="K616" t="s">
        <v>876</v>
      </c>
      <c r="L616" t="s">
        <v>508</v>
      </c>
      <c r="P616">
        <v>1110</v>
      </c>
      <c r="Q616" t="s">
        <v>890</v>
      </c>
      <c r="R616" t="s">
        <v>506</v>
      </c>
      <c r="S616">
        <v>1</v>
      </c>
      <c r="T616">
        <v>2843</v>
      </c>
      <c r="U616">
        <v>0.5</v>
      </c>
      <c r="V616">
        <v>56863</v>
      </c>
      <c r="W616">
        <v>0.5</v>
      </c>
      <c r="X616">
        <v>359</v>
      </c>
      <c r="Y616" t="s">
        <v>1574</v>
      </c>
      <c r="Z616">
        <v>25067.854749882601</v>
      </c>
      <c r="AA616">
        <v>0</v>
      </c>
      <c r="AB616">
        <v>0</v>
      </c>
      <c r="AF616">
        <f t="shared" si="105"/>
        <v>1110</v>
      </c>
      <c r="AG616" s="2" t="str">
        <f t="shared" si="106"/>
        <v>B Small 15 - time period 15</v>
      </c>
      <c r="AH616" s="2" t="s">
        <v>51</v>
      </c>
      <c r="AI616">
        <f t="shared" si="107"/>
        <v>1</v>
      </c>
      <c r="AJ616">
        <f t="shared" si="108"/>
        <v>2842</v>
      </c>
      <c r="AK616">
        <f t="shared" si="109"/>
        <v>0.5</v>
      </c>
      <c r="AL616">
        <f t="shared" si="104"/>
        <v>56864</v>
      </c>
      <c r="AM616">
        <f t="shared" si="110"/>
        <v>0.5</v>
      </c>
      <c r="AN616" t="str">
        <f t="shared" si="111"/>
        <v>NoParameter</v>
      </c>
      <c r="AO616" t="str">
        <f t="shared" si="112"/>
        <v>0 B A;1 N;2 1 2 3 4 5 6;3 L B W U G O;4 B C D E F G H I U;5 F G H I J K L M N O P Q R S Z;6 NG_E PB_E GS_E EA_E MS_E BS_E NG_R PB_R GS_R EA_R;7 15</v>
      </c>
      <c r="AP616" t="str">
        <f t="shared" si="113"/>
        <v>6 B;45 H I J K</v>
      </c>
      <c r="AQ616" t="str">
        <f t="shared" si="114"/>
        <v>6 B C D E F G H I U;45 F G H I J K L M N O P Q R S Z</v>
      </c>
    </row>
    <row r="617" spans="1:43" x14ac:dyDescent="0.25">
      <c r="A617">
        <v>1111</v>
      </c>
      <c r="B617" t="s">
        <v>891</v>
      </c>
      <c r="C617" t="s">
        <v>506</v>
      </c>
      <c r="D617">
        <v>1</v>
      </c>
      <c r="E617">
        <v>20196</v>
      </c>
      <c r="F617">
        <v>1</v>
      </c>
      <c r="G617">
        <v>80785</v>
      </c>
      <c r="H617">
        <v>1</v>
      </c>
      <c r="I617" t="s">
        <v>52</v>
      </c>
      <c r="J617" t="s">
        <v>15</v>
      </c>
      <c r="K617" t="s">
        <v>892</v>
      </c>
      <c r="L617" t="s">
        <v>508</v>
      </c>
      <c r="P617">
        <v>1111</v>
      </c>
      <c r="Q617" t="s">
        <v>891</v>
      </c>
      <c r="R617" t="s">
        <v>506</v>
      </c>
      <c r="S617">
        <v>1</v>
      </c>
      <c r="T617">
        <v>20196</v>
      </c>
      <c r="U617">
        <v>1</v>
      </c>
      <c r="V617">
        <v>80785</v>
      </c>
      <c r="W617">
        <v>1</v>
      </c>
      <c r="X617">
        <v>360</v>
      </c>
      <c r="Y617" t="s">
        <v>1575</v>
      </c>
      <c r="Z617">
        <v>207024</v>
      </c>
      <c r="AA617">
        <v>0</v>
      </c>
      <c r="AB617">
        <v>126239</v>
      </c>
      <c r="AF617">
        <f t="shared" si="105"/>
        <v>1111</v>
      </c>
      <c r="AG617" s="2" t="str">
        <f t="shared" si="106"/>
        <v>I Medium 1 - time period 1</v>
      </c>
      <c r="AH617" s="2" t="s">
        <v>51</v>
      </c>
      <c r="AI617">
        <f t="shared" si="107"/>
        <v>1</v>
      </c>
      <c r="AJ617">
        <f t="shared" si="108"/>
        <v>20195</v>
      </c>
      <c r="AK617">
        <f t="shared" si="109"/>
        <v>1</v>
      </c>
      <c r="AL617">
        <f>IF(Z617&gt;=V617,ROUND(Z617*(1+$AD$2),0)+1,V617+1)</f>
        <v>217376</v>
      </c>
      <c r="AM617">
        <f t="shared" si="110"/>
        <v>1</v>
      </c>
      <c r="AN617" t="str">
        <f t="shared" si="111"/>
        <v>NoParameter</v>
      </c>
      <c r="AO617" t="str">
        <f t="shared" si="112"/>
        <v>0 B A;1 N;2 1 2 3 4 5 6;3 L B W U G O;4 B C D E F G H I U;5 F G H I J K L M N O P Q R S Z;6 NG_E PB_E GS_E EA_E MS_E BS_E NG_R PB_R GS_R EA_R;7 1</v>
      </c>
      <c r="AP617" t="str">
        <f t="shared" si="113"/>
        <v>6 I;45 L M N O</v>
      </c>
      <c r="AQ617" t="str">
        <f t="shared" si="114"/>
        <v>6 B C D E F G H I U;45 F G H I J K L M N O P Q R S Z</v>
      </c>
    </row>
    <row r="618" spans="1:43" x14ac:dyDescent="0.25">
      <c r="A618">
        <v>1112</v>
      </c>
      <c r="B618" t="s">
        <v>893</v>
      </c>
      <c r="C618" t="s">
        <v>506</v>
      </c>
      <c r="D618">
        <v>1</v>
      </c>
      <c r="E618">
        <v>20196</v>
      </c>
      <c r="F618">
        <v>1</v>
      </c>
      <c r="G618">
        <v>80785</v>
      </c>
      <c r="H618">
        <v>1</v>
      </c>
      <c r="I618" t="s">
        <v>52</v>
      </c>
      <c r="J618" t="s">
        <v>56</v>
      </c>
      <c r="K618" t="s">
        <v>892</v>
      </c>
      <c r="L618" t="s">
        <v>508</v>
      </c>
      <c r="P618">
        <v>1112</v>
      </c>
      <c r="Q618" t="s">
        <v>893</v>
      </c>
      <c r="R618" t="s">
        <v>506</v>
      </c>
      <c r="S618">
        <v>1</v>
      </c>
      <c r="T618">
        <v>20196</v>
      </c>
      <c r="U618">
        <v>1</v>
      </c>
      <c r="V618">
        <v>80785</v>
      </c>
      <c r="W618">
        <v>1</v>
      </c>
      <c r="X618">
        <v>361</v>
      </c>
      <c r="Y618" t="s">
        <v>1576</v>
      </c>
      <c r="Z618">
        <v>204693.79759999999</v>
      </c>
      <c r="AA618">
        <v>0</v>
      </c>
      <c r="AB618">
        <v>123908.797599999</v>
      </c>
      <c r="AF618">
        <f t="shared" si="105"/>
        <v>1112</v>
      </c>
      <c r="AG618" s="2" t="str">
        <f t="shared" si="106"/>
        <v>I Medium 2 - time period 2</v>
      </c>
      <c r="AH618" s="2" t="s">
        <v>51</v>
      </c>
      <c r="AI618">
        <f t="shared" si="107"/>
        <v>1</v>
      </c>
      <c r="AJ618">
        <f t="shared" si="108"/>
        <v>20195</v>
      </c>
      <c r="AK618">
        <f t="shared" si="109"/>
        <v>1</v>
      </c>
      <c r="AL618">
        <f t="shared" ref="AL618:AL676" si="115">IF(Z618&gt;=V618,ROUND(Z618*(1+$AD$2),0)+1,V618+1)</f>
        <v>214929</v>
      </c>
      <c r="AM618">
        <f t="shared" si="110"/>
        <v>1</v>
      </c>
      <c r="AN618" t="str">
        <f t="shared" si="111"/>
        <v>NoParameter</v>
      </c>
      <c r="AO618" t="str">
        <f t="shared" si="112"/>
        <v>0 B A;1 N;2 1 2 3 4 5 6;3 L B W U G O;4 B C D E F G H I U;5 F G H I J K L M N O P Q R S Z;6 NG_E PB_E GS_E EA_E MS_E BS_E NG_R PB_R GS_R EA_R;7 2</v>
      </c>
      <c r="AP618" t="str">
        <f t="shared" si="113"/>
        <v>6 I;45 L M N O</v>
      </c>
      <c r="AQ618" t="str">
        <f t="shared" si="114"/>
        <v>6 B C D E F G H I U;45 F G H I J K L M N O P Q R S Z</v>
      </c>
    </row>
    <row r="619" spans="1:43" x14ac:dyDescent="0.25">
      <c r="A619">
        <v>1113</v>
      </c>
      <c r="B619" t="s">
        <v>894</v>
      </c>
      <c r="C619" t="s">
        <v>506</v>
      </c>
      <c r="D619">
        <v>1</v>
      </c>
      <c r="E619">
        <v>20196</v>
      </c>
      <c r="F619">
        <v>1</v>
      </c>
      <c r="G619">
        <v>80785</v>
      </c>
      <c r="H619">
        <v>1</v>
      </c>
      <c r="I619" t="s">
        <v>52</v>
      </c>
      <c r="J619" t="s">
        <v>58</v>
      </c>
      <c r="K619" t="s">
        <v>892</v>
      </c>
      <c r="L619" t="s">
        <v>508</v>
      </c>
      <c r="P619">
        <v>1113</v>
      </c>
      <c r="Q619" t="s">
        <v>894</v>
      </c>
      <c r="R619" t="s">
        <v>506</v>
      </c>
      <c r="S619">
        <v>1</v>
      </c>
      <c r="T619">
        <v>20196</v>
      </c>
      <c r="U619">
        <v>1</v>
      </c>
      <c r="V619">
        <v>80785</v>
      </c>
      <c r="W619">
        <v>1</v>
      </c>
      <c r="X619">
        <v>362</v>
      </c>
      <c r="Y619" t="s">
        <v>1577</v>
      </c>
      <c r="Z619">
        <v>198524.21710285</v>
      </c>
      <c r="AA619">
        <v>0</v>
      </c>
      <c r="AB619">
        <v>117739.21710285</v>
      </c>
      <c r="AF619">
        <f t="shared" si="105"/>
        <v>1113</v>
      </c>
      <c r="AG619" s="2" t="str">
        <f t="shared" si="106"/>
        <v>I Medium 3 - time period 3</v>
      </c>
      <c r="AH619" s="2" t="s">
        <v>51</v>
      </c>
      <c r="AI619">
        <f t="shared" si="107"/>
        <v>1</v>
      </c>
      <c r="AJ619">
        <f t="shared" si="108"/>
        <v>20195</v>
      </c>
      <c r="AK619">
        <f t="shared" si="109"/>
        <v>1</v>
      </c>
      <c r="AL619">
        <f t="shared" si="115"/>
        <v>208451</v>
      </c>
      <c r="AM619">
        <f t="shared" si="110"/>
        <v>1</v>
      </c>
      <c r="AN619" t="str">
        <f t="shared" si="111"/>
        <v>NoParameter</v>
      </c>
      <c r="AO619" t="str">
        <f t="shared" si="112"/>
        <v>0 B A;1 N;2 1 2 3 4 5 6;3 L B W U G O;4 B C D E F G H I U;5 F G H I J K L M N O P Q R S Z;6 NG_E PB_E GS_E EA_E MS_E BS_E NG_R PB_R GS_R EA_R;7 3</v>
      </c>
      <c r="AP619" t="str">
        <f t="shared" si="113"/>
        <v>6 I;45 L M N O</v>
      </c>
      <c r="AQ619" t="str">
        <f t="shared" si="114"/>
        <v>6 B C D E F G H I U;45 F G H I J K L M N O P Q R S Z</v>
      </c>
    </row>
    <row r="620" spans="1:43" x14ac:dyDescent="0.25">
      <c r="A620">
        <v>1114</v>
      </c>
      <c r="B620" t="s">
        <v>895</v>
      </c>
      <c r="C620" t="s">
        <v>506</v>
      </c>
      <c r="D620">
        <v>1</v>
      </c>
      <c r="E620">
        <v>20196</v>
      </c>
      <c r="F620">
        <v>1</v>
      </c>
      <c r="G620">
        <v>80785</v>
      </c>
      <c r="H620">
        <v>1</v>
      </c>
      <c r="I620" t="s">
        <v>52</v>
      </c>
      <c r="J620" t="s">
        <v>60</v>
      </c>
      <c r="K620" t="s">
        <v>892</v>
      </c>
      <c r="L620" t="s">
        <v>508</v>
      </c>
      <c r="P620">
        <v>1114</v>
      </c>
      <c r="Q620" t="s">
        <v>895</v>
      </c>
      <c r="R620" t="s">
        <v>506</v>
      </c>
      <c r="S620">
        <v>1</v>
      </c>
      <c r="T620">
        <v>20196</v>
      </c>
      <c r="U620">
        <v>1</v>
      </c>
      <c r="V620">
        <v>80785</v>
      </c>
      <c r="W620">
        <v>1</v>
      </c>
      <c r="X620">
        <v>363</v>
      </c>
      <c r="Y620" t="s">
        <v>1578</v>
      </c>
      <c r="Z620">
        <v>234256.67228915801</v>
      </c>
      <c r="AA620">
        <v>0</v>
      </c>
      <c r="AB620">
        <v>153471.67228915801</v>
      </c>
      <c r="AF620">
        <f t="shared" si="105"/>
        <v>1114</v>
      </c>
      <c r="AG620" s="2" t="str">
        <f t="shared" si="106"/>
        <v>I Medium 4 - time period 4</v>
      </c>
      <c r="AH620" s="2" t="s">
        <v>51</v>
      </c>
      <c r="AI620">
        <f t="shared" si="107"/>
        <v>1</v>
      </c>
      <c r="AJ620">
        <f t="shared" si="108"/>
        <v>20195</v>
      </c>
      <c r="AK620">
        <f t="shared" si="109"/>
        <v>1</v>
      </c>
      <c r="AL620">
        <f t="shared" si="115"/>
        <v>245971</v>
      </c>
      <c r="AM620">
        <f t="shared" si="110"/>
        <v>1</v>
      </c>
      <c r="AN620" t="str">
        <f t="shared" si="111"/>
        <v>NoParameter</v>
      </c>
      <c r="AO620" t="str">
        <f t="shared" si="112"/>
        <v>0 B A;1 N;2 1 2 3 4 5 6;3 L B W U G O;4 B C D E F G H I U;5 F G H I J K L M N O P Q R S Z;6 NG_E PB_E GS_E EA_E MS_E BS_E NG_R PB_R GS_R EA_R;7 4</v>
      </c>
      <c r="AP620" t="str">
        <f t="shared" si="113"/>
        <v>6 I;45 L M N O</v>
      </c>
      <c r="AQ620" t="str">
        <f t="shared" si="114"/>
        <v>6 B C D E F G H I U;45 F G H I J K L M N O P Q R S Z</v>
      </c>
    </row>
    <row r="621" spans="1:43" x14ac:dyDescent="0.25">
      <c r="A621">
        <v>1115</v>
      </c>
      <c r="B621" t="s">
        <v>896</v>
      </c>
      <c r="C621" t="s">
        <v>506</v>
      </c>
      <c r="D621">
        <v>1</v>
      </c>
      <c r="E621">
        <v>20196</v>
      </c>
      <c r="F621">
        <v>1</v>
      </c>
      <c r="G621">
        <v>80785</v>
      </c>
      <c r="H621">
        <v>1</v>
      </c>
      <c r="I621" t="s">
        <v>52</v>
      </c>
      <c r="J621" t="s">
        <v>62</v>
      </c>
      <c r="K621" t="s">
        <v>892</v>
      </c>
      <c r="L621" t="s">
        <v>508</v>
      </c>
      <c r="P621">
        <v>1115</v>
      </c>
      <c r="Q621" t="s">
        <v>896</v>
      </c>
      <c r="R621" t="s">
        <v>506</v>
      </c>
      <c r="S621">
        <v>1</v>
      </c>
      <c r="T621">
        <v>20196</v>
      </c>
      <c r="U621">
        <v>1</v>
      </c>
      <c r="V621">
        <v>80785</v>
      </c>
      <c r="W621">
        <v>1</v>
      </c>
      <c r="X621">
        <v>364</v>
      </c>
      <c r="Y621" t="s">
        <v>1579</v>
      </c>
      <c r="Z621">
        <v>227067.257060893</v>
      </c>
      <c r="AA621">
        <v>0</v>
      </c>
      <c r="AB621">
        <v>146282.257060893</v>
      </c>
      <c r="AF621">
        <f t="shared" si="105"/>
        <v>1115</v>
      </c>
      <c r="AG621" s="2" t="str">
        <f t="shared" si="106"/>
        <v>I Medium 5 - time period 5</v>
      </c>
      <c r="AH621" s="2" t="s">
        <v>51</v>
      </c>
      <c r="AI621">
        <f t="shared" si="107"/>
        <v>1</v>
      </c>
      <c r="AJ621">
        <f t="shared" si="108"/>
        <v>20195</v>
      </c>
      <c r="AK621">
        <f t="shared" si="109"/>
        <v>1</v>
      </c>
      <c r="AL621">
        <f t="shared" si="115"/>
        <v>238422</v>
      </c>
      <c r="AM621">
        <f t="shared" si="110"/>
        <v>1</v>
      </c>
      <c r="AN621" t="str">
        <f t="shared" si="111"/>
        <v>NoParameter</v>
      </c>
      <c r="AO621" t="str">
        <f t="shared" si="112"/>
        <v>0 B A;1 N;2 1 2 3 4 5 6;3 L B W U G O;4 B C D E F G H I U;5 F G H I J K L M N O P Q R S Z;6 NG_E PB_E GS_E EA_E MS_E BS_E NG_R PB_R GS_R EA_R;7 5</v>
      </c>
      <c r="AP621" t="str">
        <f t="shared" si="113"/>
        <v>6 I;45 L M N O</v>
      </c>
      <c r="AQ621" t="str">
        <f t="shared" si="114"/>
        <v>6 B C D E F G H I U;45 F G H I J K L M N O P Q R S Z</v>
      </c>
    </row>
    <row r="622" spans="1:43" x14ac:dyDescent="0.25">
      <c r="A622">
        <v>1116</v>
      </c>
      <c r="B622" t="s">
        <v>897</v>
      </c>
      <c r="C622" t="s">
        <v>506</v>
      </c>
      <c r="D622">
        <v>1</v>
      </c>
      <c r="E622">
        <v>20196</v>
      </c>
      <c r="F622">
        <v>0.5</v>
      </c>
      <c r="G622">
        <v>80785</v>
      </c>
      <c r="H622">
        <v>0.5</v>
      </c>
      <c r="I622" t="s">
        <v>52</v>
      </c>
      <c r="J622" t="s">
        <v>64</v>
      </c>
      <c r="K622" t="s">
        <v>892</v>
      </c>
      <c r="L622" t="s">
        <v>508</v>
      </c>
      <c r="P622">
        <v>1116</v>
      </c>
      <c r="Q622" t="s">
        <v>897</v>
      </c>
      <c r="R622" t="s">
        <v>506</v>
      </c>
      <c r="S622">
        <v>1</v>
      </c>
      <c r="T622">
        <v>20196</v>
      </c>
      <c r="U622">
        <v>0.5</v>
      </c>
      <c r="V622">
        <v>80785</v>
      </c>
      <c r="W622">
        <v>0.5</v>
      </c>
      <c r="X622">
        <v>365</v>
      </c>
      <c r="Y622" t="s">
        <v>1580</v>
      </c>
      <c r="Z622">
        <v>228457.409644548</v>
      </c>
      <c r="AA622">
        <v>0</v>
      </c>
      <c r="AB622">
        <v>73836.204822273998</v>
      </c>
      <c r="AF622">
        <f t="shared" si="105"/>
        <v>1116</v>
      </c>
      <c r="AG622" s="2" t="str">
        <f t="shared" si="106"/>
        <v>I Medium 6 - time period 6</v>
      </c>
      <c r="AH622" s="2" t="s">
        <v>51</v>
      </c>
      <c r="AI622">
        <f t="shared" si="107"/>
        <v>1</v>
      </c>
      <c r="AJ622">
        <f t="shared" si="108"/>
        <v>20195</v>
      </c>
      <c r="AK622">
        <f t="shared" si="109"/>
        <v>0.5</v>
      </c>
      <c r="AL622">
        <f t="shared" si="115"/>
        <v>239881</v>
      </c>
      <c r="AM622">
        <f t="shared" si="110"/>
        <v>0.5</v>
      </c>
      <c r="AN622" t="str">
        <f t="shared" si="111"/>
        <v>NoParameter</v>
      </c>
      <c r="AO622" t="str">
        <f t="shared" si="112"/>
        <v>0 B A;1 N;2 1 2 3 4 5 6;3 L B W U G O;4 B C D E F G H I U;5 F G H I J K L M N O P Q R S Z;6 NG_E PB_E GS_E EA_E MS_E BS_E NG_R PB_R GS_R EA_R;7 6</v>
      </c>
      <c r="AP622" t="str">
        <f t="shared" si="113"/>
        <v>6 I;45 L M N O</v>
      </c>
      <c r="AQ622" t="str">
        <f t="shared" si="114"/>
        <v>6 B C D E F G H I U;45 F G H I J K L M N O P Q R S Z</v>
      </c>
    </row>
    <row r="623" spans="1:43" x14ac:dyDescent="0.25">
      <c r="A623">
        <v>1117</v>
      </c>
      <c r="B623" t="s">
        <v>898</v>
      </c>
      <c r="C623" t="s">
        <v>506</v>
      </c>
      <c r="D623">
        <v>1</v>
      </c>
      <c r="E623">
        <v>20196</v>
      </c>
      <c r="F623">
        <v>0.5</v>
      </c>
      <c r="G623">
        <v>80785</v>
      </c>
      <c r="H623">
        <v>0.5</v>
      </c>
      <c r="I623" t="s">
        <v>52</v>
      </c>
      <c r="J623" t="s">
        <v>66</v>
      </c>
      <c r="K623" t="s">
        <v>892</v>
      </c>
      <c r="L623" t="s">
        <v>508</v>
      </c>
      <c r="P623">
        <v>1117</v>
      </c>
      <c r="Q623" t="s">
        <v>898</v>
      </c>
      <c r="R623" t="s">
        <v>506</v>
      </c>
      <c r="S623">
        <v>1</v>
      </c>
      <c r="T623">
        <v>20196</v>
      </c>
      <c r="U623">
        <v>0.5</v>
      </c>
      <c r="V623">
        <v>80785</v>
      </c>
      <c r="W623">
        <v>0.5</v>
      </c>
      <c r="X623">
        <v>366</v>
      </c>
      <c r="Y623" t="s">
        <v>1581</v>
      </c>
      <c r="Z623">
        <v>262122.96819909001</v>
      </c>
      <c r="AA623">
        <v>0</v>
      </c>
      <c r="AB623">
        <v>90668.984099545007</v>
      </c>
      <c r="AF623">
        <f t="shared" si="105"/>
        <v>1117</v>
      </c>
      <c r="AG623" s="2" t="str">
        <f t="shared" si="106"/>
        <v>I Medium 7 - time period 7</v>
      </c>
      <c r="AH623" s="2" t="s">
        <v>51</v>
      </c>
      <c r="AI623">
        <f t="shared" si="107"/>
        <v>1</v>
      </c>
      <c r="AJ623">
        <f t="shared" si="108"/>
        <v>20195</v>
      </c>
      <c r="AK623">
        <f t="shared" si="109"/>
        <v>0.5</v>
      </c>
      <c r="AL623">
        <f t="shared" si="115"/>
        <v>275230</v>
      </c>
      <c r="AM623">
        <f t="shared" si="110"/>
        <v>0.5</v>
      </c>
      <c r="AN623" t="str">
        <f t="shared" si="111"/>
        <v>NoParameter</v>
      </c>
      <c r="AO623" t="str">
        <f t="shared" si="112"/>
        <v>0 B A;1 N;2 1 2 3 4 5 6;3 L B W U G O;4 B C D E F G H I U;5 F G H I J K L M N O P Q R S Z;6 NG_E PB_E GS_E EA_E MS_E BS_E NG_R PB_R GS_R EA_R;7 7</v>
      </c>
      <c r="AP623" t="str">
        <f t="shared" si="113"/>
        <v>6 I;45 L M N O</v>
      </c>
      <c r="AQ623" t="str">
        <f t="shared" si="114"/>
        <v>6 B C D E F G H I U;45 F G H I J K L M N O P Q R S Z</v>
      </c>
    </row>
    <row r="624" spans="1:43" x14ac:dyDescent="0.25">
      <c r="A624">
        <v>1118</v>
      </c>
      <c r="B624" t="s">
        <v>899</v>
      </c>
      <c r="C624" t="s">
        <v>506</v>
      </c>
      <c r="D624">
        <v>1</v>
      </c>
      <c r="E624">
        <v>20196</v>
      </c>
      <c r="F624">
        <v>0.5</v>
      </c>
      <c r="G624">
        <v>80785</v>
      </c>
      <c r="H624">
        <v>0.5</v>
      </c>
      <c r="I624" t="s">
        <v>52</v>
      </c>
      <c r="J624" t="s">
        <v>68</v>
      </c>
      <c r="K624" t="s">
        <v>892</v>
      </c>
      <c r="L624" t="s">
        <v>508</v>
      </c>
      <c r="P624">
        <v>1118</v>
      </c>
      <c r="Q624" t="s">
        <v>899</v>
      </c>
      <c r="R624" t="s">
        <v>506</v>
      </c>
      <c r="S624">
        <v>1</v>
      </c>
      <c r="T624">
        <v>20196</v>
      </c>
      <c r="U624">
        <v>0.5</v>
      </c>
      <c r="V624">
        <v>80785</v>
      </c>
      <c r="W624">
        <v>0.5</v>
      </c>
      <c r="X624">
        <v>367</v>
      </c>
      <c r="Y624" t="s">
        <v>1582</v>
      </c>
      <c r="Z624">
        <v>255196.793908297</v>
      </c>
      <c r="AA624">
        <v>0</v>
      </c>
      <c r="AB624">
        <v>87205.896954148702</v>
      </c>
      <c r="AF624">
        <f t="shared" si="105"/>
        <v>1118</v>
      </c>
      <c r="AG624" s="2" t="str">
        <f t="shared" si="106"/>
        <v>I Medium 8 - time period 8</v>
      </c>
      <c r="AH624" s="2" t="s">
        <v>51</v>
      </c>
      <c r="AI624">
        <f t="shared" si="107"/>
        <v>1</v>
      </c>
      <c r="AJ624">
        <f t="shared" si="108"/>
        <v>20195</v>
      </c>
      <c r="AK624">
        <f t="shared" si="109"/>
        <v>0.5</v>
      </c>
      <c r="AL624">
        <f t="shared" si="115"/>
        <v>267958</v>
      </c>
      <c r="AM624">
        <f t="shared" si="110"/>
        <v>0.5</v>
      </c>
      <c r="AN624" t="str">
        <f t="shared" si="111"/>
        <v>NoParameter</v>
      </c>
      <c r="AO624" t="str">
        <f t="shared" si="112"/>
        <v>0 B A;1 N;2 1 2 3 4 5 6;3 L B W U G O;4 B C D E F G H I U;5 F G H I J K L M N O P Q R S Z;6 NG_E PB_E GS_E EA_E MS_E BS_E NG_R PB_R GS_R EA_R;7 8</v>
      </c>
      <c r="AP624" t="str">
        <f t="shared" si="113"/>
        <v>6 I;45 L M N O</v>
      </c>
      <c r="AQ624" t="str">
        <f t="shared" si="114"/>
        <v>6 B C D E F G H I U;45 F G H I J K L M N O P Q R S Z</v>
      </c>
    </row>
    <row r="625" spans="1:43" x14ac:dyDescent="0.25">
      <c r="A625">
        <v>1119</v>
      </c>
      <c r="B625" t="s">
        <v>900</v>
      </c>
      <c r="C625" t="s">
        <v>506</v>
      </c>
      <c r="D625">
        <v>1</v>
      </c>
      <c r="E625">
        <v>20196</v>
      </c>
      <c r="F625">
        <v>0.5</v>
      </c>
      <c r="G625">
        <v>80785</v>
      </c>
      <c r="H625">
        <v>0.5</v>
      </c>
      <c r="I625" t="s">
        <v>52</v>
      </c>
      <c r="J625" t="s">
        <v>70</v>
      </c>
      <c r="K625" t="s">
        <v>892</v>
      </c>
      <c r="L625" t="s">
        <v>508</v>
      </c>
      <c r="P625">
        <v>1119</v>
      </c>
      <c r="Q625" t="s">
        <v>900</v>
      </c>
      <c r="R625" t="s">
        <v>506</v>
      </c>
      <c r="S625">
        <v>1</v>
      </c>
      <c r="T625">
        <v>20196</v>
      </c>
      <c r="U625">
        <v>0.5</v>
      </c>
      <c r="V625">
        <v>80785</v>
      </c>
      <c r="W625">
        <v>0.5</v>
      </c>
      <c r="X625">
        <v>368</v>
      </c>
      <c r="Y625" t="s">
        <v>1583</v>
      </c>
      <c r="Z625">
        <v>279148.34576465999</v>
      </c>
      <c r="AA625">
        <v>0</v>
      </c>
      <c r="AB625">
        <v>99181.6728823304</v>
      </c>
      <c r="AF625">
        <f t="shared" si="105"/>
        <v>1119</v>
      </c>
      <c r="AG625" s="2" t="str">
        <f t="shared" si="106"/>
        <v>I Medium 9 - time period 9</v>
      </c>
      <c r="AH625" s="2" t="s">
        <v>51</v>
      </c>
      <c r="AI625">
        <f t="shared" si="107"/>
        <v>1</v>
      </c>
      <c r="AJ625">
        <f t="shared" si="108"/>
        <v>20195</v>
      </c>
      <c r="AK625">
        <f t="shared" si="109"/>
        <v>0.5</v>
      </c>
      <c r="AL625">
        <f t="shared" si="115"/>
        <v>293107</v>
      </c>
      <c r="AM625">
        <f t="shared" si="110"/>
        <v>0.5</v>
      </c>
      <c r="AN625" t="str">
        <f t="shared" si="111"/>
        <v>NoParameter</v>
      </c>
      <c r="AO625" t="str">
        <f t="shared" si="112"/>
        <v>0 B A;1 N;2 1 2 3 4 5 6;3 L B W U G O;4 B C D E F G H I U;5 F G H I J K L M N O P Q R S Z;6 NG_E PB_E GS_E EA_E MS_E BS_E NG_R PB_R GS_R EA_R;7 9</v>
      </c>
      <c r="AP625" t="str">
        <f t="shared" si="113"/>
        <v>6 I;45 L M N O</v>
      </c>
      <c r="AQ625" t="str">
        <f t="shared" si="114"/>
        <v>6 B C D E F G H I U;45 F G H I J K L M N O P Q R S Z</v>
      </c>
    </row>
    <row r="626" spans="1:43" x14ac:dyDescent="0.25">
      <c r="A626">
        <v>1120</v>
      </c>
      <c r="B626" t="s">
        <v>901</v>
      </c>
      <c r="C626" t="s">
        <v>506</v>
      </c>
      <c r="D626">
        <v>1</v>
      </c>
      <c r="E626">
        <v>20196</v>
      </c>
      <c r="F626">
        <v>0.5</v>
      </c>
      <c r="G626">
        <v>80785</v>
      </c>
      <c r="H626">
        <v>0.5</v>
      </c>
      <c r="I626" t="s">
        <v>52</v>
      </c>
      <c r="J626" t="s">
        <v>72</v>
      </c>
      <c r="K626" t="s">
        <v>892</v>
      </c>
      <c r="L626" t="s">
        <v>508</v>
      </c>
      <c r="P626">
        <v>1120</v>
      </c>
      <c r="Q626" t="s">
        <v>901</v>
      </c>
      <c r="R626" t="s">
        <v>506</v>
      </c>
      <c r="S626">
        <v>1</v>
      </c>
      <c r="T626">
        <v>20196</v>
      </c>
      <c r="U626">
        <v>0.5</v>
      </c>
      <c r="V626">
        <v>80785</v>
      </c>
      <c r="W626">
        <v>0.5</v>
      </c>
      <c r="X626">
        <v>369</v>
      </c>
      <c r="Y626" t="s">
        <v>1584</v>
      </c>
      <c r="Z626">
        <v>273893.564449367</v>
      </c>
      <c r="AA626">
        <v>0</v>
      </c>
      <c r="AB626">
        <v>96554.282224683804</v>
      </c>
      <c r="AF626">
        <f t="shared" si="105"/>
        <v>1120</v>
      </c>
      <c r="AG626" s="2" t="str">
        <f t="shared" si="106"/>
        <v>I Medium 10 - time period 10</v>
      </c>
      <c r="AH626" s="2" t="s">
        <v>51</v>
      </c>
      <c r="AI626">
        <f t="shared" si="107"/>
        <v>1</v>
      </c>
      <c r="AJ626">
        <f t="shared" si="108"/>
        <v>20195</v>
      </c>
      <c r="AK626">
        <f t="shared" si="109"/>
        <v>0.5</v>
      </c>
      <c r="AL626">
        <f t="shared" si="115"/>
        <v>287589</v>
      </c>
      <c r="AM626">
        <f t="shared" si="110"/>
        <v>0.5</v>
      </c>
      <c r="AN626" t="str">
        <f t="shared" si="111"/>
        <v>NoParameter</v>
      </c>
      <c r="AO626" t="str">
        <f t="shared" si="112"/>
        <v>0 B A;1 N;2 1 2 3 4 5 6;3 L B W U G O;4 B C D E F G H I U;5 F G H I J K L M N O P Q R S Z;6 NG_E PB_E GS_E EA_E MS_E BS_E NG_R PB_R GS_R EA_R;7 10</v>
      </c>
      <c r="AP626" t="str">
        <f t="shared" si="113"/>
        <v>6 I;45 L M N O</v>
      </c>
      <c r="AQ626" t="str">
        <f t="shared" si="114"/>
        <v>6 B C D E F G H I U;45 F G H I J K L M N O P Q R S Z</v>
      </c>
    </row>
    <row r="627" spans="1:43" x14ac:dyDescent="0.25">
      <c r="A627">
        <v>1121</v>
      </c>
      <c r="B627" t="s">
        <v>902</v>
      </c>
      <c r="C627" t="s">
        <v>506</v>
      </c>
      <c r="D627">
        <v>1</v>
      </c>
      <c r="E627">
        <v>20196</v>
      </c>
      <c r="F627">
        <v>0.5</v>
      </c>
      <c r="G627">
        <v>80785</v>
      </c>
      <c r="H627">
        <v>0.5</v>
      </c>
      <c r="I627" t="s">
        <v>52</v>
      </c>
      <c r="J627" t="s">
        <v>74</v>
      </c>
      <c r="K627" t="s">
        <v>892</v>
      </c>
      <c r="L627" t="s">
        <v>508</v>
      </c>
      <c r="P627">
        <v>1121</v>
      </c>
      <c r="Q627" t="s">
        <v>902</v>
      </c>
      <c r="R627" t="s">
        <v>506</v>
      </c>
      <c r="S627">
        <v>1</v>
      </c>
      <c r="T627">
        <v>20196</v>
      </c>
      <c r="U627">
        <v>0.5</v>
      </c>
      <c r="V627">
        <v>80785</v>
      </c>
      <c r="W627">
        <v>0.5</v>
      </c>
      <c r="X627">
        <v>370</v>
      </c>
      <c r="Y627" t="s">
        <v>1585</v>
      </c>
      <c r="Z627">
        <v>267475.27861200197</v>
      </c>
      <c r="AA627">
        <v>0</v>
      </c>
      <c r="AB627">
        <v>93345.139306001103</v>
      </c>
      <c r="AF627">
        <f t="shared" si="105"/>
        <v>1121</v>
      </c>
      <c r="AG627" s="2" t="str">
        <f t="shared" si="106"/>
        <v>I Medium 11 - time period 11</v>
      </c>
      <c r="AH627" s="2" t="s">
        <v>51</v>
      </c>
      <c r="AI627">
        <f t="shared" si="107"/>
        <v>1</v>
      </c>
      <c r="AJ627">
        <f t="shared" si="108"/>
        <v>20195</v>
      </c>
      <c r="AK627">
        <f t="shared" si="109"/>
        <v>0.5</v>
      </c>
      <c r="AL627">
        <f t="shared" si="115"/>
        <v>280850</v>
      </c>
      <c r="AM627">
        <f t="shared" si="110"/>
        <v>0.5</v>
      </c>
      <c r="AN627" t="str">
        <f t="shared" si="111"/>
        <v>NoParameter</v>
      </c>
      <c r="AO627" t="str">
        <f t="shared" si="112"/>
        <v>0 B A;1 N;2 1 2 3 4 5 6;3 L B W U G O;4 B C D E F G H I U;5 F G H I J K L M N O P Q R S Z;6 NG_E PB_E GS_E EA_E MS_E BS_E NG_R PB_R GS_R EA_R;7 11</v>
      </c>
      <c r="AP627" t="str">
        <f t="shared" si="113"/>
        <v>6 I;45 L M N O</v>
      </c>
      <c r="AQ627" t="str">
        <f t="shared" si="114"/>
        <v>6 B C D E F G H I U;45 F G H I J K L M N O P Q R S Z</v>
      </c>
    </row>
    <row r="628" spans="1:43" x14ac:dyDescent="0.25">
      <c r="A628">
        <v>1122</v>
      </c>
      <c r="B628" t="s">
        <v>903</v>
      </c>
      <c r="C628" t="s">
        <v>506</v>
      </c>
      <c r="D628">
        <v>1</v>
      </c>
      <c r="E628">
        <v>20196</v>
      </c>
      <c r="F628">
        <v>0.5</v>
      </c>
      <c r="G628">
        <v>80785</v>
      </c>
      <c r="H628">
        <v>0.5</v>
      </c>
      <c r="I628" t="s">
        <v>52</v>
      </c>
      <c r="J628" t="s">
        <v>76</v>
      </c>
      <c r="K628" t="s">
        <v>892</v>
      </c>
      <c r="L628" t="s">
        <v>508</v>
      </c>
      <c r="P628">
        <v>1122</v>
      </c>
      <c r="Q628" t="s">
        <v>903</v>
      </c>
      <c r="R628" t="s">
        <v>506</v>
      </c>
      <c r="S628">
        <v>1</v>
      </c>
      <c r="T628">
        <v>20196</v>
      </c>
      <c r="U628">
        <v>0.5</v>
      </c>
      <c r="V628">
        <v>80785</v>
      </c>
      <c r="W628">
        <v>0.5</v>
      </c>
      <c r="X628">
        <v>371</v>
      </c>
      <c r="Y628" t="s">
        <v>1586</v>
      </c>
      <c r="Z628">
        <v>206198.05728854699</v>
      </c>
      <c r="AA628">
        <v>0</v>
      </c>
      <c r="AB628">
        <v>62706.528644273902</v>
      </c>
      <c r="AF628">
        <f t="shared" si="105"/>
        <v>1122</v>
      </c>
      <c r="AG628" s="2" t="str">
        <f t="shared" si="106"/>
        <v>I Medium 12 - time period 12</v>
      </c>
      <c r="AH628" s="2" t="s">
        <v>51</v>
      </c>
      <c r="AI628">
        <f t="shared" si="107"/>
        <v>1</v>
      </c>
      <c r="AJ628">
        <f t="shared" si="108"/>
        <v>20195</v>
      </c>
      <c r="AK628">
        <f t="shared" si="109"/>
        <v>0.5</v>
      </c>
      <c r="AL628">
        <f t="shared" si="115"/>
        <v>216509</v>
      </c>
      <c r="AM628">
        <f t="shared" si="110"/>
        <v>0.5</v>
      </c>
      <c r="AN628" t="str">
        <f t="shared" si="111"/>
        <v>NoParameter</v>
      </c>
      <c r="AO628" t="str">
        <f t="shared" si="112"/>
        <v>0 B A;1 N;2 1 2 3 4 5 6;3 L B W U G O;4 B C D E F G H I U;5 F G H I J K L M N O P Q R S Z;6 NG_E PB_E GS_E EA_E MS_E BS_E NG_R PB_R GS_R EA_R;7 12</v>
      </c>
      <c r="AP628" t="str">
        <f t="shared" si="113"/>
        <v>6 I;45 L M N O</v>
      </c>
      <c r="AQ628" t="str">
        <f t="shared" si="114"/>
        <v>6 B C D E F G H I U;45 F G H I J K L M N O P Q R S Z</v>
      </c>
    </row>
    <row r="629" spans="1:43" x14ac:dyDescent="0.25">
      <c r="A629">
        <v>1123</v>
      </c>
      <c r="B629" t="s">
        <v>904</v>
      </c>
      <c r="C629" t="s">
        <v>506</v>
      </c>
      <c r="D629">
        <v>1</v>
      </c>
      <c r="E629">
        <v>20196</v>
      </c>
      <c r="F629">
        <v>0.5</v>
      </c>
      <c r="G629">
        <v>80785</v>
      </c>
      <c r="H629">
        <v>0.5</v>
      </c>
      <c r="I629" t="s">
        <v>52</v>
      </c>
      <c r="J629" t="s">
        <v>78</v>
      </c>
      <c r="K629" t="s">
        <v>892</v>
      </c>
      <c r="L629" t="s">
        <v>508</v>
      </c>
      <c r="P629">
        <v>1123</v>
      </c>
      <c r="Q629" t="s">
        <v>904</v>
      </c>
      <c r="R629" t="s">
        <v>506</v>
      </c>
      <c r="S629">
        <v>1</v>
      </c>
      <c r="T629">
        <v>20196</v>
      </c>
      <c r="U629">
        <v>0.5</v>
      </c>
      <c r="V629">
        <v>80785</v>
      </c>
      <c r="W629">
        <v>0.5</v>
      </c>
      <c r="X629">
        <v>372</v>
      </c>
      <c r="Y629" t="s">
        <v>1587</v>
      </c>
      <c r="Z629">
        <v>126922.23773860899</v>
      </c>
      <c r="AA629">
        <v>0</v>
      </c>
      <c r="AB629">
        <v>23068.618869304599</v>
      </c>
      <c r="AF629">
        <f t="shared" si="105"/>
        <v>1123</v>
      </c>
      <c r="AG629" s="2" t="str">
        <f t="shared" si="106"/>
        <v>I Medium 13 - time period 13</v>
      </c>
      <c r="AH629" s="2" t="s">
        <v>51</v>
      </c>
      <c r="AI629">
        <f t="shared" si="107"/>
        <v>1</v>
      </c>
      <c r="AJ629">
        <f t="shared" si="108"/>
        <v>20195</v>
      </c>
      <c r="AK629">
        <f t="shared" si="109"/>
        <v>0.5</v>
      </c>
      <c r="AL629">
        <f t="shared" si="115"/>
        <v>133269</v>
      </c>
      <c r="AM629">
        <f t="shared" si="110"/>
        <v>0.5</v>
      </c>
      <c r="AN629" t="str">
        <f t="shared" si="111"/>
        <v>NoParameter</v>
      </c>
      <c r="AO629" t="str">
        <f t="shared" si="112"/>
        <v>0 B A;1 N;2 1 2 3 4 5 6;3 L B W U G O;4 B C D E F G H I U;5 F G H I J K L M N O P Q R S Z;6 NG_E PB_E GS_E EA_E MS_E BS_E NG_R PB_R GS_R EA_R;7 13</v>
      </c>
      <c r="AP629" t="str">
        <f t="shared" si="113"/>
        <v>6 I;45 L M N O</v>
      </c>
      <c r="AQ629" t="str">
        <f t="shared" si="114"/>
        <v>6 B C D E F G H I U;45 F G H I J K L M N O P Q R S Z</v>
      </c>
    </row>
    <row r="630" spans="1:43" x14ac:dyDescent="0.25">
      <c r="A630">
        <v>1124</v>
      </c>
      <c r="B630" t="s">
        <v>905</v>
      </c>
      <c r="C630" t="s">
        <v>506</v>
      </c>
      <c r="D630">
        <v>1</v>
      </c>
      <c r="E630">
        <v>20196</v>
      </c>
      <c r="F630">
        <v>0.5</v>
      </c>
      <c r="G630">
        <v>80785</v>
      </c>
      <c r="H630">
        <v>0.5</v>
      </c>
      <c r="I630" t="s">
        <v>52</v>
      </c>
      <c r="J630" t="s">
        <v>80</v>
      </c>
      <c r="K630" t="s">
        <v>892</v>
      </c>
      <c r="L630" t="s">
        <v>508</v>
      </c>
      <c r="P630">
        <v>1124</v>
      </c>
      <c r="Q630" t="s">
        <v>905</v>
      </c>
      <c r="R630" t="s">
        <v>506</v>
      </c>
      <c r="S630">
        <v>1</v>
      </c>
      <c r="T630">
        <v>20196</v>
      </c>
      <c r="U630">
        <v>0.5</v>
      </c>
      <c r="V630">
        <v>80785</v>
      </c>
      <c r="W630">
        <v>0.5</v>
      </c>
      <c r="X630">
        <v>373</v>
      </c>
      <c r="Y630" t="s">
        <v>1588</v>
      </c>
      <c r="Z630">
        <v>143116.65300774801</v>
      </c>
      <c r="AA630">
        <v>0</v>
      </c>
      <c r="AB630">
        <v>31165.826503874101</v>
      </c>
      <c r="AF630">
        <f t="shared" si="105"/>
        <v>1124</v>
      </c>
      <c r="AG630" s="2" t="str">
        <f t="shared" si="106"/>
        <v>I Medium 14 - time period 14</v>
      </c>
      <c r="AH630" s="2" t="s">
        <v>51</v>
      </c>
      <c r="AI630">
        <f t="shared" si="107"/>
        <v>1</v>
      </c>
      <c r="AJ630">
        <f t="shared" si="108"/>
        <v>20195</v>
      </c>
      <c r="AK630">
        <f t="shared" si="109"/>
        <v>0.5</v>
      </c>
      <c r="AL630">
        <f t="shared" si="115"/>
        <v>150273</v>
      </c>
      <c r="AM630">
        <f t="shared" si="110"/>
        <v>0.5</v>
      </c>
      <c r="AN630" t="str">
        <f t="shared" si="111"/>
        <v>NoParameter</v>
      </c>
      <c r="AO630" t="str">
        <f t="shared" si="112"/>
        <v>0 B A;1 N;2 1 2 3 4 5 6;3 L B W U G O;4 B C D E F G H I U;5 F G H I J K L M N O P Q R S Z;6 NG_E PB_E GS_E EA_E MS_E BS_E NG_R PB_R GS_R EA_R;7 14</v>
      </c>
      <c r="AP630" t="str">
        <f t="shared" si="113"/>
        <v>6 I;45 L M N O</v>
      </c>
      <c r="AQ630" t="str">
        <f t="shared" si="114"/>
        <v>6 B C D E F G H I U;45 F G H I J K L M N O P Q R S Z</v>
      </c>
    </row>
    <row r="631" spans="1:43" x14ac:dyDescent="0.25">
      <c r="A631">
        <v>1125</v>
      </c>
      <c r="B631" t="s">
        <v>906</v>
      </c>
      <c r="C631" t="s">
        <v>506</v>
      </c>
      <c r="D631">
        <v>1</v>
      </c>
      <c r="E631">
        <v>20196</v>
      </c>
      <c r="F631">
        <v>0.5</v>
      </c>
      <c r="G631">
        <v>80785</v>
      </c>
      <c r="H631">
        <v>0.5</v>
      </c>
      <c r="I631" t="s">
        <v>52</v>
      </c>
      <c r="J631" t="s">
        <v>82</v>
      </c>
      <c r="K631" t="s">
        <v>892</v>
      </c>
      <c r="L631" t="s">
        <v>508</v>
      </c>
      <c r="P631">
        <v>1125</v>
      </c>
      <c r="Q631" t="s">
        <v>906</v>
      </c>
      <c r="R631" t="s">
        <v>506</v>
      </c>
      <c r="S631">
        <v>1</v>
      </c>
      <c r="T631">
        <v>20196</v>
      </c>
      <c r="U631">
        <v>0.5</v>
      </c>
      <c r="V631">
        <v>80785</v>
      </c>
      <c r="W631">
        <v>0.5</v>
      </c>
      <c r="X631">
        <v>374</v>
      </c>
      <c r="Y631" t="s">
        <v>1589</v>
      </c>
      <c r="Z631">
        <v>148571.31778133201</v>
      </c>
      <c r="AA631">
        <v>0</v>
      </c>
      <c r="AB631">
        <v>33893.158890666302</v>
      </c>
      <c r="AF631">
        <f t="shared" si="105"/>
        <v>1125</v>
      </c>
      <c r="AG631" s="2" t="str">
        <f t="shared" si="106"/>
        <v>I Medium 15 - time period 15</v>
      </c>
      <c r="AH631" s="2" t="s">
        <v>51</v>
      </c>
      <c r="AI631">
        <f t="shared" si="107"/>
        <v>1</v>
      </c>
      <c r="AJ631">
        <f t="shared" si="108"/>
        <v>20195</v>
      </c>
      <c r="AK631">
        <f t="shared" si="109"/>
        <v>0.5</v>
      </c>
      <c r="AL631">
        <f t="shared" si="115"/>
        <v>156001</v>
      </c>
      <c r="AM631">
        <f t="shared" si="110"/>
        <v>0.5</v>
      </c>
      <c r="AN631" t="str">
        <f t="shared" si="111"/>
        <v>NoParameter</v>
      </c>
      <c r="AO631" t="str">
        <f t="shared" si="112"/>
        <v>0 B A;1 N;2 1 2 3 4 5 6;3 L B W U G O;4 B C D E F G H I U;5 F G H I J K L M N O P Q R S Z;6 NG_E PB_E GS_E EA_E MS_E BS_E NG_R PB_R GS_R EA_R;7 15</v>
      </c>
      <c r="AP631" t="str">
        <f t="shared" si="113"/>
        <v>6 I;45 L M N O</v>
      </c>
      <c r="AQ631" t="str">
        <f t="shared" si="114"/>
        <v>6 B C D E F G H I U;45 F G H I J K L M N O P Q R S Z</v>
      </c>
    </row>
    <row r="632" spans="1:43" x14ac:dyDescent="0.25">
      <c r="A632">
        <v>1126</v>
      </c>
      <c r="B632" t="s">
        <v>907</v>
      </c>
      <c r="C632" t="s">
        <v>506</v>
      </c>
      <c r="D632">
        <v>1</v>
      </c>
      <c r="E632">
        <v>132207</v>
      </c>
      <c r="F632">
        <v>1</v>
      </c>
      <c r="G632">
        <v>352543</v>
      </c>
      <c r="H632">
        <v>1</v>
      </c>
      <c r="I632" t="s">
        <v>52</v>
      </c>
      <c r="J632" t="s">
        <v>15</v>
      </c>
      <c r="K632" t="s">
        <v>908</v>
      </c>
      <c r="L632" t="s">
        <v>508</v>
      </c>
      <c r="P632">
        <v>1126</v>
      </c>
      <c r="Q632" t="s">
        <v>907</v>
      </c>
      <c r="R632" t="s">
        <v>506</v>
      </c>
      <c r="S632">
        <v>1</v>
      </c>
      <c r="T632">
        <v>132207</v>
      </c>
      <c r="U632">
        <v>1</v>
      </c>
      <c r="V632">
        <v>352543</v>
      </c>
      <c r="W632">
        <v>1</v>
      </c>
      <c r="X632">
        <v>375</v>
      </c>
      <c r="Y632" t="s">
        <v>1590</v>
      </c>
      <c r="Z632">
        <v>527145.99999999895</v>
      </c>
      <c r="AA632">
        <v>0</v>
      </c>
      <c r="AB632">
        <v>174602.99999999901</v>
      </c>
      <c r="AF632">
        <f t="shared" si="105"/>
        <v>1126</v>
      </c>
      <c r="AG632" s="2" t="str">
        <f t="shared" si="106"/>
        <v>FGH Medium 1 - time period 1</v>
      </c>
      <c r="AH632" s="2" t="s">
        <v>51</v>
      </c>
      <c r="AI632">
        <f t="shared" si="107"/>
        <v>1</v>
      </c>
      <c r="AJ632">
        <f t="shared" si="108"/>
        <v>132206</v>
      </c>
      <c r="AK632">
        <f t="shared" si="109"/>
        <v>1</v>
      </c>
      <c r="AL632">
        <f t="shared" si="115"/>
        <v>553504</v>
      </c>
      <c r="AM632">
        <f t="shared" si="110"/>
        <v>1</v>
      </c>
      <c r="AN632" t="str">
        <f t="shared" si="111"/>
        <v>NoParameter</v>
      </c>
      <c r="AO632" t="str">
        <f t="shared" si="112"/>
        <v>0 B A;1 N;2 1 2 3 4 5 6;3 L B W U G O;4 B C D E F G H I U;5 F G H I J K L M N O P Q R S Z;6 NG_E PB_E GS_E EA_E MS_E BS_E NG_R PB_R GS_R EA_R;7 1</v>
      </c>
      <c r="AP632" t="str">
        <f t="shared" si="113"/>
        <v>6 F G H;45 L M N O</v>
      </c>
      <c r="AQ632" t="str">
        <f t="shared" si="114"/>
        <v>6 B C D E F G H I U;45 F G H I J K L M N O P Q R S Z</v>
      </c>
    </row>
    <row r="633" spans="1:43" x14ac:dyDescent="0.25">
      <c r="A633">
        <v>1127</v>
      </c>
      <c r="B633" t="s">
        <v>909</v>
      </c>
      <c r="C633" t="s">
        <v>506</v>
      </c>
      <c r="D633">
        <v>1</v>
      </c>
      <c r="E633">
        <v>132207</v>
      </c>
      <c r="F633">
        <v>1</v>
      </c>
      <c r="G633">
        <v>352543</v>
      </c>
      <c r="H633">
        <v>1</v>
      </c>
      <c r="I633" t="s">
        <v>52</v>
      </c>
      <c r="J633" t="s">
        <v>56</v>
      </c>
      <c r="K633" t="s">
        <v>908</v>
      </c>
      <c r="L633" t="s">
        <v>508</v>
      </c>
      <c r="P633">
        <v>1127</v>
      </c>
      <c r="Q633" t="s">
        <v>909</v>
      </c>
      <c r="R633" t="s">
        <v>506</v>
      </c>
      <c r="S633">
        <v>1</v>
      </c>
      <c r="T633">
        <v>132207</v>
      </c>
      <c r="U633">
        <v>1</v>
      </c>
      <c r="V633">
        <v>352543</v>
      </c>
      <c r="W633">
        <v>1</v>
      </c>
      <c r="X633">
        <v>376</v>
      </c>
      <c r="Y633" t="s">
        <v>1591</v>
      </c>
      <c r="Z633">
        <v>524643.551677212</v>
      </c>
      <c r="AA633">
        <v>0</v>
      </c>
      <c r="AB633">
        <v>172100.551677212</v>
      </c>
      <c r="AF633">
        <f t="shared" si="105"/>
        <v>1127</v>
      </c>
      <c r="AG633" s="2" t="str">
        <f t="shared" si="106"/>
        <v>FGH Medium 2 - time period 2</v>
      </c>
      <c r="AH633" s="2" t="s">
        <v>51</v>
      </c>
      <c r="AI633">
        <f t="shared" si="107"/>
        <v>1</v>
      </c>
      <c r="AJ633">
        <f t="shared" si="108"/>
        <v>132206</v>
      </c>
      <c r="AK633">
        <f t="shared" si="109"/>
        <v>1</v>
      </c>
      <c r="AL633">
        <f t="shared" si="115"/>
        <v>550877</v>
      </c>
      <c r="AM633">
        <f t="shared" si="110"/>
        <v>1</v>
      </c>
      <c r="AN633" t="str">
        <f t="shared" si="111"/>
        <v>NoParameter</v>
      </c>
      <c r="AO633" t="str">
        <f t="shared" si="112"/>
        <v>0 B A;1 N;2 1 2 3 4 5 6;3 L B W U G O;4 B C D E F G H I U;5 F G H I J K L M N O P Q R S Z;6 NG_E PB_E GS_E EA_E MS_E BS_E NG_R PB_R GS_R EA_R;7 2</v>
      </c>
      <c r="AP633" t="str">
        <f t="shared" si="113"/>
        <v>6 F G H;45 L M N O</v>
      </c>
      <c r="AQ633" t="str">
        <f t="shared" si="114"/>
        <v>6 B C D E F G H I U;45 F G H I J K L M N O P Q R S Z</v>
      </c>
    </row>
    <row r="634" spans="1:43" x14ac:dyDescent="0.25">
      <c r="A634">
        <v>1128</v>
      </c>
      <c r="B634" t="s">
        <v>910</v>
      </c>
      <c r="C634" t="s">
        <v>506</v>
      </c>
      <c r="D634">
        <v>1</v>
      </c>
      <c r="E634">
        <v>132207</v>
      </c>
      <c r="F634">
        <v>1</v>
      </c>
      <c r="G634">
        <v>352543</v>
      </c>
      <c r="H634">
        <v>1</v>
      </c>
      <c r="I634" t="s">
        <v>52</v>
      </c>
      <c r="J634" t="s">
        <v>58</v>
      </c>
      <c r="K634" t="s">
        <v>908</v>
      </c>
      <c r="L634" t="s">
        <v>508</v>
      </c>
      <c r="P634">
        <v>1128</v>
      </c>
      <c r="Q634" t="s">
        <v>910</v>
      </c>
      <c r="R634" t="s">
        <v>506</v>
      </c>
      <c r="S634">
        <v>1</v>
      </c>
      <c r="T634">
        <v>132207</v>
      </c>
      <c r="U634">
        <v>1</v>
      </c>
      <c r="V634">
        <v>352543</v>
      </c>
      <c r="W634">
        <v>1</v>
      </c>
      <c r="X634">
        <v>377</v>
      </c>
      <c r="Y634" t="s">
        <v>1592</v>
      </c>
      <c r="Z634">
        <v>469648.42309412401</v>
      </c>
      <c r="AA634">
        <v>0</v>
      </c>
      <c r="AB634">
        <v>117105.42309412399</v>
      </c>
      <c r="AF634">
        <f t="shared" si="105"/>
        <v>1128</v>
      </c>
      <c r="AG634" s="2" t="str">
        <f t="shared" si="106"/>
        <v>FGH Medium 3 - time period 3</v>
      </c>
      <c r="AH634" s="2" t="s">
        <v>51</v>
      </c>
      <c r="AI634">
        <f t="shared" si="107"/>
        <v>1</v>
      </c>
      <c r="AJ634">
        <f t="shared" si="108"/>
        <v>132206</v>
      </c>
      <c r="AK634">
        <f t="shared" si="109"/>
        <v>1</v>
      </c>
      <c r="AL634">
        <f t="shared" si="115"/>
        <v>493132</v>
      </c>
      <c r="AM634">
        <f t="shared" si="110"/>
        <v>1</v>
      </c>
      <c r="AN634" t="str">
        <f t="shared" si="111"/>
        <v>NoParameter</v>
      </c>
      <c r="AO634" t="str">
        <f t="shared" si="112"/>
        <v>0 B A;1 N;2 1 2 3 4 5 6;3 L B W U G O;4 B C D E F G H I U;5 F G H I J K L M N O P Q R S Z;6 NG_E PB_E GS_E EA_E MS_E BS_E NG_R PB_R GS_R EA_R;7 3</v>
      </c>
      <c r="AP634" t="str">
        <f t="shared" si="113"/>
        <v>6 F G H;45 L M N O</v>
      </c>
      <c r="AQ634" t="str">
        <f t="shared" si="114"/>
        <v>6 B C D E F G H I U;45 F G H I J K L M N O P Q R S Z</v>
      </c>
    </row>
    <row r="635" spans="1:43" x14ac:dyDescent="0.25">
      <c r="A635">
        <v>1129</v>
      </c>
      <c r="B635" t="s">
        <v>911</v>
      </c>
      <c r="C635" t="s">
        <v>506</v>
      </c>
      <c r="D635">
        <v>1</v>
      </c>
      <c r="E635">
        <v>132207</v>
      </c>
      <c r="F635">
        <v>1</v>
      </c>
      <c r="G635">
        <v>352543</v>
      </c>
      <c r="H635">
        <v>1</v>
      </c>
      <c r="I635" t="s">
        <v>52</v>
      </c>
      <c r="J635" t="s">
        <v>60</v>
      </c>
      <c r="K635" t="s">
        <v>908</v>
      </c>
      <c r="L635" t="s">
        <v>508</v>
      </c>
      <c r="P635">
        <v>1129</v>
      </c>
      <c r="Q635" t="s">
        <v>911</v>
      </c>
      <c r="R635" t="s">
        <v>506</v>
      </c>
      <c r="S635">
        <v>1</v>
      </c>
      <c r="T635">
        <v>132207</v>
      </c>
      <c r="U635">
        <v>1</v>
      </c>
      <c r="V635">
        <v>352543</v>
      </c>
      <c r="W635">
        <v>1</v>
      </c>
      <c r="X635">
        <v>378</v>
      </c>
      <c r="Y635" t="s">
        <v>1593</v>
      </c>
      <c r="Z635">
        <v>453059.289361039</v>
      </c>
      <c r="AA635">
        <v>0</v>
      </c>
      <c r="AB635">
        <v>100516.289361039</v>
      </c>
      <c r="AF635">
        <f t="shared" si="105"/>
        <v>1129</v>
      </c>
      <c r="AG635" s="2" t="str">
        <f t="shared" si="106"/>
        <v>FGH Medium 4 - time period 4</v>
      </c>
      <c r="AH635" s="2" t="s">
        <v>51</v>
      </c>
      <c r="AI635">
        <f t="shared" si="107"/>
        <v>1</v>
      </c>
      <c r="AJ635">
        <f t="shared" si="108"/>
        <v>132206</v>
      </c>
      <c r="AK635">
        <f t="shared" si="109"/>
        <v>1</v>
      </c>
      <c r="AL635">
        <f t="shared" si="115"/>
        <v>475713</v>
      </c>
      <c r="AM635">
        <f t="shared" si="110"/>
        <v>1</v>
      </c>
      <c r="AN635" t="str">
        <f t="shared" si="111"/>
        <v>NoParameter</v>
      </c>
      <c r="AO635" t="str">
        <f t="shared" si="112"/>
        <v>0 B A;1 N;2 1 2 3 4 5 6;3 L B W U G O;4 B C D E F G H I U;5 F G H I J K L M N O P Q R S Z;6 NG_E PB_E GS_E EA_E MS_E BS_E NG_R PB_R GS_R EA_R;7 4</v>
      </c>
      <c r="AP635" t="str">
        <f t="shared" si="113"/>
        <v>6 F G H;45 L M N O</v>
      </c>
      <c r="AQ635" t="str">
        <f t="shared" si="114"/>
        <v>6 B C D E F G H I U;45 F G H I J K L M N O P Q R S Z</v>
      </c>
    </row>
    <row r="636" spans="1:43" x14ac:dyDescent="0.25">
      <c r="A636">
        <v>1130</v>
      </c>
      <c r="B636" t="s">
        <v>912</v>
      </c>
      <c r="C636" t="s">
        <v>506</v>
      </c>
      <c r="D636">
        <v>1</v>
      </c>
      <c r="E636">
        <v>132207</v>
      </c>
      <c r="F636">
        <v>1</v>
      </c>
      <c r="G636">
        <v>352543</v>
      </c>
      <c r="H636">
        <v>1</v>
      </c>
      <c r="I636" t="s">
        <v>52</v>
      </c>
      <c r="J636" t="s">
        <v>62</v>
      </c>
      <c r="K636" t="s">
        <v>908</v>
      </c>
      <c r="L636" t="s">
        <v>508</v>
      </c>
      <c r="P636">
        <v>1130</v>
      </c>
      <c r="Q636" t="s">
        <v>912</v>
      </c>
      <c r="R636" t="s">
        <v>506</v>
      </c>
      <c r="S636">
        <v>1</v>
      </c>
      <c r="T636">
        <v>132207</v>
      </c>
      <c r="U636">
        <v>1</v>
      </c>
      <c r="V636">
        <v>352543</v>
      </c>
      <c r="W636">
        <v>1</v>
      </c>
      <c r="X636">
        <v>379</v>
      </c>
      <c r="Y636" t="s">
        <v>1594</v>
      </c>
      <c r="Z636">
        <v>405688.38854894298</v>
      </c>
      <c r="AA636">
        <v>0</v>
      </c>
      <c r="AB636">
        <v>53145.388548943803</v>
      </c>
      <c r="AF636">
        <f t="shared" si="105"/>
        <v>1130</v>
      </c>
      <c r="AG636" s="2" t="str">
        <f t="shared" si="106"/>
        <v>FGH Medium 5 - time period 5</v>
      </c>
      <c r="AH636" s="2" t="s">
        <v>51</v>
      </c>
      <c r="AI636">
        <f t="shared" si="107"/>
        <v>1</v>
      </c>
      <c r="AJ636">
        <f t="shared" si="108"/>
        <v>132206</v>
      </c>
      <c r="AK636">
        <f t="shared" si="109"/>
        <v>1</v>
      </c>
      <c r="AL636">
        <f t="shared" si="115"/>
        <v>425974</v>
      </c>
      <c r="AM636">
        <f t="shared" si="110"/>
        <v>1</v>
      </c>
      <c r="AN636" t="str">
        <f t="shared" si="111"/>
        <v>NoParameter</v>
      </c>
      <c r="AO636" t="str">
        <f t="shared" si="112"/>
        <v>0 B A;1 N;2 1 2 3 4 5 6;3 L B W U G O;4 B C D E F G H I U;5 F G H I J K L M N O P Q R S Z;6 NG_E PB_E GS_E EA_E MS_E BS_E NG_R PB_R GS_R EA_R;7 5</v>
      </c>
      <c r="AP636" t="str">
        <f t="shared" si="113"/>
        <v>6 F G H;45 L M N O</v>
      </c>
      <c r="AQ636" t="str">
        <f t="shared" si="114"/>
        <v>6 B C D E F G H I U;45 F G H I J K L M N O P Q R S Z</v>
      </c>
    </row>
    <row r="637" spans="1:43" x14ac:dyDescent="0.25">
      <c r="A637">
        <v>1131</v>
      </c>
      <c r="B637" t="s">
        <v>913</v>
      </c>
      <c r="C637" t="s">
        <v>506</v>
      </c>
      <c r="D637">
        <v>1</v>
      </c>
      <c r="E637">
        <v>132207</v>
      </c>
      <c r="F637">
        <v>0.5</v>
      </c>
      <c r="G637">
        <v>352543</v>
      </c>
      <c r="H637">
        <v>0.5</v>
      </c>
      <c r="I637" t="s">
        <v>52</v>
      </c>
      <c r="J637" t="s">
        <v>64</v>
      </c>
      <c r="K637" t="s">
        <v>908</v>
      </c>
      <c r="L637" t="s">
        <v>508</v>
      </c>
      <c r="P637">
        <v>1131</v>
      </c>
      <c r="Q637" t="s">
        <v>913</v>
      </c>
      <c r="R637" t="s">
        <v>506</v>
      </c>
      <c r="S637">
        <v>1</v>
      </c>
      <c r="T637">
        <v>132207</v>
      </c>
      <c r="U637">
        <v>0.5</v>
      </c>
      <c r="V637">
        <v>352543</v>
      </c>
      <c r="W637">
        <v>0.5</v>
      </c>
      <c r="X637">
        <v>380</v>
      </c>
      <c r="Y637" t="s">
        <v>1595</v>
      </c>
      <c r="Z637">
        <v>356234.85452917701</v>
      </c>
      <c r="AA637">
        <v>0</v>
      </c>
      <c r="AB637">
        <v>1845.92726458894</v>
      </c>
      <c r="AF637">
        <f t="shared" si="105"/>
        <v>1131</v>
      </c>
      <c r="AG637" s="2" t="str">
        <f t="shared" si="106"/>
        <v>FGH Medium 6 - time period 6</v>
      </c>
      <c r="AH637" s="2" t="s">
        <v>51</v>
      </c>
      <c r="AI637">
        <f t="shared" si="107"/>
        <v>1</v>
      </c>
      <c r="AJ637">
        <f t="shared" si="108"/>
        <v>132206</v>
      </c>
      <c r="AK637">
        <f t="shared" si="109"/>
        <v>0.5</v>
      </c>
      <c r="AL637">
        <f t="shared" si="115"/>
        <v>374048</v>
      </c>
      <c r="AM637">
        <f t="shared" si="110"/>
        <v>0.5</v>
      </c>
      <c r="AN637" t="str">
        <f t="shared" si="111"/>
        <v>NoParameter</v>
      </c>
      <c r="AO637" t="str">
        <f t="shared" si="112"/>
        <v>0 B A;1 N;2 1 2 3 4 5 6;3 L B W U G O;4 B C D E F G H I U;5 F G H I J K L M N O P Q R S Z;6 NG_E PB_E GS_E EA_E MS_E BS_E NG_R PB_R GS_R EA_R;7 6</v>
      </c>
      <c r="AP637" t="str">
        <f t="shared" si="113"/>
        <v>6 F G H;45 L M N O</v>
      </c>
      <c r="AQ637" t="str">
        <f t="shared" si="114"/>
        <v>6 B C D E F G H I U;45 F G H I J K L M N O P Q R S Z</v>
      </c>
    </row>
    <row r="638" spans="1:43" x14ac:dyDescent="0.25">
      <c r="A638">
        <v>1132</v>
      </c>
      <c r="B638" t="s">
        <v>914</v>
      </c>
      <c r="C638" t="s">
        <v>506</v>
      </c>
      <c r="D638">
        <v>1</v>
      </c>
      <c r="E638">
        <v>132207</v>
      </c>
      <c r="F638">
        <v>0.5</v>
      </c>
      <c r="G638">
        <v>352543</v>
      </c>
      <c r="H638">
        <v>0.5</v>
      </c>
      <c r="I638" t="s">
        <v>52</v>
      </c>
      <c r="J638" t="s">
        <v>66</v>
      </c>
      <c r="K638" t="s">
        <v>908</v>
      </c>
      <c r="L638" t="s">
        <v>508</v>
      </c>
      <c r="P638">
        <v>1132</v>
      </c>
      <c r="Q638" t="s">
        <v>914</v>
      </c>
      <c r="R638" t="s">
        <v>506</v>
      </c>
      <c r="S638">
        <v>1</v>
      </c>
      <c r="T638">
        <v>132207</v>
      </c>
      <c r="U638">
        <v>0.5</v>
      </c>
      <c r="V638">
        <v>352543</v>
      </c>
      <c r="W638">
        <v>0.5</v>
      </c>
      <c r="X638">
        <v>381</v>
      </c>
      <c r="Y638" t="s">
        <v>1596</v>
      </c>
      <c r="Z638">
        <v>343963.55619795399</v>
      </c>
      <c r="AA638">
        <v>0</v>
      </c>
      <c r="AB638">
        <v>0</v>
      </c>
      <c r="AF638">
        <f t="shared" si="105"/>
        <v>1132</v>
      </c>
      <c r="AG638" s="2" t="str">
        <f t="shared" si="106"/>
        <v>FGH Medium 7 - time period 7</v>
      </c>
      <c r="AH638" s="2" t="s">
        <v>51</v>
      </c>
      <c r="AI638">
        <f t="shared" si="107"/>
        <v>1</v>
      </c>
      <c r="AJ638">
        <f t="shared" si="108"/>
        <v>132206</v>
      </c>
      <c r="AK638">
        <f t="shared" si="109"/>
        <v>0.5</v>
      </c>
      <c r="AL638">
        <f t="shared" si="115"/>
        <v>352544</v>
      </c>
      <c r="AM638">
        <f t="shared" si="110"/>
        <v>0.5</v>
      </c>
      <c r="AN638" t="str">
        <f t="shared" si="111"/>
        <v>NoParameter</v>
      </c>
      <c r="AO638" t="str">
        <f t="shared" si="112"/>
        <v>0 B A;1 N;2 1 2 3 4 5 6;3 L B W U G O;4 B C D E F G H I U;5 F G H I J K L M N O P Q R S Z;6 NG_E PB_E GS_E EA_E MS_E BS_E NG_R PB_R GS_R EA_R;7 7</v>
      </c>
      <c r="AP638" t="str">
        <f t="shared" si="113"/>
        <v>6 F G H;45 L M N O</v>
      </c>
      <c r="AQ638" t="str">
        <f t="shared" si="114"/>
        <v>6 B C D E F G H I U;45 F G H I J K L M N O P Q R S Z</v>
      </c>
    </row>
    <row r="639" spans="1:43" x14ac:dyDescent="0.25">
      <c r="A639">
        <v>1133</v>
      </c>
      <c r="B639" t="s">
        <v>915</v>
      </c>
      <c r="C639" t="s">
        <v>506</v>
      </c>
      <c r="D639">
        <v>1</v>
      </c>
      <c r="E639">
        <v>132207</v>
      </c>
      <c r="F639">
        <v>0.5</v>
      </c>
      <c r="G639">
        <v>352543</v>
      </c>
      <c r="H639">
        <v>0.5</v>
      </c>
      <c r="I639" t="s">
        <v>52</v>
      </c>
      <c r="J639" t="s">
        <v>68</v>
      </c>
      <c r="K639" t="s">
        <v>908</v>
      </c>
      <c r="L639" t="s">
        <v>508</v>
      </c>
      <c r="P639">
        <v>1133</v>
      </c>
      <c r="Q639" t="s">
        <v>915</v>
      </c>
      <c r="R639" t="s">
        <v>506</v>
      </c>
      <c r="S639">
        <v>1</v>
      </c>
      <c r="T639">
        <v>132207</v>
      </c>
      <c r="U639">
        <v>0.5</v>
      </c>
      <c r="V639">
        <v>352543</v>
      </c>
      <c r="W639">
        <v>0.5</v>
      </c>
      <c r="X639">
        <v>382</v>
      </c>
      <c r="Y639" t="s">
        <v>1597</v>
      </c>
      <c r="Z639">
        <v>420820.55821467203</v>
      </c>
      <c r="AA639">
        <v>0</v>
      </c>
      <c r="AB639">
        <v>34138.779107335999</v>
      </c>
      <c r="AF639">
        <f t="shared" si="105"/>
        <v>1133</v>
      </c>
      <c r="AG639" s="2" t="str">
        <f t="shared" si="106"/>
        <v>FGH Medium 8 - time period 8</v>
      </c>
      <c r="AH639" s="2" t="s">
        <v>51</v>
      </c>
      <c r="AI639">
        <f t="shared" si="107"/>
        <v>1</v>
      </c>
      <c r="AJ639">
        <f t="shared" si="108"/>
        <v>132206</v>
      </c>
      <c r="AK639">
        <f t="shared" si="109"/>
        <v>0.5</v>
      </c>
      <c r="AL639">
        <f t="shared" si="115"/>
        <v>441863</v>
      </c>
      <c r="AM639">
        <f t="shared" si="110"/>
        <v>0.5</v>
      </c>
      <c r="AN639" t="str">
        <f t="shared" si="111"/>
        <v>NoParameter</v>
      </c>
      <c r="AO639" t="str">
        <f t="shared" si="112"/>
        <v>0 B A;1 N;2 1 2 3 4 5 6;3 L B W U G O;4 B C D E F G H I U;5 F G H I J K L M N O P Q R S Z;6 NG_E PB_E GS_E EA_E MS_E BS_E NG_R PB_R GS_R EA_R;7 8</v>
      </c>
      <c r="AP639" t="str">
        <f t="shared" si="113"/>
        <v>6 F G H;45 L M N O</v>
      </c>
      <c r="AQ639" t="str">
        <f t="shared" si="114"/>
        <v>6 B C D E F G H I U;45 F G H I J K L M N O P Q R S Z</v>
      </c>
    </row>
    <row r="640" spans="1:43" x14ac:dyDescent="0.25">
      <c r="A640">
        <v>1134</v>
      </c>
      <c r="B640" t="s">
        <v>916</v>
      </c>
      <c r="C640" t="s">
        <v>506</v>
      </c>
      <c r="D640">
        <v>1</v>
      </c>
      <c r="E640">
        <v>132207</v>
      </c>
      <c r="F640">
        <v>0.5</v>
      </c>
      <c r="G640">
        <v>352543</v>
      </c>
      <c r="H640">
        <v>0.5</v>
      </c>
      <c r="I640" t="s">
        <v>52</v>
      </c>
      <c r="J640" t="s">
        <v>70</v>
      </c>
      <c r="K640" t="s">
        <v>908</v>
      </c>
      <c r="L640" t="s">
        <v>508</v>
      </c>
      <c r="P640">
        <v>1134</v>
      </c>
      <c r="Q640" t="s">
        <v>916</v>
      </c>
      <c r="R640" t="s">
        <v>506</v>
      </c>
      <c r="S640">
        <v>1</v>
      </c>
      <c r="T640">
        <v>132207</v>
      </c>
      <c r="U640">
        <v>0.5</v>
      </c>
      <c r="V640">
        <v>352543</v>
      </c>
      <c r="W640">
        <v>0.5</v>
      </c>
      <c r="X640">
        <v>383</v>
      </c>
      <c r="Y640" t="s">
        <v>1598</v>
      </c>
      <c r="Z640">
        <v>395474.65882404603</v>
      </c>
      <c r="AA640">
        <v>0</v>
      </c>
      <c r="AB640">
        <v>21465.8294120231</v>
      </c>
      <c r="AF640">
        <f t="shared" si="105"/>
        <v>1134</v>
      </c>
      <c r="AG640" s="2" t="str">
        <f t="shared" si="106"/>
        <v>FGH Medium 9 - time period 9</v>
      </c>
      <c r="AH640" s="2" t="s">
        <v>51</v>
      </c>
      <c r="AI640">
        <f t="shared" si="107"/>
        <v>1</v>
      </c>
      <c r="AJ640">
        <f t="shared" si="108"/>
        <v>132206</v>
      </c>
      <c r="AK640">
        <f t="shared" si="109"/>
        <v>0.5</v>
      </c>
      <c r="AL640">
        <f t="shared" si="115"/>
        <v>415249</v>
      </c>
      <c r="AM640">
        <f t="shared" si="110"/>
        <v>0.5</v>
      </c>
      <c r="AN640" t="str">
        <f t="shared" si="111"/>
        <v>NoParameter</v>
      </c>
      <c r="AO640" t="str">
        <f t="shared" si="112"/>
        <v>0 B A;1 N;2 1 2 3 4 5 6;3 L B W U G O;4 B C D E F G H I U;5 F G H I J K L M N O P Q R S Z;6 NG_E PB_E GS_E EA_E MS_E BS_E NG_R PB_R GS_R EA_R;7 9</v>
      </c>
      <c r="AP640" t="str">
        <f t="shared" si="113"/>
        <v>6 F G H;45 L M N O</v>
      </c>
      <c r="AQ640" t="str">
        <f t="shared" si="114"/>
        <v>6 B C D E F G H I U;45 F G H I J K L M N O P Q R S Z</v>
      </c>
    </row>
    <row r="641" spans="1:43" x14ac:dyDescent="0.25">
      <c r="A641">
        <v>1135</v>
      </c>
      <c r="B641" t="s">
        <v>917</v>
      </c>
      <c r="C641" t="s">
        <v>506</v>
      </c>
      <c r="D641">
        <v>1</v>
      </c>
      <c r="E641">
        <v>132207</v>
      </c>
      <c r="F641">
        <v>0.5</v>
      </c>
      <c r="G641">
        <v>352543</v>
      </c>
      <c r="H641">
        <v>0.5</v>
      </c>
      <c r="I641" t="s">
        <v>52</v>
      </c>
      <c r="J641" t="s">
        <v>72</v>
      </c>
      <c r="K641" t="s">
        <v>908</v>
      </c>
      <c r="L641" t="s">
        <v>508</v>
      </c>
      <c r="P641">
        <v>1135</v>
      </c>
      <c r="Q641" t="s">
        <v>917</v>
      </c>
      <c r="R641" t="s">
        <v>506</v>
      </c>
      <c r="S641">
        <v>1</v>
      </c>
      <c r="T641">
        <v>132207</v>
      </c>
      <c r="U641">
        <v>0.5</v>
      </c>
      <c r="V641">
        <v>352543</v>
      </c>
      <c r="W641">
        <v>0.5</v>
      </c>
      <c r="X641">
        <v>384</v>
      </c>
      <c r="Y641" t="s">
        <v>1599</v>
      </c>
      <c r="Z641">
        <v>230888.75110872099</v>
      </c>
      <c r="AA641">
        <v>0</v>
      </c>
      <c r="AB641">
        <v>0</v>
      </c>
      <c r="AF641">
        <f t="shared" si="105"/>
        <v>1135</v>
      </c>
      <c r="AG641" s="2" t="str">
        <f t="shared" si="106"/>
        <v>FGH Medium 10 - time period 10</v>
      </c>
      <c r="AH641" s="2" t="s">
        <v>51</v>
      </c>
      <c r="AI641">
        <f t="shared" si="107"/>
        <v>1</v>
      </c>
      <c r="AJ641">
        <f t="shared" si="108"/>
        <v>132206</v>
      </c>
      <c r="AK641">
        <f t="shared" si="109"/>
        <v>0.5</v>
      </c>
      <c r="AL641">
        <f t="shared" si="115"/>
        <v>352544</v>
      </c>
      <c r="AM641">
        <f t="shared" si="110"/>
        <v>0.5</v>
      </c>
      <c r="AN641" t="str">
        <f t="shared" si="111"/>
        <v>NoParameter</v>
      </c>
      <c r="AO641" t="str">
        <f t="shared" si="112"/>
        <v>0 B A;1 N;2 1 2 3 4 5 6;3 L B W U G O;4 B C D E F G H I U;5 F G H I J K L M N O P Q R S Z;6 NG_E PB_E GS_E EA_E MS_E BS_E NG_R PB_R GS_R EA_R;7 10</v>
      </c>
      <c r="AP641" t="str">
        <f t="shared" si="113"/>
        <v>6 F G H;45 L M N O</v>
      </c>
      <c r="AQ641" t="str">
        <f t="shared" si="114"/>
        <v>6 B C D E F G H I U;45 F G H I J K L M N O P Q R S Z</v>
      </c>
    </row>
    <row r="642" spans="1:43" x14ac:dyDescent="0.25">
      <c r="A642">
        <v>1136</v>
      </c>
      <c r="B642" t="s">
        <v>918</v>
      </c>
      <c r="C642" t="s">
        <v>506</v>
      </c>
      <c r="D642">
        <v>1</v>
      </c>
      <c r="E642">
        <v>132207</v>
      </c>
      <c r="F642">
        <v>0.5</v>
      </c>
      <c r="G642">
        <v>352543</v>
      </c>
      <c r="H642">
        <v>0.5</v>
      </c>
      <c r="I642" t="s">
        <v>52</v>
      </c>
      <c r="J642" t="s">
        <v>74</v>
      </c>
      <c r="K642" t="s">
        <v>908</v>
      </c>
      <c r="L642" t="s">
        <v>508</v>
      </c>
      <c r="P642">
        <v>1136</v>
      </c>
      <c r="Q642" t="s">
        <v>918</v>
      </c>
      <c r="R642" t="s">
        <v>506</v>
      </c>
      <c r="S642">
        <v>1</v>
      </c>
      <c r="T642">
        <v>132207</v>
      </c>
      <c r="U642">
        <v>0.5</v>
      </c>
      <c r="V642">
        <v>352543</v>
      </c>
      <c r="W642">
        <v>0.5</v>
      </c>
      <c r="X642">
        <v>385</v>
      </c>
      <c r="Y642" t="s">
        <v>1600</v>
      </c>
      <c r="Z642">
        <v>150095.68781027099</v>
      </c>
      <c r="AA642">
        <v>0</v>
      </c>
      <c r="AB642">
        <v>0</v>
      </c>
      <c r="AF642">
        <f t="shared" ref="AF642:AF676" si="116">A642</f>
        <v>1136</v>
      </c>
      <c r="AG642" s="2" t="str">
        <f t="shared" ref="AG642:AG676" si="117">B642</f>
        <v>FGH Medium 11 - time period 11</v>
      </c>
      <c r="AH642" s="2" t="s">
        <v>51</v>
      </c>
      <c r="AI642">
        <f t="shared" ref="AI642:AI676" si="118">D642</f>
        <v>1</v>
      </c>
      <c r="AJ642">
        <f t="shared" ref="AJ642:AJ676" si="119">IF(Z642&lt;=T642,ROUND(Z642*(1-$AD$2),0)-1,T642-1)</f>
        <v>132206</v>
      </c>
      <c r="AK642">
        <f t="shared" ref="AK642:AK676" si="120">F642</f>
        <v>0.5</v>
      </c>
      <c r="AL642">
        <f t="shared" si="115"/>
        <v>352544</v>
      </c>
      <c r="AM642">
        <f t="shared" ref="AM642:AM676" si="121">H642</f>
        <v>0.5</v>
      </c>
      <c r="AN642" t="str">
        <f t="shared" ref="AN642:AN676" si="122">I642</f>
        <v>NoParameter</v>
      </c>
      <c r="AO642" t="str">
        <f t="shared" ref="AO642:AO676" si="123">J642</f>
        <v>0 B A;1 N;2 1 2 3 4 5 6;3 L B W U G O;4 B C D E F G H I U;5 F G H I J K L M N O P Q R S Z;6 NG_E PB_E GS_E EA_E MS_E BS_E NG_R PB_R GS_R EA_R;7 11</v>
      </c>
      <c r="AP642" t="str">
        <f t="shared" ref="AP642:AP676" si="124">K642</f>
        <v>6 F G H;45 L M N O</v>
      </c>
      <c r="AQ642" t="str">
        <f t="shared" ref="AQ642:AQ676" si="125">L642</f>
        <v>6 B C D E F G H I U;45 F G H I J K L M N O P Q R S Z</v>
      </c>
    </row>
    <row r="643" spans="1:43" x14ac:dyDescent="0.25">
      <c r="A643">
        <v>1137</v>
      </c>
      <c r="B643" t="s">
        <v>919</v>
      </c>
      <c r="C643" t="s">
        <v>506</v>
      </c>
      <c r="D643">
        <v>1</v>
      </c>
      <c r="E643">
        <v>132207</v>
      </c>
      <c r="F643">
        <v>0.5</v>
      </c>
      <c r="G643">
        <v>352543</v>
      </c>
      <c r="H643">
        <v>0.5</v>
      </c>
      <c r="I643" t="s">
        <v>52</v>
      </c>
      <c r="J643" t="s">
        <v>76</v>
      </c>
      <c r="K643" t="s">
        <v>908</v>
      </c>
      <c r="L643" t="s">
        <v>508</v>
      </c>
      <c r="P643">
        <v>1137</v>
      </c>
      <c r="Q643" t="s">
        <v>919</v>
      </c>
      <c r="R643" t="s">
        <v>506</v>
      </c>
      <c r="S643">
        <v>1</v>
      </c>
      <c r="T643">
        <v>132207</v>
      </c>
      <c r="U643">
        <v>0.5</v>
      </c>
      <c r="V643">
        <v>352543</v>
      </c>
      <c r="W643">
        <v>0.5</v>
      </c>
      <c r="X643">
        <v>386</v>
      </c>
      <c r="Y643" t="s">
        <v>1601</v>
      </c>
      <c r="Z643">
        <v>176584.70599494301</v>
      </c>
      <c r="AA643">
        <v>0</v>
      </c>
      <c r="AB643">
        <v>0</v>
      </c>
      <c r="AF643">
        <f t="shared" si="116"/>
        <v>1137</v>
      </c>
      <c r="AG643" s="2" t="str">
        <f t="shared" si="117"/>
        <v>FGH Medium 12 - time period 12</v>
      </c>
      <c r="AH643" s="2" t="s">
        <v>51</v>
      </c>
      <c r="AI643">
        <f t="shared" si="118"/>
        <v>1</v>
      </c>
      <c r="AJ643">
        <f t="shared" si="119"/>
        <v>132206</v>
      </c>
      <c r="AK643">
        <f t="shared" si="120"/>
        <v>0.5</v>
      </c>
      <c r="AL643">
        <f t="shared" si="115"/>
        <v>352544</v>
      </c>
      <c r="AM643">
        <f t="shared" si="121"/>
        <v>0.5</v>
      </c>
      <c r="AN643" t="str">
        <f t="shared" si="122"/>
        <v>NoParameter</v>
      </c>
      <c r="AO643" t="str">
        <f t="shared" si="123"/>
        <v>0 B A;1 N;2 1 2 3 4 5 6;3 L B W U G O;4 B C D E F G H I U;5 F G H I J K L M N O P Q R S Z;6 NG_E PB_E GS_E EA_E MS_E BS_E NG_R PB_R GS_R EA_R;7 12</v>
      </c>
      <c r="AP643" t="str">
        <f t="shared" si="124"/>
        <v>6 F G H;45 L M N O</v>
      </c>
      <c r="AQ643" t="str">
        <f t="shared" si="125"/>
        <v>6 B C D E F G H I U;45 F G H I J K L M N O P Q R S Z</v>
      </c>
    </row>
    <row r="644" spans="1:43" x14ac:dyDescent="0.25">
      <c r="A644">
        <v>1138</v>
      </c>
      <c r="B644" t="s">
        <v>920</v>
      </c>
      <c r="C644" t="s">
        <v>506</v>
      </c>
      <c r="D644">
        <v>1</v>
      </c>
      <c r="E644">
        <v>132207</v>
      </c>
      <c r="F644">
        <v>0.5</v>
      </c>
      <c r="G644">
        <v>352543</v>
      </c>
      <c r="H644">
        <v>0.5</v>
      </c>
      <c r="I644" t="s">
        <v>52</v>
      </c>
      <c r="J644" t="s">
        <v>78</v>
      </c>
      <c r="K644" t="s">
        <v>908</v>
      </c>
      <c r="L644" t="s">
        <v>508</v>
      </c>
      <c r="P644">
        <v>1138</v>
      </c>
      <c r="Q644" t="s">
        <v>920</v>
      </c>
      <c r="R644" t="s">
        <v>506</v>
      </c>
      <c r="S644">
        <v>1</v>
      </c>
      <c r="T644">
        <v>132207</v>
      </c>
      <c r="U644">
        <v>0.5</v>
      </c>
      <c r="V644">
        <v>352543</v>
      </c>
      <c r="W644">
        <v>0.5</v>
      </c>
      <c r="X644">
        <v>387</v>
      </c>
      <c r="Y644" t="s">
        <v>1602</v>
      </c>
      <c r="Z644">
        <v>178543.66642882099</v>
      </c>
      <c r="AA644">
        <v>0</v>
      </c>
      <c r="AB644">
        <v>0</v>
      </c>
      <c r="AF644">
        <f t="shared" si="116"/>
        <v>1138</v>
      </c>
      <c r="AG644" s="2" t="str">
        <f t="shared" si="117"/>
        <v>FGH Medium 13 - time period 13</v>
      </c>
      <c r="AH644" s="2" t="s">
        <v>51</v>
      </c>
      <c r="AI644">
        <f t="shared" si="118"/>
        <v>1</v>
      </c>
      <c r="AJ644">
        <f t="shared" si="119"/>
        <v>132206</v>
      </c>
      <c r="AK644">
        <f t="shared" si="120"/>
        <v>0.5</v>
      </c>
      <c r="AL644">
        <f t="shared" si="115"/>
        <v>352544</v>
      </c>
      <c r="AM644">
        <f t="shared" si="121"/>
        <v>0.5</v>
      </c>
      <c r="AN644" t="str">
        <f t="shared" si="122"/>
        <v>NoParameter</v>
      </c>
      <c r="AO644" t="str">
        <f t="shared" si="123"/>
        <v>0 B A;1 N;2 1 2 3 4 5 6;3 L B W U G O;4 B C D E F G H I U;5 F G H I J K L M N O P Q R S Z;6 NG_E PB_E GS_E EA_E MS_E BS_E NG_R PB_R GS_R EA_R;7 13</v>
      </c>
      <c r="AP644" t="str">
        <f t="shared" si="124"/>
        <v>6 F G H;45 L M N O</v>
      </c>
      <c r="AQ644" t="str">
        <f t="shared" si="125"/>
        <v>6 B C D E F G H I U;45 F G H I J K L M N O P Q R S Z</v>
      </c>
    </row>
    <row r="645" spans="1:43" x14ac:dyDescent="0.25">
      <c r="A645">
        <v>1139</v>
      </c>
      <c r="B645" t="s">
        <v>921</v>
      </c>
      <c r="C645" t="s">
        <v>506</v>
      </c>
      <c r="D645">
        <v>1</v>
      </c>
      <c r="E645">
        <v>132207</v>
      </c>
      <c r="F645">
        <v>0.5</v>
      </c>
      <c r="G645">
        <v>352543</v>
      </c>
      <c r="H645">
        <v>0.5</v>
      </c>
      <c r="I645" t="s">
        <v>52</v>
      </c>
      <c r="J645" t="s">
        <v>80</v>
      </c>
      <c r="K645" t="s">
        <v>908</v>
      </c>
      <c r="L645" t="s">
        <v>508</v>
      </c>
      <c r="P645">
        <v>1139</v>
      </c>
      <c r="Q645" t="s">
        <v>921</v>
      </c>
      <c r="R645" t="s">
        <v>506</v>
      </c>
      <c r="S645">
        <v>1</v>
      </c>
      <c r="T645">
        <v>132207</v>
      </c>
      <c r="U645">
        <v>0.5</v>
      </c>
      <c r="V645">
        <v>352543</v>
      </c>
      <c r="W645">
        <v>0.5</v>
      </c>
      <c r="X645">
        <v>388</v>
      </c>
      <c r="Y645" t="s">
        <v>1603</v>
      </c>
      <c r="Z645">
        <v>101077.018287596</v>
      </c>
      <c r="AA645">
        <v>0</v>
      </c>
      <c r="AB645">
        <v>15564.990856201901</v>
      </c>
      <c r="AF645">
        <f t="shared" si="116"/>
        <v>1139</v>
      </c>
      <c r="AG645" s="2" t="str">
        <f t="shared" si="117"/>
        <v>FGH Medium 14 - time period 14</v>
      </c>
      <c r="AH645" s="2" t="s">
        <v>51</v>
      </c>
      <c r="AI645">
        <f t="shared" si="118"/>
        <v>1</v>
      </c>
      <c r="AJ645">
        <f t="shared" si="119"/>
        <v>96022</v>
      </c>
      <c r="AK645">
        <f t="shared" si="120"/>
        <v>0.5</v>
      </c>
      <c r="AL645">
        <f t="shared" si="115"/>
        <v>352544</v>
      </c>
      <c r="AM645">
        <f t="shared" si="121"/>
        <v>0.5</v>
      </c>
      <c r="AN645" t="str">
        <f t="shared" si="122"/>
        <v>NoParameter</v>
      </c>
      <c r="AO645" t="str">
        <f t="shared" si="123"/>
        <v>0 B A;1 N;2 1 2 3 4 5 6;3 L B W U G O;4 B C D E F G H I U;5 F G H I J K L M N O P Q R S Z;6 NG_E PB_E GS_E EA_E MS_E BS_E NG_R PB_R GS_R EA_R;7 14</v>
      </c>
      <c r="AP645" t="str">
        <f t="shared" si="124"/>
        <v>6 F G H;45 L M N O</v>
      </c>
      <c r="AQ645" t="str">
        <f t="shared" si="125"/>
        <v>6 B C D E F G H I U;45 F G H I J K L M N O P Q R S Z</v>
      </c>
    </row>
    <row r="646" spans="1:43" x14ac:dyDescent="0.25">
      <c r="A646">
        <v>1140</v>
      </c>
      <c r="B646" t="s">
        <v>922</v>
      </c>
      <c r="C646" t="s">
        <v>506</v>
      </c>
      <c r="D646">
        <v>1</v>
      </c>
      <c r="E646">
        <v>132207</v>
      </c>
      <c r="F646">
        <v>0.5</v>
      </c>
      <c r="G646">
        <v>352543</v>
      </c>
      <c r="H646">
        <v>0.5</v>
      </c>
      <c r="I646" t="s">
        <v>52</v>
      </c>
      <c r="J646" t="s">
        <v>82</v>
      </c>
      <c r="K646" t="s">
        <v>908</v>
      </c>
      <c r="L646" t="s">
        <v>508</v>
      </c>
      <c r="P646">
        <v>1140</v>
      </c>
      <c r="Q646" t="s">
        <v>922</v>
      </c>
      <c r="R646" t="s">
        <v>506</v>
      </c>
      <c r="S646">
        <v>1</v>
      </c>
      <c r="T646">
        <v>132207</v>
      </c>
      <c r="U646">
        <v>0.5</v>
      </c>
      <c r="V646">
        <v>352543</v>
      </c>
      <c r="W646">
        <v>0.5</v>
      </c>
      <c r="X646">
        <v>389</v>
      </c>
      <c r="Y646" t="s">
        <v>1604</v>
      </c>
      <c r="Z646">
        <v>104976.80951628499</v>
      </c>
      <c r="AA646">
        <v>0</v>
      </c>
      <c r="AB646">
        <v>13615.095241857</v>
      </c>
      <c r="AF646">
        <f t="shared" si="116"/>
        <v>1140</v>
      </c>
      <c r="AG646" s="2" t="str">
        <f t="shared" si="117"/>
        <v>FGH Medium 15 - time period 15</v>
      </c>
      <c r="AH646" s="2" t="s">
        <v>51</v>
      </c>
      <c r="AI646">
        <f t="shared" si="118"/>
        <v>1</v>
      </c>
      <c r="AJ646">
        <f t="shared" si="119"/>
        <v>99727</v>
      </c>
      <c r="AK646">
        <f t="shared" si="120"/>
        <v>0.5</v>
      </c>
      <c r="AL646">
        <f t="shared" si="115"/>
        <v>352544</v>
      </c>
      <c r="AM646">
        <f t="shared" si="121"/>
        <v>0.5</v>
      </c>
      <c r="AN646" t="str">
        <f t="shared" si="122"/>
        <v>NoParameter</v>
      </c>
      <c r="AO646" t="str">
        <f t="shared" si="123"/>
        <v>0 B A;1 N;2 1 2 3 4 5 6;3 L B W U G O;4 B C D E F G H I U;5 F G H I J K L M N O P Q R S Z;6 NG_E PB_E GS_E EA_E MS_E BS_E NG_R PB_R GS_R EA_R;7 15</v>
      </c>
      <c r="AP646" t="str">
        <f t="shared" si="124"/>
        <v>6 F G H;45 L M N O</v>
      </c>
      <c r="AQ646" t="str">
        <f t="shared" si="125"/>
        <v>6 B C D E F G H I U;45 F G H I J K L M N O P Q R S Z</v>
      </c>
    </row>
    <row r="647" spans="1:43" x14ac:dyDescent="0.25">
      <c r="A647">
        <v>1141</v>
      </c>
      <c r="B647" t="s">
        <v>923</v>
      </c>
      <c r="C647" t="s">
        <v>506</v>
      </c>
      <c r="D647">
        <v>1</v>
      </c>
      <c r="E647">
        <v>3996</v>
      </c>
      <c r="F647">
        <v>1</v>
      </c>
      <c r="G647">
        <v>79925</v>
      </c>
      <c r="H647">
        <v>1</v>
      </c>
      <c r="I647" t="s">
        <v>52</v>
      </c>
      <c r="J647" t="s">
        <v>15</v>
      </c>
      <c r="K647" t="s">
        <v>924</v>
      </c>
      <c r="L647" t="s">
        <v>508</v>
      </c>
      <c r="P647">
        <v>1141</v>
      </c>
      <c r="Q647" t="s">
        <v>923</v>
      </c>
      <c r="R647" t="s">
        <v>506</v>
      </c>
      <c r="S647">
        <v>1</v>
      </c>
      <c r="T647">
        <v>3996</v>
      </c>
      <c r="U647">
        <v>1</v>
      </c>
      <c r="V647">
        <v>79925</v>
      </c>
      <c r="W647">
        <v>1</v>
      </c>
      <c r="X647">
        <v>390</v>
      </c>
      <c r="Y647" t="s">
        <v>1605</v>
      </c>
      <c r="Z647">
        <v>201798</v>
      </c>
      <c r="AA647">
        <v>0</v>
      </c>
      <c r="AB647">
        <v>121873</v>
      </c>
      <c r="AF647">
        <f t="shared" si="116"/>
        <v>1141</v>
      </c>
      <c r="AG647" s="2" t="str">
        <f t="shared" si="117"/>
        <v>CDE Medium 1 - time period 1</v>
      </c>
      <c r="AH647" s="2" t="s">
        <v>51</v>
      </c>
      <c r="AI647">
        <f t="shared" si="118"/>
        <v>1</v>
      </c>
      <c r="AJ647">
        <f t="shared" si="119"/>
        <v>3995</v>
      </c>
      <c r="AK647">
        <f t="shared" si="120"/>
        <v>1</v>
      </c>
      <c r="AL647">
        <f t="shared" si="115"/>
        <v>211889</v>
      </c>
      <c r="AM647">
        <f t="shared" si="121"/>
        <v>1</v>
      </c>
      <c r="AN647" t="str">
        <f t="shared" si="122"/>
        <v>NoParameter</v>
      </c>
      <c r="AO647" t="str">
        <f t="shared" si="123"/>
        <v>0 B A;1 N;2 1 2 3 4 5 6;3 L B W U G O;4 B C D E F G H I U;5 F G H I J K L M N O P Q R S Z;6 NG_E PB_E GS_E EA_E MS_E BS_E NG_R PB_R GS_R EA_R;7 1</v>
      </c>
      <c r="AP647" t="str">
        <f t="shared" si="124"/>
        <v>6 C D E;45 L M N O</v>
      </c>
      <c r="AQ647" t="str">
        <f t="shared" si="125"/>
        <v>6 B C D E F G H I U;45 F G H I J K L M N O P Q R S Z</v>
      </c>
    </row>
    <row r="648" spans="1:43" x14ac:dyDescent="0.25">
      <c r="A648">
        <v>1142</v>
      </c>
      <c r="B648" t="s">
        <v>925</v>
      </c>
      <c r="C648" t="s">
        <v>506</v>
      </c>
      <c r="D648">
        <v>1</v>
      </c>
      <c r="E648">
        <v>3996</v>
      </c>
      <c r="F648">
        <v>1</v>
      </c>
      <c r="G648">
        <v>79925</v>
      </c>
      <c r="H648">
        <v>1</v>
      </c>
      <c r="I648" t="s">
        <v>52</v>
      </c>
      <c r="J648" t="s">
        <v>56</v>
      </c>
      <c r="K648" t="s">
        <v>924</v>
      </c>
      <c r="L648" t="s">
        <v>508</v>
      </c>
      <c r="P648">
        <v>1142</v>
      </c>
      <c r="Q648" t="s">
        <v>925</v>
      </c>
      <c r="R648" t="s">
        <v>506</v>
      </c>
      <c r="S648">
        <v>1</v>
      </c>
      <c r="T648">
        <v>3996</v>
      </c>
      <c r="U648">
        <v>1</v>
      </c>
      <c r="V648">
        <v>79925</v>
      </c>
      <c r="W648">
        <v>1</v>
      </c>
      <c r="X648">
        <v>391</v>
      </c>
      <c r="Y648" t="s">
        <v>1606</v>
      </c>
      <c r="Z648">
        <v>187309.2556</v>
      </c>
      <c r="AA648">
        <v>0</v>
      </c>
      <c r="AB648">
        <v>107384.2556</v>
      </c>
      <c r="AF648">
        <f t="shared" si="116"/>
        <v>1142</v>
      </c>
      <c r="AG648" s="2" t="str">
        <f t="shared" si="117"/>
        <v>CDE Medium 2 - time period 2</v>
      </c>
      <c r="AH648" s="2" t="s">
        <v>51</v>
      </c>
      <c r="AI648">
        <f t="shared" si="118"/>
        <v>1</v>
      </c>
      <c r="AJ648">
        <f t="shared" si="119"/>
        <v>3995</v>
      </c>
      <c r="AK648">
        <f t="shared" si="120"/>
        <v>1</v>
      </c>
      <c r="AL648">
        <f t="shared" si="115"/>
        <v>196676</v>
      </c>
      <c r="AM648">
        <f t="shared" si="121"/>
        <v>1</v>
      </c>
      <c r="AN648" t="str">
        <f t="shared" si="122"/>
        <v>NoParameter</v>
      </c>
      <c r="AO648" t="str">
        <f t="shared" si="123"/>
        <v>0 B A;1 N;2 1 2 3 4 5 6;3 L B W U G O;4 B C D E F G H I U;5 F G H I J K L M N O P Q R S Z;6 NG_E PB_E GS_E EA_E MS_E BS_E NG_R PB_R GS_R EA_R;7 2</v>
      </c>
      <c r="AP648" t="str">
        <f t="shared" si="124"/>
        <v>6 C D E;45 L M N O</v>
      </c>
      <c r="AQ648" t="str">
        <f t="shared" si="125"/>
        <v>6 B C D E F G H I U;45 F G H I J K L M N O P Q R S Z</v>
      </c>
    </row>
    <row r="649" spans="1:43" x14ac:dyDescent="0.25">
      <c r="A649">
        <v>1143</v>
      </c>
      <c r="B649" t="s">
        <v>926</v>
      </c>
      <c r="C649" t="s">
        <v>506</v>
      </c>
      <c r="D649">
        <v>1</v>
      </c>
      <c r="E649">
        <v>3996</v>
      </c>
      <c r="F649">
        <v>1</v>
      </c>
      <c r="G649">
        <v>79925</v>
      </c>
      <c r="H649">
        <v>1</v>
      </c>
      <c r="I649" t="s">
        <v>52</v>
      </c>
      <c r="J649" t="s">
        <v>58</v>
      </c>
      <c r="K649" t="s">
        <v>924</v>
      </c>
      <c r="L649" t="s">
        <v>508</v>
      </c>
      <c r="P649">
        <v>1143</v>
      </c>
      <c r="Q649" t="s">
        <v>926</v>
      </c>
      <c r="R649" t="s">
        <v>506</v>
      </c>
      <c r="S649">
        <v>1</v>
      </c>
      <c r="T649">
        <v>3996</v>
      </c>
      <c r="U649">
        <v>1</v>
      </c>
      <c r="V649">
        <v>79925</v>
      </c>
      <c r="W649">
        <v>1</v>
      </c>
      <c r="X649">
        <v>392</v>
      </c>
      <c r="Y649" t="s">
        <v>1607</v>
      </c>
      <c r="Z649">
        <v>159429.15463999999</v>
      </c>
      <c r="AA649">
        <v>0</v>
      </c>
      <c r="AB649">
        <v>79504.154640000095</v>
      </c>
      <c r="AF649">
        <f t="shared" si="116"/>
        <v>1143</v>
      </c>
      <c r="AG649" s="2" t="str">
        <f t="shared" si="117"/>
        <v>CDE Medium 3 - time period 3</v>
      </c>
      <c r="AH649" s="2" t="s">
        <v>51</v>
      </c>
      <c r="AI649">
        <f t="shared" si="118"/>
        <v>1</v>
      </c>
      <c r="AJ649">
        <f t="shared" si="119"/>
        <v>3995</v>
      </c>
      <c r="AK649">
        <f t="shared" si="120"/>
        <v>1</v>
      </c>
      <c r="AL649">
        <f t="shared" si="115"/>
        <v>167402</v>
      </c>
      <c r="AM649">
        <f t="shared" si="121"/>
        <v>1</v>
      </c>
      <c r="AN649" t="str">
        <f t="shared" si="122"/>
        <v>NoParameter</v>
      </c>
      <c r="AO649" t="str">
        <f t="shared" si="123"/>
        <v>0 B A;1 N;2 1 2 3 4 5 6;3 L B W U G O;4 B C D E F G H I U;5 F G H I J K L M N O P Q R S Z;6 NG_E PB_E GS_E EA_E MS_E BS_E NG_R PB_R GS_R EA_R;7 3</v>
      </c>
      <c r="AP649" t="str">
        <f t="shared" si="124"/>
        <v>6 C D E;45 L M N O</v>
      </c>
      <c r="AQ649" t="str">
        <f t="shared" si="125"/>
        <v>6 B C D E F G H I U;45 F G H I J K L M N O P Q R S Z</v>
      </c>
    </row>
    <row r="650" spans="1:43" x14ac:dyDescent="0.25">
      <c r="A650">
        <v>1144</v>
      </c>
      <c r="B650" t="s">
        <v>927</v>
      </c>
      <c r="C650" t="s">
        <v>506</v>
      </c>
      <c r="D650">
        <v>1</v>
      </c>
      <c r="E650">
        <v>3996</v>
      </c>
      <c r="F650">
        <v>1</v>
      </c>
      <c r="G650">
        <v>79925</v>
      </c>
      <c r="H650">
        <v>1</v>
      </c>
      <c r="I650" t="s">
        <v>52</v>
      </c>
      <c r="J650" t="s">
        <v>60</v>
      </c>
      <c r="K650" t="s">
        <v>924</v>
      </c>
      <c r="L650" t="s">
        <v>508</v>
      </c>
      <c r="P650">
        <v>1144</v>
      </c>
      <c r="Q650" t="s">
        <v>927</v>
      </c>
      <c r="R650" t="s">
        <v>506</v>
      </c>
      <c r="S650">
        <v>1</v>
      </c>
      <c r="T650">
        <v>3996</v>
      </c>
      <c r="U650">
        <v>1</v>
      </c>
      <c r="V650">
        <v>79925</v>
      </c>
      <c r="W650">
        <v>1</v>
      </c>
      <c r="X650">
        <v>393</v>
      </c>
      <c r="Y650" t="s">
        <v>1608</v>
      </c>
      <c r="Z650">
        <v>122013.768609761</v>
      </c>
      <c r="AA650">
        <v>0</v>
      </c>
      <c r="AB650">
        <v>42088.768609761202</v>
      </c>
      <c r="AF650">
        <f t="shared" si="116"/>
        <v>1144</v>
      </c>
      <c r="AG650" s="2" t="str">
        <f t="shared" si="117"/>
        <v>CDE Medium 4 - time period 4</v>
      </c>
      <c r="AH650" s="2" t="s">
        <v>51</v>
      </c>
      <c r="AI650">
        <f t="shared" si="118"/>
        <v>1</v>
      </c>
      <c r="AJ650">
        <f t="shared" si="119"/>
        <v>3995</v>
      </c>
      <c r="AK650">
        <f t="shared" si="120"/>
        <v>1</v>
      </c>
      <c r="AL650">
        <f t="shared" si="115"/>
        <v>128115</v>
      </c>
      <c r="AM650">
        <f t="shared" si="121"/>
        <v>1</v>
      </c>
      <c r="AN650" t="str">
        <f t="shared" si="122"/>
        <v>NoParameter</v>
      </c>
      <c r="AO650" t="str">
        <f t="shared" si="123"/>
        <v>0 B A;1 N;2 1 2 3 4 5 6;3 L B W U G O;4 B C D E F G H I U;5 F G H I J K L M N O P Q R S Z;6 NG_E PB_E GS_E EA_E MS_E BS_E NG_R PB_R GS_R EA_R;7 4</v>
      </c>
      <c r="AP650" t="str">
        <f t="shared" si="124"/>
        <v>6 C D E;45 L M N O</v>
      </c>
      <c r="AQ650" t="str">
        <f t="shared" si="125"/>
        <v>6 B C D E F G H I U;45 F G H I J K L M N O P Q R S Z</v>
      </c>
    </row>
    <row r="651" spans="1:43" x14ac:dyDescent="0.25">
      <c r="A651">
        <v>1145</v>
      </c>
      <c r="B651" t="s">
        <v>928</v>
      </c>
      <c r="C651" t="s">
        <v>506</v>
      </c>
      <c r="D651">
        <v>1</v>
      </c>
      <c r="E651">
        <v>3996</v>
      </c>
      <c r="F651">
        <v>1</v>
      </c>
      <c r="G651">
        <v>79925</v>
      </c>
      <c r="H651">
        <v>1</v>
      </c>
      <c r="I651" t="s">
        <v>52</v>
      </c>
      <c r="J651" t="s">
        <v>62</v>
      </c>
      <c r="K651" t="s">
        <v>924</v>
      </c>
      <c r="L651" t="s">
        <v>508</v>
      </c>
      <c r="P651">
        <v>1145</v>
      </c>
      <c r="Q651" t="s">
        <v>928</v>
      </c>
      <c r="R651" t="s">
        <v>506</v>
      </c>
      <c r="S651">
        <v>1</v>
      </c>
      <c r="T651">
        <v>3996</v>
      </c>
      <c r="U651">
        <v>1</v>
      </c>
      <c r="V651">
        <v>79925</v>
      </c>
      <c r="W651">
        <v>1</v>
      </c>
      <c r="X651">
        <v>394</v>
      </c>
      <c r="Y651" t="s">
        <v>1609</v>
      </c>
      <c r="Z651">
        <v>104943.50030724199</v>
      </c>
      <c r="AA651">
        <v>0</v>
      </c>
      <c r="AB651">
        <v>25018.500307242299</v>
      </c>
      <c r="AF651">
        <f t="shared" si="116"/>
        <v>1145</v>
      </c>
      <c r="AG651" s="2" t="str">
        <f t="shared" si="117"/>
        <v>CDE Medium 5 - time period 5</v>
      </c>
      <c r="AH651" s="2" t="s">
        <v>51</v>
      </c>
      <c r="AI651">
        <f t="shared" si="118"/>
        <v>1</v>
      </c>
      <c r="AJ651">
        <f t="shared" si="119"/>
        <v>3995</v>
      </c>
      <c r="AK651">
        <f t="shared" si="120"/>
        <v>1</v>
      </c>
      <c r="AL651">
        <f t="shared" si="115"/>
        <v>110192</v>
      </c>
      <c r="AM651">
        <f t="shared" si="121"/>
        <v>1</v>
      </c>
      <c r="AN651" t="str">
        <f t="shared" si="122"/>
        <v>NoParameter</v>
      </c>
      <c r="AO651" t="str">
        <f t="shared" si="123"/>
        <v>0 B A;1 N;2 1 2 3 4 5 6;3 L B W U G O;4 B C D E F G H I U;5 F G H I J K L M N O P Q R S Z;6 NG_E PB_E GS_E EA_E MS_E BS_E NG_R PB_R GS_R EA_R;7 5</v>
      </c>
      <c r="AP651" t="str">
        <f t="shared" si="124"/>
        <v>6 C D E;45 L M N O</v>
      </c>
      <c r="AQ651" t="str">
        <f t="shared" si="125"/>
        <v>6 B C D E F G H I U;45 F G H I J K L M N O P Q R S Z</v>
      </c>
    </row>
    <row r="652" spans="1:43" x14ac:dyDescent="0.25">
      <c r="A652">
        <v>1146</v>
      </c>
      <c r="B652" t="s">
        <v>929</v>
      </c>
      <c r="C652" t="s">
        <v>506</v>
      </c>
      <c r="D652">
        <v>1</v>
      </c>
      <c r="E652">
        <v>3996</v>
      </c>
      <c r="F652">
        <v>0.5</v>
      </c>
      <c r="G652">
        <v>79925</v>
      </c>
      <c r="H652">
        <v>0.5</v>
      </c>
      <c r="I652" t="s">
        <v>52</v>
      </c>
      <c r="J652" t="s">
        <v>64</v>
      </c>
      <c r="K652" t="s">
        <v>924</v>
      </c>
      <c r="L652" t="s">
        <v>508</v>
      </c>
      <c r="P652">
        <v>1146</v>
      </c>
      <c r="Q652" t="s">
        <v>929</v>
      </c>
      <c r="R652" t="s">
        <v>506</v>
      </c>
      <c r="S652">
        <v>1</v>
      </c>
      <c r="T652">
        <v>3996</v>
      </c>
      <c r="U652">
        <v>0.5</v>
      </c>
      <c r="V652">
        <v>79925</v>
      </c>
      <c r="W652">
        <v>0.5</v>
      </c>
      <c r="X652">
        <v>395</v>
      </c>
      <c r="Y652" t="s">
        <v>1610</v>
      </c>
      <c r="Z652">
        <v>80378.874947336401</v>
      </c>
      <c r="AA652">
        <v>0</v>
      </c>
      <c r="AB652">
        <v>226.93747366822899</v>
      </c>
      <c r="AF652">
        <f t="shared" si="116"/>
        <v>1146</v>
      </c>
      <c r="AG652" s="2" t="str">
        <f t="shared" si="117"/>
        <v>CDE Medium 6 - time period 6</v>
      </c>
      <c r="AH652" s="2" t="s">
        <v>51</v>
      </c>
      <c r="AI652">
        <f t="shared" si="118"/>
        <v>1</v>
      </c>
      <c r="AJ652">
        <f t="shared" si="119"/>
        <v>3995</v>
      </c>
      <c r="AK652">
        <f t="shared" si="120"/>
        <v>0.5</v>
      </c>
      <c r="AL652">
        <f t="shared" si="115"/>
        <v>84399</v>
      </c>
      <c r="AM652">
        <f t="shared" si="121"/>
        <v>0.5</v>
      </c>
      <c r="AN652" t="str">
        <f t="shared" si="122"/>
        <v>NoParameter</v>
      </c>
      <c r="AO652" t="str">
        <f t="shared" si="123"/>
        <v>0 B A;1 N;2 1 2 3 4 5 6;3 L B W U G O;4 B C D E F G H I U;5 F G H I J K L M N O P Q R S Z;6 NG_E PB_E GS_E EA_E MS_E BS_E NG_R PB_R GS_R EA_R;7 6</v>
      </c>
      <c r="AP652" t="str">
        <f t="shared" si="124"/>
        <v>6 C D E;45 L M N O</v>
      </c>
      <c r="AQ652" t="str">
        <f t="shared" si="125"/>
        <v>6 B C D E F G H I U;45 F G H I J K L M N O P Q R S Z</v>
      </c>
    </row>
    <row r="653" spans="1:43" x14ac:dyDescent="0.25">
      <c r="A653">
        <v>1147</v>
      </c>
      <c r="B653" t="s">
        <v>930</v>
      </c>
      <c r="C653" t="s">
        <v>506</v>
      </c>
      <c r="D653">
        <v>1</v>
      </c>
      <c r="E653">
        <v>3996</v>
      </c>
      <c r="F653">
        <v>0.5</v>
      </c>
      <c r="G653">
        <v>79925</v>
      </c>
      <c r="H653">
        <v>0.5</v>
      </c>
      <c r="I653" t="s">
        <v>52</v>
      </c>
      <c r="J653" t="s">
        <v>66</v>
      </c>
      <c r="K653" t="s">
        <v>924</v>
      </c>
      <c r="L653" t="s">
        <v>508</v>
      </c>
      <c r="P653">
        <v>1147</v>
      </c>
      <c r="Q653" t="s">
        <v>930</v>
      </c>
      <c r="R653" t="s">
        <v>506</v>
      </c>
      <c r="S653">
        <v>1</v>
      </c>
      <c r="T653">
        <v>3996</v>
      </c>
      <c r="U653">
        <v>0.5</v>
      </c>
      <c r="V653">
        <v>79925</v>
      </c>
      <c r="W653">
        <v>0.5</v>
      </c>
      <c r="X653">
        <v>396</v>
      </c>
      <c r="Y653" t="s">
        <v>1611</v>
      </c>
      <c r="Z653">
        <v>88984.580841202798</v>
      </c>
      <c r="AA653">
        <v>0</v>
      </c>
      <c r="AB653">
        <v>4529.79042060139</v>
      </c>
      <c r="AF653">
        <f t="shared" si="116"/>
        <v>1147</v>
      </c>
      <c r="AG653" s="2" t="str">
        <f t="shared" si="117"/>
        <v>CDE Medium 7 - time period 7</v>
      </c>
      <c r="AH653" s="2" t="s">
        <v>51</v>
      </c>
      <c r="AI653">
        <f t="shared" si="118"/>
        <v>1</v>
      </c>
      <c r="AJ653">
        <f t="shared" si="119"/>
        <v>3995</v>
      </c>
      <c r="AK653">
        <f t="shared" si="120"/>
        <v>0.5</v>
      </c>
      <c r="AL653">
        <f t="shared" si="115"/>
        <v>93435</v>
      </c>
      <c r="AM653">
        <f t="shared" si="121"/>
        <v>0.5</v>
      </c>
      <c r="AN653" t="str">
        <f t="shared" si="122"/>
        <v>NoParameter</v>
      </c>
      <c r="AO653" t="str">
        <f t="shared" si="123"/>
        <v>0 B A;1 N;2 1 2 3 4 5 6;3 L B W U G O;4 B C D E F G H I U;5 F G H I J K L M N O P Q R S Z;6 NG_E PB_E GS_E EA_E MS_E BS_E NG_R PB_R GS_R EA_R;7 7</v>
      </c>
      <c r="AP653" t="str">
        <f t="shared" si="124"/>
        <v>6 C D E;45 L M N O</v>
      </c>
      <c r="AQ653" t="str">
        <f t="shared" si="125"/>
        <v>6 B C D E F G H I U;45 F G H I J K L M N O P Q R S Z</v>
      </c>
    </row>
    <row r="654" spans="1:43" x14ac:dyDescent="0.25">
      <c r="A654">
        <v>1148</v>
      </c>
      <c r="B654" t="s">
        <v>931</v>
      </c>
      <c r="C654" t="s">
        <v>506</v>
      </c>
      <c r="D654">
        <v>1</v>
      </c>
      <c r="E654">
        <v>3996</v>
      </c>
      <c r="F654">
        <v>0.5</v>
      </c>
      <c r="G654">
        <v>79925</v>
      </c>
      <c r="H654">
        <v>0.5</v>
      </c>
      <c r="I654" t="s">
        <v>52</v>
      </c>
      <c r="J654" t="s">
        <v>68</v>
      </c>
      <c r="K654" t="s">
        <v>924</v>
      </c>
      <c r="L654" t="s">
        <v>508</v>
      </c>
      <c r="P654">
        <v>1148</v>
      </c>
      <c r="Q654" t="s">
        <v>931</v>
      </c>
      <c r="R654" t="s">
        <v>506</v>
      </c>
      <c r="S654">
        <v>1</v>
      </c>
      <c r="T654">
        <v>3996</v>
      </c>
      <c r="U654">
        <v>0.5</v>
      </c>
      <c r="V654">
        <v>79925</v>
      </c>
      <c r="W654">
        <v>0.5</v>
      </c>
      <c r="X654">
        <v>397</v>
      </c>
      <c r="Y654" t="s">
        <v>1612</v>
      </c>
      <c r="Z654">
        <v>81643.187173011494</v>
      </c>
      <c r="AA654">
        <v>0</v>
      </c>
      <c r="AB654">
        <v>859.09358650576905</v>
      </c>
      <c r="AF654">
        <f t="shared" si="116"/>
        <v>1148</v>
      </c>
      <c r="AG654" s="2" t="str">
        <f t="shared" si="117"/>
        <v>CDE Medium 8 - time period 8</v>
      </c>
      <c r="AH654" s="2" t="s">
        <v>51</v>
      </c>
      <c r="AI654">
        <f t="shared" si="118"/>
        <v>1</v>
      </c>
      <c r="AJ654">
        <f t="shared" si="119"/>
        <v>3995</v>
      </c>
      <c r="AK654">
        <f t="shared" si="120"/>
        <v>0.5</v>
      </c>
      <c r="AL654">
        <f t="shared" si="115"/>
        <v>85726</v>
      </c>
      <c r="AM654">
        <f t="shared" si="121"/>
        <v>0.5</v>
      </c>
      <c r="AN654" t="str">
        <f t="shared" si="122"/>
        <v>NoParameter</v>
      </c>
      <c r="AO654" t="str">
        <f t="shared" si="123"/>
        <v>0 B A;1 N;2 1 2 3 4 5 6;3 L B W U G O;4 B C D E F G H I U;5 F G H I J K L M N O P Q R S Z;6 NG_E PB_E GS_E EA_E MS_E BS_E NG_R PB_R GS_R EA_R;7 8</v>
      </c>
      <c r="AP654" t="str">
        <f t="shared" si="124"/>
        <v>6 C D E;45 L M N O</v>
      </c>
      <c r="AQ654" t="str">
        <f t="shared" si="125"/>
        <v>6 B C D E F G H I U;45 F G H I J K L M N O P Q R S Z</v>
      </c>
    </row>
    <row r="655" spans="1:43" x14ac:dyDescent="0.25">
      <c r="A655">
        <v>1149</v>
      </c>
      <c r="B655" t="s">
        <v>932</v>
      </c>
      <c r="C655" t="s">
        <v>506</v>
      </c>
      <c r="D655">
        <v>1</v>
      </c>
      <c r="E655">
        <v>3996</v>
      </c>
      <c r="F655">
        <v>0.5</v>
      </c>
      <c r="G655">
        <v>79925</v>
      </c>
      <c r="H655">
        <v>0.5</v>
      </c>
      <c r="I655" t="s">
        <v>52</v>
      </c>
      <c r="J655" t="s">
        <v>70</v>
      </c>
      <c r="K655" t="s">
        <v>924</v>
      </c>
      <c r="L655" t="s">
        <v>508</v>
      </c>
      <c r="P655">
        <v>1149</v>
      </c>
      <c r="Q655" t="s">
        <v>932</v>
      </c>
      <c r="R655" t="s">
        <v>506</v>
      </c>
      <c r="S655">
        <v>1</v>
      </c>
      <c r="T655">
        <v>3996</v>
      </c>
      <c r="U655">
        <v>0.5</v>
      </c>
      <c r="V655">
        <v>79925</v>
      </c>
      <c r="W655">
        <v>0.5</v>
      </c>
      <c r="X655">
        <v>398</v>
      </c>
      <c r="Y655" t="s">
        <v>1613</v>
      </c>
      <c r="Z655">
        <v>51309.569062953698</v>
      </c>
      <c r="AA655">
        <v>0</v>
      </c>
      <c r="AB655">
        <v>0</v>
      </c>
      <c r="AF655">
        <f t="shared" si="116"/>
        <v>1149</v>
      </c>
      <c r="AG655" s="2" t="str">
        <f t="shared" si="117"/>
        <v>CDE Medium 9 - time period 9</v>
      </c>
      <c r="AH655" s="2" t="s">
        <v>51</v>
      </c>
      <c r="AI655">
        <f t="shared" si="118"/>
        <v>1</v>
      </c>
      <c r="AJ655">
        <f t="shared" si="119"/>
        <v>3995</v>
      </c>
      <c r="AK655">
        <f t="shared" si="120"/>
        <v>0.5</v>
      </c>
      <c r="AL655">
        <f t="shared" si="115"/>
        <v>79926</v>
      </c>
      <c r="AM655">
        <f t="shared" si="121"/>
        <v>0.5</v>
      </c>
      <c r="AN655" t="str">
        <f t="shared" si="122"/>
        <v>NoParameter</v>
      </c>
      <c r="AO655" t="str">
        <f t="shared" si="123"/>
        <v>0 B A;1 N;2 1 2 3 4 5 6;3 L B W U G O;4 B C D E F G H I U;5 F G H I J K L M N O P Q R S Z;6 NG_E PB_E GS_E EA_E MS_E BS_E NG_R PB_R GS_R EA_R;7 9</v>
      </c>
      <c r="AP655" t="str">
        <f t="shared" si="124"/>
        <v>6 C D E;45 L M N O</v>
      </c>
      <c r="AQ655" t="str">
        <f t="shared" si="125"/>
        <v>6 B C D E F G H I U;45 F G H I J K L M N O P Q R S Z</v>
      </c>
    </row>
    <row r="656" spans="1:43" x14ac:dyDescent="0.25">
      <c r="A656">
        <v>1150</v>
      </c>
      <c r="B656" t="s">
        <v>933</v>
      </c>
      <c r="C656" t="s">
        <v>506</v>
      </c>
      <c r="D656">
        <v>1</v>
      </c>
      <c r="E656">
        <v>3996</v>
      </c>
      <c r="F656">
        <v>0.5</v>
      </c>
      <c r="G656">
        <v>79925</v>
      </c>
      <c r="H656">
        <v>0.5</v>
      </c>
      <c r="I656" t="s">
        <v>52</v>
      </c>
      <c r="J656" t="s">
        <v>72</v>
      </c>
      <c r="K656" t="s">
        <v>924</v>
      </c>
      <c r="L656" t="s">
        <v>508</v>
      </c>
      <c r="P656">
        <v>1150</v>
      </c>
      <c r="Q656" t="s">
        <v>933</v>
      </c>
      <c r="R656" t="s">
        <v>506</v>
      </c>
      <c r="S656">
        <v>1</v>
      </c>
      <c r="T656">
        <v>3996</v>
      </c>
      <c r="U656">
        <v>0.5</v>
      </c>
      <c r="V656">
        <v>79925</v>
      </c>
      <c r="W656">
        <v>0.5</v>
      </c>
      <c r="X656">
        <v>399</v>
      </c>
      <c r="Y656" t="s">
        <v>1614</v>
      </c>
      <c r="Z656">
        <v>43238.771074188298</v>
      </c>
      <c r="AA656">
        <v>0</v>
      </c>
      <c r="AB656">
        <v>0</v>
      </c>
      <c r="AF656">
        <f t="shared" si="116"/>
        <v>1150</v>
      </c>
      <c r="AG656" s="2" t="str">
        <f t="shared" si="117"/>
        <v>CDE Medium 10 - time period 10</v>
      </c>
      <c r="AH656" s="2" t="s">
        <v>51</v>
      </c>
      <c r="AI656">
        <f t="shared" si="118"/>
        <v>1</v>
      </c>
      <c r="AJ656">
        <f t="shared" si="119"/>
        <v>3995</v>
      </c>
      <c r="AK656">
        <f t="shared" si="120"/>
        <v>0.5</v>
      </c>
      <c r="AL656">
        <f t="shared" si="115"/>
        <v>79926</v>
      </c>
      <c r="AM656">
        <f t="shared" si="121"/>
        <v>0.5</v>
      </c>
      <c r="AN656" t="str">
        <f t="shared" si="122"/>
        <v>NoParameter</v>
      </c>
      <c r="AO656" t="str">
        <f t="shared" si="123"/>
        <v>0 B A;1 N;2 1 2 3 4 5 6;3 L B W U G O;4 B C D E F G H I U;5 F G H I J K L M N O P Q R S Z;6 NG_E PB_E GS_E EA_E MS_E BS_E NG_R PB_R GS_R EA_R;7 10</v>
      </c>
      <c r="AP656" t="str">
        <f t="shared" si="124"/>
        <v>6 C D E;45 L M N O</v>
      </c>
      <c r="AQ656" t="str">
        <f t="shared" si="125"/>
        <v>6 B C D E F G H I U;45 F G H I J K L M N O P Q R S Z</v>
      </c>
    </row>
    <row r="657" spans="1:43" x14ac:dyDescent="0.25">
      <c r="A657">
        <v>1151</v>
      </c>
      <c r="B657" t="s">
        <v>934</v>
      </c>
      <c r="C657" t="s">
        <v>506</v>
      </c>
      <c r="D657">
        <v>1</v>
      </c>
      <c r="E657">
        <v>3996</v>
      </c>
      <c r="F657">
        <v>0.5</v>
      </c>
      <c r="G657">
        <v>79925</v>
      </c>
      <c r="H657">
        <v>0.5</v>
      </c>
      <c r="I657" t="s">
        <v>52</v>
      </c>
      <c r="J657" t="s">
        <v>74</v>
      </c>
      <c r="K657" t="s">
        <v>924</v>
      </c>
      <c r="L657" t="s">
        <v>508</v>
      </c>
      <c r="P657">
        <v>1151</v>
      </c>
      <c r="Q657" t="s">
        <v>934</v>
      </c>
      <c r="R657" t="s">
        <v>506</v>
      </c>
      <c r="S657">
        <v>1</v>
      </c>
      <c r="T657">
        <v>3996</v>
      </c>
      <c r="U657">
        <v>0.5</v>
      </c>
      <c r="V657">
        <v>79925</v>
      </c>
      <c r="W657">
        <v>0.5</v>
      </c>
      <c r="X657">
        <v>400</v>
      </c>
      <c r="Y657" t="s">
        <v>1615</v>
      </c>
      <c r="Z657">
        <v>55733.806004739403</v>
      </c>
      <c r="AA657">
        <v>0</v>
      </c>
      <c r="AB657">
        <v>0</v>
      </c>
      <c r="AF657">
        <f t="shared" si="116"/>
        <v>1151</v>
      </c>
      <c r="AG657" s="2" t="str">
        <f t="shared" si="117"/>
        <v>CDE Medium 11 - time period 11</v>
      </c>
      <c r="AH657" s="2" t="s">
        <v>51</v>
      </c>
      <c r="AI657">
        <f t="shared" si="118"/>
        <v>1</v>
      </c>
      <c r="AJ657">
        <f t="shared" si="119"/>
        <v>3995</v>
      </c>
      <c r="AK657">
        <f t="shared" si="120"/>
        <v>0.5</v>
      </c>
      <c r="AL657">
        <f t="shared" si="115"/>
        <v>79926</v>
      </c>
      <c r="AM657">
        <f t="shared" si="121"/>
        <v>0.5</v>
      </c>
      <c r="AN657" t="str">
        <f t="shared" si="122"/>
        <v>NoParameter</v>
      </c>
      <c r="AO657" t="str">
        <f t="shared" si="123"/>
        <v>0 B A;1 N;2 1 2 3 4 5 6;3 L B W U G O;4 B C D E F G H I U;5 F G H I J K L M N O P Q R S Z;6 NG_E PB_E GS_E EA_E MS_E BS_E NG_R PB_R GS_R EA_R;7 11</v>
      </c>
      <c r="AP657" t="str">
        <f t="shared" si="124"/>
        <v>6 C D E;45 L M N O</v>
      </c>
      <c r="AQ657" t="str">
        <f t="shared" si="125"/>
        <v>6 B C D E F G H I U;45 F G H I J K L M N O P Q R S Z</v>
      </c>
    </row>
    <row r="658" spans="1:43" x14ac:dyDescent="0.25">
      <c r="A658">
        <v>1152</v>
      </c>
      <c r="B658" t="s">
        <v>935</v>
      </c>
      <c r="C658" t="s">
        <v>506</v>
      </c>
      <c r="D658">
        <v>1</v>
      </c>
      <c r="E658">
        <v>3996</v>
      </c>
      <c r="F658">
        <v>0.5</v>
      </c>
      <c r="G658">
        <v>79925</v>
      </c>
      <c r="H658">
        <v>0.5</v>
      </c>
      <c r="I658" t="s">
        <v>52</v>
      </c>
      <c r="J658" t="s">
        <v>76</v>
      </c>
      <c r="K658" t="s">
        <v>924</v>
      </c>
      <c r="L658" t="s">
        <v>508</v>
      </c>
      <c r="P658">
        <v>1152</v>
      </c>
      <c r="Q658" t="s">
        <v>935</v>
      </c>
      <c r="R658" t="s">
        <v>506</v>
      </c>
      <c r="S658">
        <v>1</v>
      </c>
      <c r="T658">
        <v>3996</v>
      </c>
      <c r="U658">
        <v>0.5</v>
      </c>
      <c r="V658">
        <v>79925</v>
      </c>
      <c r="W658">
        <v>0.5</v>
      </c>
      <c r="X658">
        <v>401</v>
      </c>
      <c r="Y658" t="s">
        <v>1616</v>
      </c>
      <c r="Z658">
        <v>63784.6007871771</v>
      </c>
      <c r="AA658">
        <v>0</v>
      </c>
      <c r="AB658">
        <v>0</v>
      </c>
      <c r="AF658">
        <f t="shared" si="116"/>
        <v>1152</v>
      </c>
      <c r="AG658" s="2" t="str">
        <f t="shared" si="117"/>
        <v>CDE Medium 12 - time period 12</v>
      </c>
      <c r="AH658" s="2" t="s">
        <v>51</v>
      </c>
      <c r="AI658">
        <f t="shared" si="118"/>
        <v>1</v>
      </c>
      <c r="AJ658">
        <f t="shared" si="119"/>
        <v>3995</v>
      </c>
      <c r="AK658">
        <f t="shared" si="120"/>
        <v>0.5</v>
      </c>
      <c r="AL658">
        <f t="shared" si="115"/>
        <v>79926</v>
      </c>
      <c r="AM658">
        <f t="shared" si="121"/>
        <v>0.5</v>
      </c>
      <c r="AN658" t="str">
        <f t="shared" si="122"/>
        <v>NoParameter</v>
      </c>
      <c r="AO658" t="str">
        <f t="shared" si="123"/>
        <v>0 B A;1 N;2 1 2 3 4 5 6;3 L B W U G O;4 B C D E F G H I U;5 F G H I J K L M N O P Q R S Z;6 NG_E PB_E GS_E EA_E MS_E BS_E NG_R PB_R GS_R EA_R;7 12</v>
      </c>
      <c r="AP658" t="str">
        <f t="shared" si="124"/>
        <v>6 C D E;45 L M N O</v>
      </c>
      <c r="AQ658" t="str">
        <f t="shared" si="125"/>
        <v>6 B C D E F G H I U;45 F G H I J K L M N O P Q R S Z</v>
      </c>
    </row>
    <row r="659" spans="1:43" x14ac:dyDescent="0.25">
      <c r="A659">
        <v>1153</v>
      </c>
      <c r="B659" t="s">
        <v>936</v>
      </c>
      <c r="C659" t="s">
        <v>506</v>
      </c>
      <c r="D659">
        <v>1</v>
      </c>
      <c r="E659">
        <v>3996</v>
      </c>
      <c r="F659">
        <v>0.5</v>
      </c>
      <c r="G659">
        <v>79925</v>
      </c>
      <c r="H659">
        <v>0.5</v>
      </c>
      <c r="I659" t="s">
        <v>52</v>
      </c>
      <c r="J659" t="s">
        <v>78</v>
      </c>
      <c r="K659" t="s">
        <v>924</v>
      </c>
      <c r="L659" t="s">
        <v>508</v>
      </c>
      <c r="P659">
        <v>1153</v>
      </c>
      <c r="Q659" t="s">
        <v>936</v>
      </c>
      <c r="R659" t="s">
        <v>506</v>
      </c>
      <c r="S659">
        <v>1</v>
      </c>
      <c r="T659">
        <v>3996</v>
      </c>
      <c r="U659">
        <v>0.5</v>
      </c>
      <c r="V659">
        <v>79925</v>
      </c>
      <c r="W659">
        <v>0.5</v>
      </c>
      <c r="X659">
        <v>402</v>
      </c>
      <c r="Y659" t="s">
        <v>1617</v>
      </c>
      <c r="Z659">
        <v>63323.758440605598</v>
      </c>
      <c r="AA659">
        <v>0</v>
      </c>
      <c r="AB659">
        <v>0</v>
      </c>
      <c r="AF659">
        <f t="shared" si="116"/>
        <v>1153</v>
      </c>
      <c r="AG659" s="2" t="str">
        <f t="shared" si="117"/>
        <v>CDE Medium 13 - time period 13</v>
      </c>
      <c r="AH659" s="2" t="s">
        <v>51</v>
      </c>
      <c r="AI659">
        <f t="shared" si="118"/>
        <v>1</v>
      </c>
      <c r="AJ659">
        <f t="shared" si="119"/>
        <v>3995</v>
      </c>
      <c r="AK659">
        <f t="shared" si="120"/>
        <v>0.5</v>
      </c>
      <c r="AL659">
        <f t="shared" si="115"/>
        <v>79926</v>
      </c>
      <c r="AM659">
        <f t="shared" si="121"/>
        <v>0.5</v>
      </c>
      <c r="AN659" t="str">
        <f t="shared" si="122"/>
        <v>NoParameter</v>
      </c>
      <c r="AO659" t="str">
        <f t="shared" si="123"/>
        <v>0 B A;1 N;2 1 2 3 4 5 6;3 L B W U G O;4 B C D E F G H I U;5 F G H I J K L M N O P Q R S Z;6 NG_E PB_E GS_E EA_E MS_E BS_E NG_R PB_R GS_R EA_R;7 13</v>
      </c>
      <c r="AP659" t="str">
        <f t="shared" si="124"/>
        <v>6 C D E;45 L M N O</v>
      </c>
      <c r="AQ659" t="str">
        <f t="shared" si="125"/>
        <v>6 B C D E F G H I U;45 F G H I J K L M N O P Q R S Z</v>
      </c>
    </row>
    <row r="660" spans="1:43" x14ac:dyDescent="0.25">
      <c r="A660">
        <v>1154</v>
      </c>
      <c r="B660" t="s">
        <v>937</v>
      </c>
      <c r="C660" t="s">
        <v>506</v>
      </c>
      <c r="D660">
        <v>1</v>
      </c>
      <c r="E660">
        <v>3996</v>
      </c>
      <c r="F660">
        <v>0.5</v>
      </c>
      <c r="G660">
        <v>79925</v>
      </c>
      <c r="H660">
        <v>0.5</v>
      </c>
      <c r="I660" t="s">
        <v>52</v>
      </c>
      <c r="J660" t="s">
        <v>80</v>
      </c>
      <c r="K660" t="s">
        <v>924</v>
      </c>
      <c r="L660" t="s">
        <v>508</v>
      </c>
      <c r="P660">
        <v>1154</v>
      </c>
      <c r="Q660" t="s">
        <v>937</v>
      </c>
      <c r="R660" t="s">
        <v>506</v>
      </c>
      <c r="S660">
        <v>1</v>
      </c>
      <c r="T660">
        <v>3996</v>
      </c>
      <c r="U660">
        <v>0.5</v>
      </c>
      <c r="V660">
        <v>79925</v>
      </c>
      <c r="W660">
        <v>0.5</v>
      </c>
      <c r="X660">
        <v>403</v>
      </c>
      <c r="Y660" t="s">
        <v>1618</v>
      </c>
      <c r="Z660">
        <v>55551.500282047498</v>
      </c>
      <c r="AA660">
        <v>0</v>
      </c>
      <c r="AB660">
        <v>0</v>
      </c>
      <c r="AF660">
        <f t="shared" si="116"/>
        <v>1154</v>
      </c>
      <c r="AG660" s="2" t="str">
        <f t="shared" si="117"/>
        <v>CDE Medium 14 - time period 14</v>
      </c>
      <c r="AH660" s="2" t="s">
        <v>51</v>
      </c>
      <c r="AI660">
        <f t="shared" si="118"/>
        <v>1</v>
      </c>
      <c r="AJ660">
        <f t="shared" si="119"/>
        <v>3995</v>
      </c>
      <c r="AK660">
        <f t="shared" si="120"/>
        <v>0.5</v>
      </c>
      <c r="AL660">
        <f t="shared" si="115"/>
        <v>79926</v>
      </c>
      <c r="AM660">
        <f t="shared" si="121"/>
        <v>0.5</v>
      </c>
      <c r="AN660" t="str">
        <f t="shared" si="122"/>
        <v>NoParameter</v>
      </c>
      <c r="AO660" t="str">
        <f t="shared" si="123"/>
        <v>0 B A;1 N;2 1 2 3 4 5 6;3 L B W U G O;4 B C D E F G H I U;5 F G H I J K L M N O P Q R S Z;6 NG_E PB_E GS_E EA_E MS_E BS_E NG_R PB_R GS_R EA_R;7 14</v>
      </c>
      <c r="AP660" t="str">
        <f t="shared" si="124"/>
        <v>6 C D E;45 L M N O</v>
      </c>
      <c r="AQ660" t="str">
        <f t="shared" si="125"/>
        <v>6 B C D E F G H I U;45 F G H I J K L M N O P Q R S Z</v>
      </c>
    </row>
    <row r="661" spans="1:43" x14ac:dyDescent="0.25">
      <c r="A661">
        <v>1155</v>
      </c>
      <c r="B661" t="s">
        <v>938</v>
      </c>
      <c r="C661" t="s">
        <v>506</v>
      </c>
      <c r="D661">
        <v>1</v>
      </c>
      <c r="E661">
        <v>3996</v>
      </c>
      <c r="F661">
        <v>0.5</v>
      </c>
      <c r="G661">
        <v>79925</v>
      </c>
      <c r="H661">
        <v>0.5</v>
      </c>
      <c r="I661" t="s">
        <v>52</v>
      </c>
      <c r="J661" t="s">
        <v>82</v>
      </c>
      <c r="K661" t="s">
        <v>924</v>
      </c>
      <c r="L661" t="s">
        <v>508</v>
      </c>
      <c r="P661">
        <v>1155</v>
      </c>
      <c r="Q661" t="s">
        <v>938</v>
      </c>
      <c r="R661" t="s">
        <v>506</v>
      </c>
      <c r="S661">
        <v>1</v>
      </c>
      <c r="T661">
        <v>3996</v>
      </c>
      <c r="U661">
        <v>0.5</v>
      </c>
      <c r="V661">
        <v>79925</v>
      </c>
      <c r="W661">
        <v>0.5</v>
      </c>
      <c r="X661">
        <v>404</v>
      </c>
      <c r="Y661" t="s">
        <v>1619</v>
      </c>
      <c r="Z661">
        <v>54316.818610699098</v>
      </c>
      <c r="AA661">
        <v>0</v>
      </c>
      <c r="AB661">
        <v>0</v>
      </c>
      <c r="AF661">
        <f t="shared" si="116"/>
        <v>1155</v>
      </c>
      <c r="AG661" s="2" t="str">
        <f t="shared" si="117"/>
        <v>CDE Medium 15 - time period 15</v>
      </c>
      <c r="AH661" s="2" t="s">
        <v>51</v>
      </c>
      <c r="AI661">
        <f t="shared" si="118"/>
        <v>1</v>
      </c>
      <c r="AJ661">
        <f t="shared" si="119"/>
        <v>3995</v>
      </c>
      <c r="AK661">
        <f t="shared" si="120"/>
        <v>0.5</v>
      </c>
      <c r="AL661">
        <f t="shared" si="115"/>
        <v>79926</v>
      </c>
      <c r="AM661">
        <f t="shared" si="121"/>
        <v>0.5</v>
      </c>
      <c r="AN661" t="str">
        <f t="shared" si="122"/>
        <v>NoParameter</v>
      </c>
      <c r="AO661" t="str">
        <f t="shared" si="123"/>
        <v>0 B A;1 N;2 1 2 3 4 5 6;3 L B W U G O;4 B C D E F G H I U;5 F G H I J K L M N O P Q R S Z;6 NG_E PB_E GS_E EA_E MS_E BS_E NG_R PB_R GS_R EA_R;7 15</v>
      </c>
      <c r="AP661" t="str">
        <f t="shared" si="124"/>
        <v>6 C D E;45 L M N O</v>
      </c>
      <c r="AQ661" t="str">
        <f t="shared" si="125"/>
        <v>6 B C D E F G H I U;45 F G H I J K L M N O P Q R S Z</v>
      </c>
    </row>
    <row r="662" spans="1:43" x14ac:dyDescent="0.25">
      <c r="A662">
        <v>1156</v>
      </c>
      <c r="B662" t="s">
        <v>939</v>
      </c>
      <c r="C662" t="s">
        <v>506</v>
      </c>
      <c r="D662">
        <v>1</v>
      </c>
      <c r="E662">
        <v>2843</v>
      </c>
      <c r="F662">
        <v>1</v>
      </c>
      <c r="G662">
        <v>71078</v>
      </c>
      <c r="H662">
        <v>1</v>
      </c>
      <c r="I662" t="s">
        <v>52</v>
      </c>
      <c r="J662" t="s">
        <v>15</v>
      </c>
      <c r="K662" t="s">
        <v>940</v>
      </c>
      <c r="L662" t="s">
        <v>508</v>
      </c>
      <c r="P662">
        <v>1156</v>
      </c>
      <c r="Q662" t="s">
        <v>939</v>
      </c>
      <c r="R662" t="s">
        <v>506</v>
      </c>
      <c r="S662">
        <v>1</v>
      </c>
      <c r="T662">
        <v>2843</v>
      </c>
      <c r="U662">
        <v>1</v>
      </c>
      <c r="V662">
        <v>71078</v>
      </c>
      <c r="W662">
        <v>1</v>
      </c>
      <c r="X662">
        <v>405</v>
      </c>
      <c r="Y662" t="s">
        <v>1620</v>
      </c>
      <c r="Z662">
        <v>135893</v>
      </c>
      <c r="AA662">
        <v>0</v>
      </c>
      <c r="AB662">
        <v>64815</v>
      </c>
      <c r="AF662">
        <f t="shared" si="116"/>
        <v>1156</v>
      </c>
      <c r="AG662" s="2" t="str">
        <f t="shared" si="117"/>
        <v>B Medium 1 - time period 1</v>
      </c>
      <c r="AH662" s="2" t="s">
        <v>51</v>
      </c>
      <c r="AI662">
        <f t="shared" si="118"/>
        <v>1</v>
      </c>
      <c r="AJ662">
        <f t="shared" si="119"/>
        <v>2842</v>
      </c>
      <c r="AK662">
        <f t="shared" si="120"/>
        <v>1</v>
      </c>
      <c r="AL662">
        <f t="shared" si="115"/>
        <v>142689</v>
      </c>
      <c r="AM662">
        <f t="shared" si="121"/>
        <v>1</v>
      </c>
      <c r="AN662" t="str">
        <f t="shared" si="122"/>
        <v>NoParameter</v>
      </c>
      <c r="AO662" t="str">
        <f t="shared" si="123"/>
        <v>0 B A;1 N;2 1 2 3 4 5 6;3 L B W U G O;4 B C D E F G H I U;5 F G H I J K L M N O P Q R S Z;6 NG_E PB_E GS_E EA_E MS_E BS_E NG_R PB_R GS_R EA_R;7 1</v>
      </c>
      <c r="AP662" t="str">
        <f t="shared" si="124"/>
        <v>6 B;45 L M N O</v>
      </c>
      <c r="AQ662" t="str">
        <f t="shared" si="125"/>
        <v>6 B C D E F G H I U;45 F G H I J K L M N O P Q R S Z</v>
      </c>
    </row>
    <row r="663" spans="1:43" x14ac:dyDescent="0.25">
      <c r="A663">
        <v>1157</v>
      </c>
      <c r="B663" t="s">
        <v>941</v>
      </c>
      <c r="C663" t="s">
        <v>506</v>
      </c>
      <c r="D663">
        <v>1</v>
      </c>
      <c r="E663">
        <v>2843</v>
      </c>
      <c r="F663">
        <v>1</v>
      </c>
      <c r="G663">
        <v>71078</v>
      </c>
      <c r="H663">
        <v>1</v>
      </c>
      <c r="I663" t="s">
        <v>52</v>
      </c>
      <c r="J663" t="s">
        <v>56</v>
      </c>
      <c r="K663" t="s">
        <v>940</v>
      </c>
      <c r="L663" t="s">
        <v>508</v>
      </c>
      <c r="P663">
        <v>1157</v>
      </c>
      <c r="Q663" t="s">
        <v>941</v>
      </c>
      <c r="R663" t="s">
        <v>506</v>
      </c>
      <c r="S663">
        <v>1</v>
      </c>
      <c r="T663">
        <v>2843</v>
      </c>
      <c r="U663">
        <v>1</v>
      </c>
      <c r="V663">
        <v>71078</v>
      </c>
      <c r="W663">
        <v>1</v>
      </c>
      <c r="X663">
        <v>406</v>
      </c>
      <c r="Y663" t="s">
        <v>1621</v>
      </c>
      <c r="Z663">
        <v>127889.2775</v>
      </c>
      <c r="AA663">
        <v>0</v>
      </c>
      <c r="AB663">
        <v>56811.277499999997</v>
      </c>
      <c r="AF663">
        <f t="shared" si="116"/>
        <v>1157</v>
      </c>
      <c r="AG663" s="2" t="str">
        <f t="shared" si="117"/>
        <v>B Medium 2 - time period 2</v>
      </c>
      <c r="AH663" s="2" t="s">
        <v>51</v>
      </c>
      <c r="AI663">
        <f t="shared" si="118"/>
        <v>1</v>
      </c>
      <c r="AJ663">
        <f t="shared" si="119"/>
        <v>2842</v>
      </c>
      <c r="AK663">
        <f t="shared" si="120"/>
        <v>1</v>
      </c>
      <c r="AL663">
        <f t="shared" si="115"/>
        <v>134285</v>
      </c>
      <c r="AM663">
        <f t="shared" si="121"/>
        <v>1</v>
      </c>
      <c r="AN663" t="str">
        <f t="shared" si="122"/>
        <v>NoParameter</v>
      </c>
      <c r="AO663" t="str">
        <f t="shared" si="123"/>
        <v>0 B A;1 N;2 1 2 3 4 5 6;3 L B W U G O;4 B C D E F G H I U;5 F G H I J K L M N O P Q R S Z;6 NG_E PB_E GS_E EA_E MS_E BS_E NG_R PB_R GS_R EA_R;7 2</v>
      </c>
      <c r="AP663" t="str">
        <f t="shared" si="124"/>
        <v>6 B;45 L M N O</v>
      </c>
      <c r="AQ663" t="str">
        <f t="shared" si="125"/>
        <v>6 B C D E F G H I U;45 F G H I J K L M N O P Q R S Z</v>
      </c>
    </row>
    <row r="664" spans="1:43" x14ac:dyDescent="0.25">
      <c r="A664">
        <v>1158</v>
      </c>
      <c r="B664" t="s">
        <v>942</v>
      </c>
      <c r="C664" t="s">
        <v>506</v>
      </c>
      <c r="D664">
        <v>1</v>
      </c>
      <c r="E664">
        <v>2843</v>
      </c>
      <c r="F664">
        <v>1</v>
      </c>
      <c r="G664">
        <v>71078</v>
      </c>
      <c r="H664">
        <v>1</v>
      </c>
      <c r="I664" t="s">
        <v>52</v>
      </c>
      <c r="J664" t="s">
        <v>58</v>
      </c>
      <c r="K664" t="s">
        <v>940</v>
      </c>
      <c r="L664" t="s">
        <v>508</v>
      </c>
      <c r="P664">
        <v>1158</v>
      </c>
      <c r="Q664" t="s">
        <v>942</v>
      </c>
      <c r="R664" t="s">
        <v>506</v>
      </c>
      <c r="S664">
        <v>1</v>
      </c>
      <c r="T664">
        <v>2843</v>
      </c>
      <c r="U664">
        <v>1</v>
      </c>
      <c r="V664">
        <v>71078</v>
      </c>
      <c r="W664">
        <v>1</v>
      </c>
      <c r="X664">
        <v>407</v>
      </c>
      <c r="Y664" t="s">
        <v>1622</v>
      </c>
      <c r="Z664">
        <v>134707.65422500001</v>
      </c>
      <c r="AA664">
        <v>0</v>
      </c>
      <c r="AB664">
        <v>63629.654224999998</v>
      </c>
      <c r="AF664">
        <f t="shared" si="116"/>
        <v>1158</v>
      </c>
      <c r="AG664" s="2" t="str">
        <f t="shared" si="117"/>
        <v>B Medium 3 - time period 3</v>
      </c>
      <c r="AH664" s="2" t="s">
        <v>51</v>
      </c>
      <c r="AI664">
        <f t="shared" si="118"/>
        <v>1</v>
      </c>
      <c r="AJ664">
        <f t="shared" si="119"/>
        <v>2842</v>
      </c>
      <c r="AK664">
        <f t="shared" si="120"/>
        <v>1</v>
      </c>
      <c r="AL664">
        <f t="shared" si="115"/>
        <v>141444</v>
      </c>
      <c r="AM664">
        <f t="shared" si="121"/>
        <v>1</v>
      </c>
      <c r="AN664" t="str">
        <f t="shared" si="122"/>
        <v>NoParameter</v>
      </c>
      <c r="AO664" t="str">
        <f t="shared" si="123"/>
        <v>0 B A;1 N;2 1 2 3 4 5 6;3 L B W U G O;4 B C D E F G H I U;5 F G H I J K L M N O P Q R S Z;6 NG_E PB_E GS_E EA_E MS_E BS_E NG_R PB_R GS_R EA_R;7 3</v>
      </c>
      <c r="AP664" t="str">
        <f t="shared" si="124"/>
        <v>6 B;45 L M N O</v>
      </c>
      <c r="AQ664" t="str">
        <f t="shared" si="125"/>
        <v>6 B C D E F G H I U;45 F G H I J K L M N O P Q R S Z</v>
      </c>
    </row>
    <row r="665" spans="1:43" x14ac:dyDescent="0.25">
      <c r="A665">
        <v>1159</v>
      </c>
      <c r="B665" t="s">
        <v>943</v>
      </c>
      <c r="C665" t="s">
        <v>506</v>
      </c>
      <c r="D665">
        <v>1</v>
      </c>
      <c r="E665">
        <v>2843</v>
      </c>
      <c r="F665">
        <v>1</v>
      </c>
      <c r="G665">
        <v>71078</v>
      </c>
      <c r="H665">
        <v>1</v>
      </c>
      <c r="I665" t="s">
        <v>52</v>
      </c>
      <c r="J665" t="s">
        <v>60</v>
      </c>
      <c r="K665" t="s">
        <v>940</v>
      </c>
      <c r="L665" t="s">
        <v>508</v>
      </c>
      <c r="P665">
        <v>1159</v>
      </c>
      <c r="Q665" t="s">
        <v>943</v>
      </c>
      <c r="R665" t="s">
        <v>506</v>
      </c>
      <c r="S665">
        <v>1</v>
      </c>
      <c r="T665">
        <v>2843</v>
      </c>
      <c r="U665">
        <v>1</v>
      </c>
      <c r="V665">
        <v>71078</v>
      </c>
      <c r="W665">
        <v>1</v>
      </c>
      <c r="X665">
        <v>408</v>
      </c>
      <c r="Y665" t="s">
        <v>1623</v>
      </c>
      <c r="Z665">
        <v>112971.135869176</v>
      </c>
      <c r="AA665">
        <v>0</v>
      </c>
      <c r="AB665">
        <v>41893.135869176498</v>
      </c>
      <c r="AF665">
        <f t="shared" si="116"/>
        <v>1159</v>
      </c>
      <c r="AG665" s="2" t="str">
        <f t="shared" si="117"/>
        <v>B Medium 4 - time period 4</v>
      </c>
      <c r="AH665" s="2" t="s">
        <v>51</v>
      </c>
      <c r="AI665">
        <f t="shared" si="118"/>
        <v>1</v>
      </c>
      <c r="AJ665">
        <f t="shared" si="119"/>
        <v>2842</v>
      </c>
      <c r="AK665">
        <f t="shared" si="120"/>
        <v>1</v>
      </c>
      <c r="AL665">
        <f t="shared" si="115"/>
        <v>118621</v>
      </c>
      <c r="AM665">
        <f t="shared" si="121"/>
        <v>1</v>
      </c>
      <c r="AN665" t="str">
        <f t="shared" si="122"/>
        <v>NoParameter</v>
      </c>
      <c r="AO665" t="str">
        <f t="shared" si="123"/>
        <v>0 B A;1 N;2 1 2 3 4 5 6;3 L B W U G O;4 B C D E F G H I U;5 F G H I J K L M N O P Q R S Z;6 NG_E PB_E GS_E EA_E MS_E BS_E NG_R PB_R GS_R EA_R;7 4</v>
      </c>
      <c r="AP665" t="str">
        <f t="shared" si="124"/>
        <v>6 B;45 L M N O</v>
      </c>
      <c r="AQ665" t="str">
        <f t="shared" si="125"/>
        <v>6 B C D E F G H I U;45 F G H I J K L M N O P Q R S Z</v>
      </c>
    </row>
    <row r="666" spans="1:43" x14ac:dyDescent="0.25">
      <c r="A666">
        <v>1160</v>
      </c>
      <c r="B666" t="s">
        <v>944</v>
      </c>
      <c r="C666" t="s">
        <v>506</v>
      </c>
      <c r="D666">
        <v>1</v>
      </c>
      <c r="E666">
        <v>2843</v>
      </c>
      <c r="F666">
        <v>1</v>
      </c>
      <c r="G666">
        <v>71078</v>
      </c>
      <c r="H666">
        <v>1</v>
      </c>
      <c r="I666" t="s">
        <v>52</v>
      </c>
      <c r="J666" t="s">
        <v>62</v>
      </c>
      <c r="K666" t="s">
        <v>940</v>
      </c>
      <c r="L666" t="s">
        <v>508</v>
      </c>
      <c r="P666">
        <v>1160</v>
      </c>
      <c r="Q666" t="s">
        <v>944</v>
      </c>
      <c r="R666" t="s">
        <v>506</v>
      </c>
      <c r="S666">
        <v>1</v>
      </c>
      <c r="T666">
        <v>2843</v>
      </c>
      <c r="U666">
        <v>1</v>
      </c>
      <c r="V666">
        <v>71078</v>
      </c>
      <c r="W666">
        <v>1</v>
      </c>
      <c r="X666">
        <v>409</v>
      </c>
      <c r="Y666" t="s">
        <v>1624</v>
      </c>
      <c r="Z666">
        <v>55135.855850601401</v>
      </c>
      <c r="AA666">
        <v>0</v>
      </c>
      <c r="AB666">
        <v>0</v>
      </c>
      <c r="AF666">
        <f t="shared" si="116"/>
        <v>1160</v>
      </c>
      <c r="AG666" s="2" t="str">
        <f t="shared" si="117"/>
        <v>B Medium 5 - time period 5</v>
      </c>
      <c r="AH666" s="2" t="s">
        <v>51</v>
      </c>
      <c r="AI666">
        <f t="shared" si="118"/>
        <v>1</v>
      </c>
      <c r="AJ666">
        <f t="shared" si="119"/>
        <v>2842</v>
      </c>
      <c r="AK666">
        <f t="shared" si="120"/>
        <v>1</v>
      </c>
      <c r="AL666">
        <f t="shared" si="115"/>
        <v>71079</v>
      </c>
      <c r="AM666">
        <f t="shared" si="121"/>
        <v>1</v>
      </c>
      <c r="AN666" t="str">
        <f t="shared" si="122"/>
        <v>NoParameter</v>
      </c>
      <c r="AO666" t="str">
        <f t="shared" si="123"/>
        <v>0 B A;1 N;2 1 2 3 4 5 6;3 L B W U G O;4 B C D E F G H I U;5 F G H I J K L M N O P Q R S Z;6 NG_E PB_E GS_E EA_E MS_E BS_E NG_R PB_R GS_R EA_R;7 5</v>
      </c>
      <c r="AP666" t="str">
        <f t="shared" si="124"/>
        <v>6 B;45 L M N O</v>
      </c>
      <c r="AQ666" t="str">
        <f t="shared" si="125"/>
        <v>6 B C D E F G H I U;45 F G H I J K L M N O P Q R S Z</v>
      </c>
    </row>
    <row r="667" spans="1:43" x14ac:dyDescent="0.25">
      <c r="A667">
        <v>1161</v>
      </c>
      <c r="B667" t="s">
        <v>945</v>
      </c>
      <c r="C667" t="s">
        <v>506</v>
      </c>
      <c r="D667">
        <v>1</v>
      </c>
      <c r="E667">
        <v>2843</v>
      </c>
      <c r="F667">
        <v>0.5</v>
      </c>
      <c r="G667">
        <v>71078</v>
      </c>
      <c r="H667">
        <v>0.5</v>
      </c>
      <c r="I667" t="s">
        <v>52</v>
      </c>
      <c r="J667" t="s">
        <v>64</v>
      </c>
      <c r="K667" t="s">
        <v>940</v>
      </c>
      <c r="L667" t="s">
        <v>508</v>
      </c>
      <c r="P667">
        <v>1161</v>
      </c>
      <c r="Q667" t="s">
        <v>945</v>
      </c>
      <c r="R667" t="s">
        <v>506</v>
      </c>
      <c r="S667">
        <v>1</v>
      </c>
      <c r="T667">
        <v>2843</v>
      </c>
      <c r="U667">
        <v>0.5</v>
      </c>
      <c r="V667">
        <v>71078</v>
      </c>
      <c r="W667">
        <v>0.5</v>
      </c>
      <c r="X667">
        <v>410</v>
      </c>
      <c r="Y667" t="s">
        <v>1625</v>
      </c>
      <c r="Z667">
        <v>72368.534927413595</v>
      </c>
      <c r="AA667">
        <v>0</v>
      </c>
      <c r="AB667">
        <v>645.26746370681201</v>
      </c>
      <c r="AF667">
        <f t="shared" si="116"/>
        <v>1161</v>
      </c>
      <c r="AG667" s="2" t="str">
        <f t="shared" si="117"/>
        <v>B Medium 6 - time period 6</v>
      </c>
      <c r="AH667" s="2" t="s">
        <v>51</v>
      </c>
      <c r="AI667">
        <f t="shared" si="118"/>
        <v>1</v>
      </c>
      <c r="AJ667">
        <f t="shared" si="119"/>
        <v>2842</v>
      </c>
      <c r="AK667">
        <f t="shared" si="120"/>
        <v>0.5</v>
      </c>
      <c r="AL667">
        <f t="shared" si="115"/>
        <v>75988</v>
      </c>
      <c r="AM667">
        <f t="shared" si="121"/>
        <v>0.5</v>
      </c>
      <c r="AN667" t="str">
        <f t="shared" si="122"/>
        <v>NoParameter</v>
      </c>
      <c r="AO667" t="str">
        <f t="shared" si="123"/>
        <v>0 B A;1 N;2 1 2 3 4 5 6;3 L B W U G O;4 B C D E F G H I U;5 F G H I J K L M N O P Q R S Z;6 NG_E PB_E GS_E EA_E MS_E BS_E NG_R PB_R GS_R EA_R;7 6</v>
      </c>
      <c r="AP667" t="str">
        <f t="shared" si="124"/>
        <v>6 B;45 L M N O</v>
      </c>
      <c r="AQ667" t="str">
        <f t="shared" si="125"/>
        <v>6 B C D E F G H I U;45 F G H I J K L M N O P Q R S Z</v>
      </c>
    </row>
    <row r="668" spans="1:43" x14ac:dyDescent="0.25">
      <c r="A668">
        <v>1162</v>
      </c>
      <c r="B668" t="s">
        <v>946</v>
      </c>
      <c r="C668" t="s">
        <v>506</v>
      </c>
      <c r="D668">
        <v>1</v>
      </c>
      <c r="E668">
        <v>2843</v>
      </c>
      <c r="F668">
        <v>0.5</v>
      </c>
      <c r="G668">
        <v>71078</v>
      </c>
      <c r="H668">
        <v>0.5</v>
      </c>
      <c r="I668" t="s">
        <v>52</v>
      </c>
      <c r="J668" t="s">
        <v>66</v>
      </c>
      <c r="K668" t="s">
        <v>940</v>
      </c>
      <c r="L668" t="s">
        <v>508</v>
      </c>
      <c r="P668">
        <v>1162</v>
      </c>
      <c r="Q668" t="s">
        <v>946</v>
      </c>
      <c r="R668" t="s">
        <v>506</v>
      </c>
      <c r="S668">
        <v>1</v>
      </c>
      <c r="T668">
        <v>2843</v>
      </c>
      <c r="U668">
        <v>0.5</v>
      </c>
      <c r="V668">
        <v>71078</v>
      </c>
      <c r="W668">
        <v>0.5</v>
      </c>
      <c r="X668">
        <v>411</v>
      </c>
      <c r="Y668" t="s">
        <v>1626</v>
      </c>
      <c r="Z668">
        <v>71078</v>
      </c>
      <c r="AA668">
        <v>0</v>
      </c>
      <c r="AB668">
        <v>0</v>
      </c>
      <c r="AF668">
        <f t="shared" si="116"/>
        <v>1162</v>
      </c>
      <c r="AG668" s="2" t="str">
        <f t="shared" si="117"/>
        <v>B Medium 7 - time period 7</v>
      </c>
      <c r="AH668" s="2" t="s">
        <v>51</v>
      </c>
      <c r="AI668">
        <f t="shared" si="118"/>
        <v>1</v>
      </c>
      <c r="AJ668">
        <f t="shared" si="119"/>
        <v>2842</v>
      </c>
      <c r="AK668">
        <f t="shared" si="120"/>
        <v>0.5</v>
      </c>
      <c r="AL668">
        <f t="shared" si="115"/>
        <v>74633</v>
      </c>
      <c r="AM668">
        <f t="shared" si="121"/>
        <v>0.5</v>
      </c>
      <c r="AN668" t="str">
        <f t="shared" si="122"/>
        <v>NoParameter</v>
      </c>
      <c r="AO668" t="str">
        <f t="shared" si="123"/>
        <v>0 B A;1 N;2 1 2 3 4 5 6;3 L B W U G O;4 B C D E F G H I U;5 F G H I J K L M N O P Q R S Z;6 NG_E PB_E GS_E EA_E MS_E BS_E NG_R PB_R GS_R EA_R;7 7</v>
      </c>
      <c r="AP668" t="str">
        <f t="shared" si="124"/>
        <v>6 B;45 L M N O</v>
      </c>
      <c r="AQ668" t="str">
        <f t="shared" si="125"/>
        <v>6 B C D E F G H I U;45 F G H I J K L M N O P Q R S Z</v>
      </c>
    </row>
    <row r="669" spans="1:43" x14ac:dyDescent="0.25">
      <c r="A669">
        <v>1163</v>
      </c>
      <c r="B669" t="s">
        <v>947</v>
      </c>
      <c r="C669" t="s">
        <v>506</v>
      </c>
      <c r="D669">
        <v>1</v>
      </c>
      <c r="E669">
        <v>2843</v>
      </c>
      <c r="F669">
        <v>0.5</v>
      </c>
      <c r="G669">
        <v>71078</v>
      </c>
      <c r="H669">
        <v>0.5</v>
      </c>
      <c r="I669" t="s">
        <v>52</v>
      </c>
      <c r="J669" t="s">
        <v>68</v>
      </c>
      <c r="K669" t="s">
        <v>940</v>
      </c>
      <c r="L669" t="s">
        <v>508</v>
      </c>
      <c r="P669">
        <v>1163</v>
      </c>
      <c r="Q669" t="s">
        <v>947</v>
      </c>
      <c r="R669" t="s">
        <v>506</v>
      </c>
      <c r="S669">
        <v>1</v>
      </c>
      <c r="T669">
        <v>2843</v>
      </c>
      <c r="U669">
        <v>0.5</v>
      </c>
      <c r="V669">
        <v>71078</v>
      </c>
      <c r="W669">
        <v>0.5</v>
      </c>
      <c r="X669">
        <v>412</v>
      </c>
      <c r="Y669" t="s">
        <v>1627</v>
      </c>
      <c r="Z669">
        <v>49786.632279236997</v>
      </c>
      <c r="AA669">
        <v>0</v>
      </c>
      <c r="AB669">
        <v>0</v>
      </c>
      <c r="AF669">
        <f t="shared" si="116"/>
        <v>1163</v>
      </c>
      <c r="AG669" s="2" t="str">
        <f t="shared" si="117"/>
        <v>B Medium 8 - time period 8</v>
      </c>
      <c r="AH669" s="2" t="s">
        <v>51</v>
      </c>
      <c r="AI669">
        <f t="shared" si="118"/>
        <v>1</v>
      </c>
      <c r="AJ669">
        <f t="shared" si="119"/>
        <v>2842</v>
      </c>
      <c r="AK669">
        <f t="shared" si="120"/>
        <v>0.5</v>
      </c>
      <c r="AL669">
        <f t="shared" si="115"/>
        <v>71079</v>
      </c>
      <c r="AM669">
        <f t="shared" si="121"/>
        <v>0.5</v>
      </c>
      <c r="AN669" t="str">
        <f t="shared" si="122"/>
        <v>NoParameter</v>
      </c>
      <c r="AO669" t="str">
        <f t="shared" si="123"/>
        <v>0 B A;1 N;2 1 2 3 4 5 6;3 L B W U G O;4 B C D E F G H I U;5 F G H I J K L M N O P Q R S Z;6 NG_E PB_E GS_E EA_E MS_E BS_E NG_R PB_R GS_R EA_R;7 8</v>
      </c>
      <c r="AP669" t="str">
        <f t="shared" si="124"/>
        <v>6 B;45 L M N O</v>
      </c>
      <c r="AQ669" t="str">
        <f t="shared" si="125"/>
        <v>6 B C D E F G H I U;45 F G H I J K L M N O P Q R S Z</v>
      </c>
    </row>
    <row r="670" spans="1:43" x14ac:dyDescent="0.25">
      <c r="A670">
        <v>1164</v>
      </c>
      <c r="B670" t="s">
        <v>948</v>
      </c>
      <c r="C670" t="s">
        <v>506</v>
      </c>
      <c r="D670">
        <v>1</v>
      </c>
      <c r="E670">
        <v>2843</v>
      </c>
      <c r="F670">
        <v>0.5</v>
      </c>
      <c r="G670">
        <v>71078</v>
      </c>
      <c r="H670">
        <v>0.5</v>
      </c>
      <c r="I670" t="s">
        <v>52</v>
      </c>
      <c r="J670" t="s">
        <v>70</v>
      </c>
      <c r="K670" t="s">
        <v>940</v>
      </c>
      <c r="L670" t="s">
        <v>508</v>
      </c>
      <c r="P670">
        <v>1164</v>
      </c>
      <c r="Q670" t="s">
        <v>948</v>
      </c>
      <c r="R670" t="s">
        <v>506</v>
      </c>
      <c r="S670">
        <v>1</v>
      </c>
      <c r="T670">
        <v>2843</v>
      </c>
      <c r="U670">
        <v>0.5</v>
      </c>
      <c r="V670">
        <v>71078</v>
      </c>
      <c r="W670">
        <v>0.5</v>
      </c>
      <c r="X670">
        <v>413</v>
      </c>
      <c r="Y670" t="s">
        <v>1628</v>
      </c>
      <c r="Z670">
        <v>38855.880008697903</v>
      </c>
      <c r="AA670">
        <v>0</v>
      </c>
      <c r="AB670">
        <v>0</v>
      </c>
      <c r="AF670">
        <f t="shared" si="116"/>
        <v>1164</v>
      </c>
      <c r="AG670" s="2" t="str">
        <f t="shared" si="117"/>
        <v>B Medium 9 - time period 9</v>
      </c>
      <c r="AH670" s="2" t="s">
        <v>51</v>
      </c>
      <c r="AI670">
        <f t="shared" si="118"/>
        <v>1</v>
      </c>
      <c r="AJ670">
        <f t="shared" si="119"/>
        <v>2842</v>
      </c>
      <c r="AK670">
        <f t="shared" si="120"/>
        <v>0.5</v>
      </c>
      <c r="AL670">
        <f t="shared" si="115"/>
        <v>71079</v>
      </c>
      <c r="AM670">
        <f t="shared" si="121"/>
        <v>0.5</v>
      </c>
      <c r="AN670" t="str">
        <f t="shared" si="122"/>
        <v>NoParameter</v>
      </c>
      <c r="AO670" t="str">
        <f t="shared" si="123"/>
        <v>0 B A;1 N;2 1 2 3 4 5 6;3 L B W U G O;4 B C D E F G H I U;5 F G H I J K L M N O P Q R S Z;6 NG_E PB_E GS_E EA_E MS_E BS_E NG_R PB_R GS_R EA_R;7 9</v>
      </c>
      <c r="AP670" t="str">
        <f t="shared" si="124"/>
        <v>6 B;45 L M N O</v>
      </c>
      <c r="AQ670" t="str">
        <f t="shared" si="125"/>
        <v>6 B C D E F G H I U;45 F G H I J K L M N O P Q R S Z</v>
      </c>
    </row>
    <row r="671" spans="1:43" x14ac:dyDescent="0.25">
      <c r="A671">
        <v>1165</v>
      </c>
      <c r="B671" t="s">
        <v>949</v>
      </c>
      <c r="C671" t="s">
        <v>506</v>
      </c>
      <c r="D671">
        <v>1</v>
      </c>
      <c r="E671">
        <v>2843</v>
      </c>
      <c r="F671">
        <v>0.5</v>
      </c>
      <c r="G671">
        <v>71078</v>
      </c>
      <c r="H671">
        <v>0.5</v>
      </c>
      <c r="I671" t="s">
        <v>52</v>
      </c>
      <c r="J671" t="s">
        <v>72</v>
      </c>
      <c r="K671" t="s">
        <v>940</v>
      </c>
      <c r="L671" t="s">
        <v>508</v>
      </c>
      <c r="P671">
        <v>1165</v>
      </c>
      <c r="Q671" t="s">
        <v>949</v>
      </c>
      <c r="R671" t="s">
        <v>506</v>
      </c>
      <c r="S671">
        <v>1</v>
      </c>
      <c r="T671">
        <v>2843</v>
      </c>
      <c r="U671">
        <v>0.5</v>
      </c>
      <c r="V671">
        <v>71078</v>
      </c>
      <c r="W671">
        <v>0.5</v>
      </c>
      <c r="X671">
        <v>414</v>
      </c>
      <c r="Y671" t="s">
        <v>1629</v>
      </c>
      <c r="Z671">
        <v>60883.094890464898</v>
      </c>
      <c r="AA671">
        <v>0</v>
      </c>
      <c r="AB671">
        <v>0</v>
      </c>
      <c r="AF671">
        <f t="shared" si="116"/>
        <v>1165</v>
      </c>
      <c r="AG671" s="2" t="str">
        <f t="shared" si="117"/>
        <v>B Medium 10 - time period 10</v>
      </c>
      <c r="AH671" s="2" t="s">
        <v>51</v>
      </c>
      <c r="AI671">
        <f t="shared" si="118"/>
        <v>1</v>
      </c>
      <c r="AJ671">
        <f t="shared" si="119"/>
        <v>2842</v>
      </c>
      <c r="AK671">
        <f t="shared" si="120"/>
        <v>0.5</v>
      </c>
      <c r="AL671">
        <f t="shared" si="115"/>
        <v>71079</v>
      </c>
      <c r="AM671">
        <f t="shared" si="121"/>
        <v>0.5</v>
      </c>
      <c r="AN671" t="str">
        <f t="shared" si="122"/>
        <v>NoParameter</v>
      </c>
      <c r="AO671" t="str">
        <f t="shared" si="123"/>
        <v>0 B A;1 N;2 1 2 3 4 5 6;3 L B W U G O;4 B C D E F G H I U;5 F G H I J K L M N O P Q R S Z;6 NG_E PB_E GS_E EA_E MS_E BS_E NG_R PB_R GS_R EA_R;7 10</v>
      </c>
      <c r="AP671" t="str">
        <f t="shared" si="124"/>
        <v>6 B;45 L M N O</v>
      </c>
      <c r="AQ671" t="str">
        <f t="shared" si="125"/>
        <v>6 B C D E F G H I U;45 F G H I J K L M N O P Q R S Z</v>
      </c>
    </row>
    <row r="672" spans="1:43" x14ac:dyDescent="0.25">
      <c r="A672">
        <v>1166</v>
      </c>
      <c r="B672" t="s">
        <v>950</v>
      </c>
      <c r="C672" t="s">
        <v>506</v>
      </c>
      <c r="D672">
        <v>1</v>
      </c>
      <c r="E672">
        <v>2843</v>
      </c>
      <c r="F672">
        <v>0.5</v>
      </c>
      <c r="G672">
        <v>71078</v>
      </c>
      <c r="H672">
        <v>0.5</v>
      </c>
      <c r="I672" t="s">
        <v>52</v>
      </c>
      <c r="J672" t="s">
        <v>74</v>
      </c>
      <c r="K672" t="s">
        <v>940</v>
      </c>
      <c r="L672" t="s">
        <v>508</v>
      </c>
      <c r="P672">
        <v>1166</v>
      </c>
      <c r="Q672" t="s">
        <v>950</v>
      </c>
      <c r="R672" t="s">
        <v>506</v>
      </c>
      <c r="S672">
        <v>1</v>
      </c>
      <c r="T672">
        <v>2843</v>
      </c>
      <c r="U672">
        <v>0.5</v>
      </c>
      <c r="V672">
        <v>71078</v>
      </c>
      <c r="W672">
        <v>0.5</v>
      </c>
      <c r="X672">
        <v>415</v>
      </c>
      <c r="Y672" t="s">
        <v>1630</v>
      </c>
      <c r="Z672">
        <v>58193.347241732401</v>
      </c>
      <c r="AA672">
        <v>0</v>
      </c>
      <c r="AB672">
        <v>0</v>
      </c>
      <c r="AF672">
        <f t="shared" si="116"/>
        <v>1166</v>
      </c>
      <c r="AG672" s="2" t="str">
        <f t="shared" si="117"/>
        <v>B Medium 11 - time period 11</v>
      </c>
      <c r="AH672" s="2" t="s">
        <v>51</v>
      </c>
      <c r="AI672">
        <f t="shared" si="118"/>
        <v>1</v>
      </c>
      <c r="AJ672">
        <f t="shared" si="119"/>
        <v>2842</v>
      </c>
      <c r="AK672">
        <f t="shared" si="120"/>
        <v>0.5</v>
      </c>
      <c r="AL672">
        <f t="shared" si="115"/>
        <v>71079</v>
      </c>
      <c r="AM672">
        <f t="shared" si="121"/>
        <v>0.5</v>
      </c>
      <c r="AN672" t="str">
        <f t="shared" si="122"/>
        <v>NoParameter</v>
      </c>
      <c r="AO672" t="str">
        <f t="shared" si="123"/>
        <v>0 B A;1 N;2 1 2 3 4 5 6;3 L B W U G O;4 B C D E F G H I U;5 F G H I J K L M N O P Q R S Z;6 NG_E PB_E GS_E EA_E MS_E BS_E NG_R PB_R GS_R EA_R;7 11</v>
      </c>
      <c r="AP672" t="str">
        <f t="shared" si="124"/>
        <v>6 B;45 L M N O</v>
      </c>
      <c r="AQ672" t="str">
        <f t="shared" si="125"/>
        <v>6 B C D E F G H I U;45 F G H I J K L M N O P Q R S Z</v>
      </c>
    </row>
    <row r="673" spans="1:43" x14ac:dyDescent="0.25">
      <c r="A673">
        <v>1167</v>
      </c>
      <c r="B673" t="s">
        <v>951</v>
      </c>
      <c r="C673" t="s">
        <v>506</v>
      </c>
      <c r="D673">
        <v>1</v>
      </c>
      <c r="E673">
        <v>2843</v>
      </c>
      <c r="F673">
        <v>0.5</v>
      </c>
      <c r="G673">
        <v>71078</v>
      </c>
      <c r="H673">
        <v>0.5</v>
      </c>
      <c r="I673" t="s">
        <v>52</v>
      </c>
      <c r="J673" t="s">
        <v>76</v>
      </c>
      <c r="K673" t="s">
        <v>940</v>
      </c>
      <c r="L673" t="s">
        <v>508</v>
      </c>
      <c r="P673">
        <v>1167</v>
      </c>
      <c r="Q673" t="s">
        <v>951</v>
      </c>
      <c r="R673" t="s">
        <v>506</v>
      </c>
      <c r="S673">
        <v>1</v>
      </c>
      <c r="T673">
        <v>2843</v>
      </c>
      <c r="U673">
        <v>0.5</v>
      </c>
      <c r="V673">
        <v>71078</v>
      </c>
      <c r="W673">
        <v>0.5</v>
      </c>
      <c r="X673">
        <v>416</v>
      </c>
      <c r="Y673" t="s">
        <v>1631</v>
      </c>
      <c r="Z673">
        <v>46639.863438947999</v>
      </c>
      <c r="AA673">
        <v>0</v>
      </c>
      <c r="AB673">
        <v>0</v>
      </c>
      <c r="AF673">
        <f t="shared" si="116"/>
        <v>1167</v>
      </c>
      <c r="AG673" s="2" t="str">
        <f t="shared" si="117"/>
        <v>B Medium 12 - time period 12</v>
      </c>
      <c r="AH673" s="2" t="s">
        <v>51</v>
      </c>
      <c r="AI673">
        <f t="shared" si="118"/>
        <v>1</v>
      </c>
      <c r="AJ673">
        <f t="shared" si="119"/>
        <v>2842</v>
      </c>
      <c r="AK673">
        <f t="shared" si="120"/>
        <v>0.5</v>
      </c>
      <c r="AL673">
        <f t="shared" si="115"/>
        <v>71079</v>
      </c>
      <c r="AM673">
        <f t="shared" si="121"/>
        <v>0.5</v>
      </c>
      <c r="AN673" t="str">
        <f t="shared" si="122"/>
        <v>NoParameter</v>
      </c>
      <c r="AO673" t="str">
        <f t="shared" si="123"/>
        <v>0 B A;1 N;2 1 2 3 4 5 6;3 L B W U G O;4 B C D E F G H I U;5 F G H I J K L M N O P Q R S Z;6 NG_E PB_E GS_E EA_E MS_E BS_E NG_R PB_R GS_R EA_R;7 12</v>
      </c>
      <c r="AP673" t="str">
        <f t="shared" si="124"/>
        <v>6 B;45 L M N O</v>
      </c>
      <c r="AQ673" t="str">
        <f t="shared" si="125"/>
        <v>6 B C D E F G H I U;45 F G H I J K L M N O P Q R S Z</v>
      </c>
    </row>
    <row r="674" spans="1:43" x14ac:dyDescent="0.25">
      <c r="A674">
        <v>1168</v>
      </c>
      <c r="B674" t="s">
        <v>952</v>
      </c>
      <c r="C674" t="s">
        <v>506</v>
      </c>
      <c r="D674">
        <v>1</v>
      </c>
      <c r="E674">
        <v>2843</v>
      </c>
      <c r="F674">
        <v>0.5</v>
      </c>
      <c r="G674">
        <v>71078</v>
      </c>
      <c r="H674">
        <v>0.5</v>
      </c>
      <c r="I674" t="s">
        <v>52</v>
      </c>
      <c r="J674" t="s">
        <v>78</v>
      </c>
      <c r="K674" t="s">
        <v>940</v>
      </c>
      <c r="L674" t="s">
        <v>508</v>
      </c>
      <c r="P674">
        <v>1168</v>
      </c>
      <c r="Q674" t="s">
        <v>952</v>
      </c>
      <c r="R674" t="s">
        <v>506</v>
      </c>
      <c r="S674">
        <v>1</v>
      </c>
      <c r="T674">
        <v>2843</v>
      </c>
      <c r="U674">
        <v>0.5</v>
      </c>
      <c r="V674">
        <v>71078</v>
      </c>
      <c r="W674">
        <v>0.5</v>
      </c>
      <c r="X674">
        <v>417</v>
      </c>
      <c r="Y674" t="s">
        <v>1632</v>
      </c>
      <c r="Z674">
        <v>45069.782330952097</v>
      </c>
      <c r="AA674">
        <v>0</v>
      </c>
      <c r="AB674">
        <v>0</v>
      </c>
      <c r="AF674">
        <f t="shared" si="116"/>
        <v>1168</v>
      </c>
      <c r="AG674" s="2" t="str">
        <f t="shared" si="117"/>
        <v>B Medium 13 - time period 13</v>
      </c>
      <c r="AH674" s="2" t="s">
        <v>51</v>
      </c>
      <c r="AI674">
        <f t="shared" si="118"/>
        <v>1</v>
      </c>
      <c r="AJ674">
        <f t="shared" si="119"/>
        <v>2842</v>
      </c>
      <c r="AK674">
        <f t="shared" si="120"/>
        <v>0.5</v>
      </c>
      <c r="AL674">
        <f t="shared" si="115"/>
        <v>71079</v>
      </c>
      <c r="AM674">
        <f t="shared" si="121"/>
        <v>0.5</v>
      </c>
      <c r="AN674" t="str">
        <f t="shared" si="122"/>
        <v>NoParameter</v>
      </c>
      <c r="AO674" t="str">
        <f t="shared" si="123"/>
        <v>0 B A;1 N;2 1 2 3 4 5 6;3 L B W U G O;4 B C D E F G H I U;5 F G H I J K L M N O P Q R S Z;6 NG_E PB_E GS_E EA_E MS_E BS_E NG_R PB_R GS_R EA_R;7 13</v>
      </c>
      <c r="AP674" t="str">
        <f t="shared" si="124"/>
        <v>6 B;45 L M N O</v>
      </c>
      <c r="AQ674" t="str">
        <f t="shared" si="125"/>
        <v>6 B C D E F G H I U;45 F G H I J K L M N O P Q R S Z</v>
      </c>
    </row>
    <row r="675" spans="1:43" x14ac:dyDescent="0.25">
      <c r="A675">
        <v>1169</v>
      </c>
      <c r="B675" t="s">
        <v>953</v>
      </c>
      <c r="C675" t="s">
        <v>506</v>
      </c>
      <c r="D675">
        <v>1</v>
      </c>
      <c r="E675">
        <v>2843</v>
      </c>
      <c r="F675">
        <v>0.5</v>
      </c>
      <c r="G675">
        <v>71078</v>
      </c>
      <c r="H675">
        <v>0.5</v>
      </c>
      <c r="I675" t="s">
        <v>52</v>
      </c>
      <c r="J675" t="s">
        <v>80</v>
      </c>
      <c r="K675" t="s">
        <v>940</v>
      </c>
      <c r="L675" t="s">
        <v>508</v>
      </c>
      <c r="P675">
        <v>1169</v>
      </c>
      <c r="Q675" t="s">
        <v>953</v>
      </c>
      <c r="R675" t="s">
        <v>506</v>
      </c>
      <c r="S675">
        <v>1</v>
      </c>
      <c r="T675">
        <v>2843</v>
      </c>
      <c r="U675">
        <v>0.5</v>
      </c>
      <c r="V675">
        <v>71078</v>
      </c>
      <c r="W675">
        <v>0.5</v>
      </c>
      <c r="X675">
        <v>418</v>
      </c>
      <c r="Y675" t="s">
        <v>1633</v>
      </c>
      <c r="Z675">
        <v>39767.562896160503</v>
      </c>
      <c r="AA675">
        <v>0</v>
      </c>
      <c r="AB675">
        <v>0</v>
      </c>
      <c r="AF675">
        <f t="shared" si="116"/>
        <v>1169</v>
      </c>
      <c r="AG675" s="2" t="str">
        <f t="shared" si="117"/>
        <v>B Medium 14 - time period 14</v>
      </c>
      <c r="AH675" s="2" t="s">
        <v>51</v>
      </c>
      <c r="AI675">
        <f t="shared" si="118"/>
        <v>1</v>
      </c>
      <c r="AJ675">
        <f t="shared" si="119"/>
        <v>2842</v>
      </c>
      <c r="AK675">
        <f t="shared" si="120"/>
        <v>0.5</v>
      </c>
      <c r="AL675">
        <f t="shared" si="115"/>
        <v>71079</v>
      </c>
      <c r="AM675">
        <f t="shared" si="121"/>
        <v>0.5</v>
      </c>
      <c r="AN675" t="str">
        <f t="shared" si="122"/>
        <v>NoParameter</v>
      </c>
      <c r="AO675" t="str">
        <f t="shared" si="123"/>
        <v>0 B A;1 N;2 1 2 3 4 5 6;3 L B W U G O;4 B C D E F G H I U;5 F G H I J K L M N O P Q R S Z;6 NG_E PB_E GS_E EA_E MS_E BS_E NG_R PB_R GS_R EA_R;7 14</v>
      </c>
      <c r="AP675" t="str">
        <f t="shared" si="124"/>
        <v>6 B;45 L M N O</v>
      </c>
      <c r="AQ675" t="str">
        <f t="shared" si="125"/>
        <v>6 B C D E F G H I U;45 F G H I J K L M N O P Q R S Z</v>
      </c>
    </row>
    <row r="676" spans="1:43" x14ac:dyDescent="0.25">
      <c r="A676">
        <v>1170</v>
      </c>
      <c r="B676" t="s">
        <v>954</v>
      </c>
      <c r="C676" t="s">
        <v>506</v>
      </c>
      <c r="D676">
        <v>1</v>
      </c>
      <c r="E676">
        <v>2843</v>
      </c>
      <c r="F676">
        <v>0.5</v>
      </c>
      <c r="G676">
        <v>71078</v>
      </c>
      <c r="H676">
        <v>0.5</v>
      </c>
      <c r="I676" t="s">
        <v>52</v>
      </c>
      <c r="J676" t="s">
        <v>82</v>
      </c>
      <c r="K676" t="s">
        <v>940</v>
      </c>
      <c r="L676" t="s">
        <v>508</v>
      </c>
      <c r="P676">
        <v>1170</v>
      </c>
      <c r="Q676" t="s">
        <v>954</v>
      </c>
      <c r="R676" t="s">
        <v>506</v>
      </c>
      <c r="S676">
        <v>1</v>
      </c>
      <c r="T676">
        <v>2843</v>
      </c>
      <c r="U676">
        <v>0.5</v>
      </c>
      <c r="V676">
        <v>71078</v>
      </c>
      <c r="W676">
        <v>0.5</v>
      </c>
      <c r="X676">
        <v>419</v>
      </c>
      <c r="Y676" t="s">
        <v>1634</v>
      </c>
      <c r="Z676">
        <v>45920.035349407903</v>
      </c>
      <c r="AA676">
        <v>0</v>
      </c>
      <c r="AB676">
        <v>0</v>
      </c>
      <c r="AF676">
        <f t="shared" si="116"/>
        <v>1170</v>
      </c>
      <c r="AG676" s="2" t="str">
        <f t="shared" si="117"/>
        <v>B Medium 15 - time period 15</v>
      </c>
      <c r="AH676" s="2" t="s">
        <v>51</v>
      </c>
      <c r="AI676">
        <f t="shared" si="118"/>
        <v>1</v>
      </c>
      <c r="AJ676">
        <f t="shared" si="119"/>
        <v>2842</v>
      </c>
      <c r="AK676">
        <f t="shared" si="120"/>
        <v>0.5</v>
      </c>
      <c r="AL676">
        <f t="shared" si="115"/>
        <v>71079</v>
      </c>
      <c r="AM676">
        <f t="shared" si="121"/>
        <v>0.5</v>
      </c>
      <c r="AN676" t="str">
        <f t="shared" si="122"/>
        <v>NoParameter</v>
      </c>
      <c r="AO676" t="str">
        <f t="shared" si="123"/>
        <v>0 B A;1 N;2 1 2 3 4 5 6;3 L B W U G O;4 B C D E F G H I U;5 F G H I J K L M N O P Q R S Z;6 NG_E PB_E GS_E EA_E MS_E BS_E NG_R PB_R GS_R EA_R;7 15</v>
      </c>
      <c r="AP676" t="str">
        <f t="shared" si="124"/>
        <v>6 B;45 L M N O</v>
      </c>
      <c r="AQ676" t="str">
        <f t="shared" si="125"/>
        <v>6 B C D E F G H I U;45 F G H I J K L M N O P Q R S 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2017-10-11T23:12:29Z</dcterms:modified>
</cp:coreProperties>
</file>