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9e9783d5de620f/Desktop/work/Geography/"/>
    </mc:Choice>
  </mc:AlternateContent>
  <xr:revisionPtr revIDLastSave="641" documentId="8_{ADCB0E9E-3157-4DEA-9DB0-9CD99B277CD7}" xr6:coauthVersionLast="47" xr6:coauthVersionMax="47" xr10:uidLastSave="{EB3BE2CF-C946-4A6A-82C9-3BA6984C5B07}"/>
  <bookViews>
    <workbookView xWindow="-108" yWindow="-108" windowWidth="23256" windowHeight="12456" activeTab="2" xr2:uid="{7BCA0FA5-9685-4B37-9EA6-579E826C2788}"/>
  </bookViews>
  <sheets>
    <sheet name="Model_Comparison" sheetId="23" r:id="rId1"/>
    <sheet name="Master" sheetId="1" r:id="rId2"/>
    <sheet name="Seed_regions" sheetId="21" r:id="rId3"/>
    <sheet name="Specializations" sheetId="22" r:id="rId4"/>
    <sheet name="Pop_only_pval" sheetId="3" r:id="rId5"/>
    <sheet name="Geo_variables" sheetId="4" r:id="rId6"/>
    <sheet name="Geo_clustering_log" sheetId="5" r:id="rId7"/>
    <sheet name="Geo_confidence" sheetId="6" r:id="rId8"/>
    <sheet name="Geo_expectations" sheetId="7" r:id="rId9"/>
    <sheet name="Specialization_variables" sheetId="8" r:id="rId10"/>
    <sheet name="Spec_clustering_log" sheetId="9" r:id="rId11"/>
    <sheet name="Spec_confidence" sheetId="20" r:id="rId12"/>
    <sheet name="Spec_expectations" sheetId="11" r:id="rId13"/>
    <sheet name="Full_variables" sheetId="10" r:id="rId14"/>
    <sheet name="Full_clustering_log" sheetId="18" r:id="rId15"/>
    <sheet name="Full_confidence" sheetId="19" r:id="rId16"/>
    <sheet name="Full_expectation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0" l="1"/>
  <c r="I13" i="20"/>
  <c r="H13" i="20"/>
  <c r="E13" i="20"/>
  <c r="J12" i="20"/>
  <c r="I12" i="20"/>
  <c r="H12" i="20"/>
  <c r="E12" i="20"/>
  <c r="J11" i="20"/>
  <c r="I11" i="20"/>
  <c r="H11" i="20"/>
  <c r="E11" i="20"/>
  <c r="J10" i="20"/>
  <c r="I10" i="20"/>
  <c r="H10" i="20"/>
  <c r="E10" i="20"/>
  <c r="J9" i="20"/>
  <c r="I9" i="20"/>
  <c r="H9" i="20"/>
  <c r="E9" i="20"/>
  <c r="J8" i="20"/>
  <c r="I8" i="20"/>
  <c r="H8" i="20"/>
  <c r="E8" i="20"/>
  <c r="J7" i="20"/>
  <c r="I7" i="20"/>
  <c r="H7" i="20"/>
  <c r="E7" i="20"/>
  <c r="E5" i="20"/>
  <c r="E4" i="6"/>
  <c r="H4" i="6"/>
  <c r="I4" i="6"/>
  <c r="J4" i="6"/>
  <c r="E5" i="6"/>
  <c r="H5" i="6"/>
  <c r="I5" i="6"/>
  <c r="J5" i="6"/>
  <c r="E6" i="6"/>
  <c r="H6" i="6"/>
  <c r="I6" i="6"/>
  <c r="J6" i="6"/>
  <c r="E7" i="6"/>
  <c r="H7" i="6"/>
  <c r="I7" i="6"/>
  <c r="J7" i="6"/>
  <c r="E8" i="6"/>
  <c r="H8" i="6"/>
  <c r="I8" i="6"/>
  <c r="J8" i="6"/>
  <c r="E9" i="6"/>
  <c r="H9" i="6"/>
  <c r="I9" i="6"/>
  <c r="J9" i="6"/>
  <c r="E10" i="6"/>
  <c r="H10" i="6"/>
  <c r="I10" i="6"/>
  <c r="J10" i="6"/>
  <c r="E11" i="6"/>
  <c r="H11" i="6"/>
  <c r="I11" i="6"/>
  <c r="J11" i="6"/>
  <c r="E12" i="6"/>
  <c r="H12" i="6"/>
  <c r="I12" i="6"/>
  <c r="J12" i="6"/>
  <c r="E13" i="6"/>
  <c r="H13" i="6"/>
  <c r="I13" i="6"/>
  <c r="J13" i="6"/>
  <c r="E14" i="6"/>
  <c r="H14" i="6"/>
  <c r="I14" i="6"/>
  <c r="J14" i="6"/>
  <c r="E15" i="6"/>
  <c r="H15" i="6"/>
  <c r="I15" i="6"/>
  <c r="J15" i="6"/>
  <c r="E16" i="6"/>
  <c r="H16" i="6"/>
  <c r="I16" i="6"/>
  <c r="J16" i="6"/>
  <c r="E17" i="6"/>
  <c r="H17" i="6"/>
  <c r="I17" i="6"/>
  <c r="J17" i="6"/>
  <c r="E18" i="6"/>
  <c r="H18" i="6"/>
  <c r="I18" i="6"/>
  <c r="J18" i="6"/>
  <c r="E20" i="6"/>
  <c r="H20" i="6"/>
  <c r="I20" i="6"/>
  <c r="J20" i="6"/>
  <c r="G39" i="17" l="1"/>
  <c r="G329" i="17"/>
  <c r="G328" i="17"/>
  <c r="G173" i="17"/>
  <c r="G327" i="17"/>
  <c r="G192" i="17"/>
  <c r="G322" i="17"/>
  <c r="G321" i="17"/>
  <c r="G320" i="17"/>
  <c r="G318" i="17"/>
  <c r="G107" i="17"/>
  <c r="G226" i="17"/>
  <c r="G189" i="17"/>
  <c r="G222" i="17"/>
  <c r="G282" i="17"/>
  <c r="G259" i="17"/>
  <c r="G148" i="17"/>
  <c r="G75" i="17"/>
  <c r="G269" i="17"/>
  <c r="G174" i="17"/>
  <c r="G256" i="17"/>
  <c r="G286" i="17"/>
  <c r="G168" i="17"/>
  <c r="G253" i="17"/>
  <c r="G166" i="17"/>
  <c r="G25" i="17"/>
  <c r="G290" i="17"/>
  <c r="G274" i="17"/>
  <c r="G82" i="17"/>
  <c r="G267" i="17"/>
  <c r="G187" i="17"/>
  <c r="G202" i="17"/>
  <c r="G244" i="17"/>
  <c r="G279" i="17"/>
  <c r="G278" i="17"/>
  <c r="G242" i="17"/>
  <c r="G284" i="17"/>
  <c r="G304" i="17"/>
  <c r="G205" i="17"/>
  <c r="G300" i="17"/>
  <c r="G126" i="17"/>
  <c r="G234" i="17"/>
  <c r="G176" i="17"/>
  <c r="G36" i="17"/>
  <c r="G307" i="17"/>
  <c r="G257" i="17"/>
  <c r="G323" i="17"/>
  <c r="G159" i="17"/>
  <c r="G229" i="17"/>
  <c r="G71" i="17"/>
  <c r="G199" i="17"/>
  <c r="G301" i="17"/>
  <c r="G89" i="17"/>
  <c r="G121" i="17"/>
  <c r="G245" i="17"/>
  <c r="G14" i="17"/>
  <c r="G264" i="17"/>
  <c r="G40" i="17"/>
  <c r="G138" i="17"/>
  <c r="G163" i="17"/>
  <c r="G309" i="17"/>
  <c r="G221" i="17"/>
  <c r="G68" i="17"/>
  <c r="G113" i="17"/>
  <c r="G147" i="17"/>
  <c r="G127" i="17"/>
  <c r="G292" i="17"/>
  <c r="G254" i="17"/>
  <c r="G317" i="17"/>
  <c r="G6" i="17"/>
  <c r="G219" i="17"/>
  <c r="G23" i="17"/>
  <c r="G31" i="17"/>
  <c r="G316" i="17"/>
  <c r="G216" i="17"/>
  <c r="G305" i="17"/>
  <c r="G183" i="17"/>
  <c r="G62" i="17"/>
  <c r="G51" i="17"/>
  <c r="G225" i="17"/>
  <c r="G281" i="17"/>
  <c r="G139" i="17"/>
  <c r="G52" i="17"/>
  <c r="G204" i="17"/>
  <c r="G243" i="17"/>
  <c r="G91" i="17"/>
  <c r="G93" i="17"/>
  <c r="G171" i="17"/>
  <c r="G167" i="17"/>
  <c r="G197" i="17"/>
  <c r="G196" i="17"/>
  <c r="G9" i="17"/>
  <c r="G240" i="17"/>
  <c r="G132" i="17"/>
  <c r="G161" i="17"/>
  <c r="G83" i="17"/>
  <c r="G110" i="17"/>
  <c r="G303" i="17"/>
  <c r="G81" i="17"/>
  <c r="G79" i="17"/>
  <c r="G266" i="17"/>
  <c r="G200" i="17"/>
  <c r="G180" i="17"/>
  <c r="G128" i="17"/>
  <c r="G135" i="17"/>
  <c r="G210" i="17"/>
  <c r="G118" i="17"/>
  <c r="G275" i="17"/>
  <c r="G238" i="17"/>
  <c r="G232" i="17"/>
  <c r="G90" i="17"/>
  <c r="G325" i="17"/>
  <c r="G114" i="17"/>
  <c r="G162" i="17"/>
  <c r="G273" i="17"/>
  <c r="G70" i="17"/>
  <c r="G45" i="17"/>
  <c r="G302" i="17"/>
  <c r="G206" i="17"/>
  <c r="G262" i="17"/>
  <c r="G319" i="17"/>
  <c r="G152" i="17"/>
  <c r="G235" i="17"/>
  <c r="G280" i="17"/>
  <c r="G106" i="17"/>
  <c r="G7" i="17"/>
  <c r="G185" i="17"/>
  <c r="G172" i="17"/>
  <c r="G215" i="17"/>
  <c r="G326" i="17"/>
  <c r="G140" i="17"/>
  <c r="G10" i="17"/>
  <c r="G213" i="17"/>
  <c r="G250" i="17"/>
  <c r="G315" i="17"/>
  <c r="G131" i="17"/>
  <c r="G72" i="17"/>
  <c r="G260" i="17"/>
  <c r="G64" i="17"/>
  <c r="G18" i="17"/>
  <c r="G47" i="17"/>
  <c r="G141" i="17"/>
  <c r="G151" i="17"/>
  <c r="G29" i="17"/>
  <c r="G144" i="17"/>
  <c r="G297" i="17"/>
  <c r="G296" i="17"/>
  <c r="G92" i="17"/>
  <c r="G134" i="17"/>
  <c r="G198" i="17"/>
  <c r="G57" i="17"/>
  <c r="G108" i="17"/>
  <c r="G35" i="17"/>
  <c r="G3" i="17"/>
  <c r="G160" i="17"/>
  <c r="G129" i="17"/>
  <c r="G80" i="17"/>
  <c r="G119" i="17"/>
  <c r="G289" i="17"/>
  <c r="G54" i="17"/>
  <c r="G123" i="17"/>
  <c r="G252" i="17"/>
  <c r="G311" i="17"/>
  <c r="G233" i="17"/>
  <c r="G209" i="17"/>
  <c r="G312" i="17"/>
  <c r="G308" i="17"/>
  <c r="G48" i="17"/>
  <c r="G193" i="17"/>
  <c r="G46" i="17"/>
  <c r="G101" i="17"/>
  <c r="G50" i="17"/>
  <c r="G137" i="17"/>
  <c r="G49" i="17"/>
  <c r="G271" i="17"/>
  <c r="G115" i="17"/>
  <c r="G78" i="17"/>
  <c r="G34" i="17"/>
  <c r="G310" i="17"/>
  <c r="G236" i="17"/>
  <c r="G247" i="17"/>
  <c r="G313" i="17"/>
  <c r="G94" i="17"/>
  <c r="G41" i="17"/>
  <c r="G188" i="17"/>
  <c r="G4" i="17"/>
  <c r="G277" i="17"/>
  <c r="G261" i="17"/>
  <c r="G239" i="17"/>
  <c r="G230" i="17"/>
  <c r="G223" i="17"/>
  <c r="G142" i="17"/>
  <c r="G73" i="17"/>
  <c r="G67" i="17"/>
  <c r="G154" i="17"/>
  <c r="G272" i="17"/>
  <c r="G109" i="17"/>
  <c r="G27" i="17"/>
  <c r="G103" i="17"/>
  <c r="G248" i="17"/>
  <c r="G249" i="17"/>
  <c r="G30" i="17"/>
  <c r="G265" i="17"/>
  <c r="G99" i="17"/>
  <c r="G21" i="17"/>
  <c r="G59" i="17"/>
  <c r="G314" i="17"/>
  <c r="G60" i="17"/>
  <c r="G65" i="17"/>
  <c r="G130" i="17"/>
  <c r="G218" i="17"/>
  <c r="G133" i="17"/>
  <c r="G86" i="17"/>
  <c r="G294" i="17"/>
  <c r="G32" i="17"/>
  <c r="G150" i="17"/>
  <c r="G76" i="17"/>
  <c r="G306" i="17"/>
  <c r="G255" i="17"/>
  <c r="G85" i="17"/>
  <c r="G246" i="17"/>
  <c r="G181" i="17"/>
  <c r="G69" i="17"/>
  <c r="G212" i="17"/>
  <c r="G42" i="17"/>
  <c r="G112" i="17"/>
  <c r="G178" i="17"/>
  <c r="G124" i="17"/>
  <c r="G211" i="17"/>
  <c r="G220" i="17"/>
  <c r="G122" i="17"/>
  <c r="G203" i="17"/>
  <c r="G285" i="17"/>
  <c r="G28" i="17"/>
  <c r="G293" i="17"/>
  <c r="G95" i="17"/>
  <c r="G227" i="17"/>
  <c r="G298" i="17"/>
  <c r="G15" i="17"/>
  <c r="G22" i="17"/>
  <c r="G237" i="17"/>
  <c r="G157" i="17"/>
  <c r="G8" i="17"/>
  <c r="G24" i="17"/>
  <c r="G13" i="17"/>
  <c r="G98" i="17"/>
  <c r="G20" i="17"/>
  <c r="G96" i="17"/>
  <c r="G158" i="17"/>
  <c r="G149" i="17"/>
  <c r="G125" i="17"/>
  <c r="G207" i="17"/>
  <c r="G16" i="17"/>
  <c r="G169" i="17"/>
  <c r="G214" i="17"/>
  <c r="G55" i="17"/>
  <c r="G37" i="17"/>
  <c r="G12" i="17"/>
  <c r="G19" i="17"/>
  <c r="G224" i="17"/>
  <c r="G153" i="17"/>
  <c r="G299" i="17"/>
  <c r="G120" i="17"/>
  <c r="G208" i="17"/>
  <c r="G276" i="17"/>
  <c r="G295" i="17"/>
  <c r="G270" i="17"/>
  <c r="G33" i="17"/>
  <c r="G164" i="17"/>
  <c r="G291" i="17"/>
  <c r="G63" i="17"/>
  <c r="G88" i="17"/>
  <c r="G97" i="17"/>
  <c r="G53" i="17"/>
  <c r="G43" i="17"/>
  <c r="G77" i="17"/>
  <c r="G228" i="17"/>
  <c r="G17" i="17"/>
  <c r="G136" i="17"/>
  <c r="G105" i="17"/>
  <c r="G231" i="17"/>
  <c r="G194" i="17"/>
  <c r="G156" i="17"/>
  <c r="G186" i="17"/>
  <c r="G287" i="17"/>
  <c r="G283" i="17"/>
  <c r="G155" i="17"/>
  <c r="G177" i="17"/>
  <c r="G116" i="17"/>
  <c r="G61" i="17"/>
  <c r="G182" i="17"/>
  <c r="G111" i="17"/>
  <c r="G251" i="17"/>
  <c r="G38" i="17"/>
  <c r="G104" i="17"/>
  <c r="G2" i="17"/>
  <c r="G165" i="17"/>
  <c r="G56" i="17"/>
  <c r="G146" i="17"/>
  <c r="G217" i="17"/>
  <c r="G87" i="17"/>
  <c r="G241" i="17"/>
  <c r="G175" i="17"/>
  <c r="G26" i="17"/>
  <c r="G258" i="17"/>
  <c r="G100" i="17"/>
  <c r="G190" i="17"/>
  <c r="G268" i="17"/>
  <c r="G184" i="17"/>
  <c r="G58" i="17"/>
  <c r="G74" i="17"/>
  <c r="G288" i="17"/>
  <c r="G102" i="17"/>
  <c r="G66" i="17"/>
  <c r="G143" i="17"/>
  <c r="G5" i="17"/>
  <c r="G263" i="17"/>
  <c r="G179" i="17"/>
  <c r="G170" i="17"/>
  <c r="G11" i="17"/>
  <c r="G191" i="17"/>
  <c r="G84" i="17"/>
  <c r="G201" i="17"/>
  <c r="G145" i="17"/>
  <c r="G195" i="17"/>
  <c r="G44" i="17"/>
  <c r="G117" i="17"/>
  <c r="G324" i="17"/>
  <c r="K17" i="19"/>
  <c r="J17" i="19"/>
  <c r="F17" i="19"/>
  <c r="J16" i="19"/>
  <c r="K16" i="19"/>
  <c r="F16" i="19"/>
  <c r="I17" i="19"/>
  <c r="I16" i="19"/>
  <c r="K15" i="19"/>
  <c r="J15" i="19"/>
  <c r="I15" i="19"/>
  <c r="F15" i="19"/>
  <c r="K14" i="19"/>
  <c r="J14" i="19"/>
  <c r="I14" i="19"/>
  <c r="F14" i="19"/>
  <c r="K13" i="19"/>
  <c r="J13" i="19"/>
  <c r="I13" i="19"/>
  <c r="F13" i="19"/>
  <c r="K12" i="19"/>
  <c r="J12" i="19"/>
  <c r="I12" i="19"/>
  <c r="F12" i="19"/>
  <c r="K11" i="19"/>
  <c r="J11" i="19"/>
  <c r="I11" i="19"/>
  <c r="F11" i="19"/>
  <c r="K9" i="19"/>
  <c r="J9" i="19"/>
  <c r="I9" i="19"/>
  <c r="F9" i="19"/>
  <c r="K8" i="19"/>
  <c r="J8" i="19"/>
  <c r="I8" i="19"/>
  <c r="F8" i="19"/>
  <c r="K7" i="19"/>
  <c r="J7" i="19"/>
  <c r="I7" i="19"/>
  <c r="F7" i="19"/>
  <c r="K6" i="19"/>
  <c r="J6" i="19"/>
  <c r="I6" i="19"/>
  <c r="F6" i="19"/>
  <c r="K5" i="19"/>
  <c r="J5" i="19"/>
  <c r="I5" i="19"/>
  <c r="F5" i="19"/>
  <c r="K4" i="19"/>
  <c r="J4" i="19"/>
  <c r="I4" i="19"/>
  <c r="F4" i="19"/>
  <c r="F2" i="19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V330" i="10"/>
  <c r="W330" i="10"/>
  <c r="X330" i="10"/>
  <c r="Y330" i="10"/>
  <c r="Z330" i="10"/>
  <c r="AA330" i="10"/>
  <c r="AB330" i="10"/>
  <c r="AC330" i="10"/>
  <c r="AD330" i="10"/>
  <c r="AE330" i="10"/>
  <c r="AF330" i="10"/>
  <c r="AG330" i="10"/>
  <c r="AH330" i="10"/>
  <c r="AI330" i="10"/>
  <c r="AJ330" i="10"/>
  <c r="AK330" i="10"/>
  <c r="AL330" i="10"/>
  <c r="AM330" i="10"/>
  <c r="AN330" i="10"/>
  <c r="AO330" i="10"/>
  <c r="AP330" i="10"/>
  <c r="AQ330" i="10"/>
  <c r="AR330" i="10"/>
  <c r="D330" i="10"/>
  <c r="AZ327" i="10"/>
  <c r="AZ326" i="10"/>
  <c r="AZ324" i="10"/>
  <c r="AZ322" i="10"/>
  <c r="AZ321" i="10"/>
  <c r="AZ320" i="10"/>
  <c r="AZ319" i="10"/>
  <c r="AZ318" i="10"/>
  <c r="AZ314" i="10"/>
  <c r="AZ312" i="10"/>
  <c r="AZ309" i="10"/>
  <c r="AZ308" i="10"/>
  <c r="AZ307" i="10"/>
  <c r="AZ306" i="10"/>
  <c r="AZ305" i="10"/>
  <c r="AZ304" i="10"/>
  <c r="AZ298" i="10"/>
  <c r="AZ296" i="10"/>
  <c r="AZ295" i="10"/>
  <c r="AZ294" i="10"/>
  <c r="AZ293" i="10"/>
  <c r="AZ290" i="10"/>
  <c r="AZ288" i="10"/>
  <c r="AZ285" i="10"/>
  <c r="AZ284" i="10"/>
  <c r="AZ281" i="10"/>
  <c r="AZ279" i="10"/>
  <c r="AZ278" i="10"/>
  <c r="AZ276" i="10"/>
  <c r="AZ275" i="10"/>
  <c r="AZ272" i="10"/>
  <c r="AZ271" i="10"/>
  <c r="AZ270" i="10"/>
  <c r="AZ266" i="10"/>
  <c r="AZ265" i="10"/>
  <c r="AZ264" i="10"/>
  <c r="AZ261" i="10"/>
  <c r="AZ256" i="10"/>
  <c r="AZ251" i="10"/>
  <c r="AZ244" i="10"/>
  <c r="AZ243" i="10"/>
  <c r="AZ240" i="10"/>
  <c r="AZ236" i="10"/>
  <c r="AZ235" i="10"/>
  <c r="AZ234" i="10"/>
  <c r="AZ233" i="10"/>
  <c r="AZ232" i="10"/>
  <c r="AZ230" i="10"/>
  <c r="AZ229" i="10"/>
  <c r="AZ228" i="10"/>
  <c r="AZ227" i="10"/>
  <c r="AZ224" i="10"/>
  <c r="AZ222" i="10"/>
  <c r="AZ220" i="10"/>
  <c r="AZ219" i="10"/>
  <c r="AZ218" i="10"/>
  <c r="AZ213" i="10"/>
  <c r="AZ212" i="10"/>
  <c r="AZ210" i="10"/>
  <c r="AZ207" i="10"/>
  <c r="AZ201" i="10"/>
  <c r="AZ200" i="10"/>
  <c r="AZ198" i="10"/>
  <c r="AZ196" i="10"/>
  <c r="AZ193" i="10"/>
  <c r="AZ185" i="10"/>
  <c r="AZ178" i="10"/>
  <c r="AZ171" i="10"/>
  <c r="AZ169" i="10"/>
  <c r="AZ161" i="10"/>
  <c r="AZ159" i="10"/>
  <c r="AZ156" i="10"/>
  <c r="AZ152" i="10"/>
  <c r="AZ136" i="10"/>
  <c r="AZ130" i="10"/>
  <c r="AZ125" i="10"/>
  <c r="AZ123" i="10"/>
  <c r="AZ120" i="10"/>
  <c r="AZ119" i="10"/>
  <c r="AZ116" i="10"/>
  <c r="AZ84" i="10"/>
  <c r="AZ82" i="10"/>
  <c r="AZ325" i="10"/>
  <c r="AZ323" i="10"/>
  <c r="AZ317" i="10"/>
  <c r="AZ313" i="10"/>
  <c r="AZ310" i="10"/>
  <c r="AZ302" i="10"/>
  <c r="AZ299" i="10"/>
  <c r="AZ291" i="10"/>
  <c r="AZ289" i="10"/>
  <c r="AZ287" i="10"/>
  <c r="AZ286" i="10"/>
  <c r="AZ282" i="10"/>
  <c r="AZ277" i="10"/>
  <c r="AZ269" i="10"/>
  <c r="AZ255" i="10"/>
  <c r="AZ254" i="10"/>
  <c r="AZ253" i="10"/>
  <c r="AZ248" i="10"/>
  <c r="AZ245" i="10"/>
  <c r="AZ239" i="10"/>
  <c r="AZ238" i="10"/>
  <c r="AZ217" i="10"/>
  <c r="AZ216" i="10"/>
  <c r="AZ208" i="10"/>
  <c r="AZ205" i="10"/>
  <c r="AZ199" i="10"/>
  <c r="AZ194" i="10"/>
  <c r="AZ191" i="10"/>
  <c r="AZ180" i="10"/>
  <c r="AZ170" i="10"/>
  <c r="AZ168" i="10"/>
  <c r="AZ166" i="10"/>
  <c r="AZ165" i="10"/>
  <c r="AZ160" i="10"/>
  <c r="AZ158" i="10"/>
  <c r="AZ150" i="10"/>
  <c r="AZ144" i="10"/>
  <c r="AZ140" i="10"/>
  <c r="AZ134" i="10"/>
  <c r="AZ132" i="10"/>
  <c r="AZ131" i="10"/>
  <c r="AZ128" i="10"/>
  <c r="AZ126" i="10"/>
  <c r="AZ121" i="10"/>
  <c r="AZ109" i="10"/>
  <c r="AZ104" i="10"/>
  <c r="AZ97" i="10"/>
  <c r="AZ95" i="10"/>
  <c r="AZ90" i="10"/>
  <c r="AZ76" i="10"/>
  <c r="AZ57" i="10"/>
  <c r="AZ316" i="10"/>
  <c r="AZ315" i="10"/>
  <c r="AZ301" i="10"/>
  <c r="AZ297" i="10"/>
  <c r="AZ292" i="10"/>
  <c r="AZ280" i="10"/>
  <c r="AZ274" i="10"/>
  <c r="AZ268" i="10"/>
  <c r="AZ267" i="10"/>
  <c r="AZ260" i="10"/>
  <c r="AZ247" i="10"/>
  <c r="AZ231" i="10"/>
  <c r="AZ226" i="10"/>
  <c r="AZ215" i="10"/>
  <c r="AZ214" i="10"/>
  <c r="AZ211" i="10"/>
  <c r="AZ195" i="10"/>
  <c r="AZ186" i="10"/>
  <c r="AZ179" i="10"/>
  <c r="AZ167" i="10"/>
  <c r="AZ163" i="10"/>
  <c r="AZ162" i="10"/>
  <c r="AZ154" i="10"/>
  <c r="AZ149" i="10"/>
  <c r="AZ148" i="10"/>
  <c r="AZ147" i="10"/>
  <c r="AZ141" i="10"/>
  <c r="AZ137" i="10"/>
  <c r="AZ135" i="10"/>
  <c r="AZ133" i="10"/>
  <c r="AZ122" i="10"/>
  <c r="AZ118" i="10"/>
  <c r="AZ112" i="10"/>
  <c r="AZ101" i="10"/>
  <c r="AZ81" i="10"/>
  <c r="AZ74" i="10"/>
  <c r="AZ328" i="10"/>
  <c r="AZ283" i="10"/>
  <c r="AZ262" i="10"/>
  <c r="AZ258" i="10"/>
  <c r="AZ252" i="10"/>
  <c r="AZ249" i="10"/>
  <c r="AZ209" i="10"/>
  <c r="AZ204" i="10"/>
  <c r="AZ177" i="10"/>
  <c r="AZ139" i="10"/>
  <c r="AZ138" i="10"/>
  <c r="AZ115" i="10"/>
  <c r="AZ110" i="10"/>
  <c r="AZ99" i="10"/>
  <c r="AZ73" i="10"/>
  <c r="AZ65" i="10"/>
  <c r="AZ42" i="10"/>
  <c r="AZ311" i="10"/>
  <c r="AZ303" i="10"/>
  <c r="AZ263" i="10"/>
  <c r="AZ242" i="10"/>
  <c r="AZ223" i="10"/>
  <c r="AZ202" i="10"/>
  <c r="AZ190" i="10"/>
  <c r="AZ187" i="10"/>
  <c r="AZ183" i="10"/>
  <c r="AZ182" i="10"/>
  <c r="AZ174" i="10"/>
  <c r="AZ145" i="10"/>
  <c r="AZ113" i="10"/>
  <c r="AZ102" i="10"/>
  <c r="AZ78" i="10"/>
  <c r="AZ44" i="10"/>
  <c r="AZ39" i="10"/>
  <c r="AZ300" i="10"/>
  <c r="AZ273" i="10"/>
  <c r="AZ250" i="10"/>
  <c r="AZ221" i="10"/>
  <c r="AZ184" i="10"/>
  <c r="AZ173" i="10"/>
  <c r="AZ164" i="10"/>
  <c r="AZ153" i="10"/>
  <c r="AZ111" i="10"/>
  <c r="AZ96" i="10"/>
  <c r="AZ92" i="10"/>
  <c r="AZ91" i="10"/>
  <c r="AZ88" i="10"/>
  <c r="AZ58" i="10"/>
  <c r="AZ35" i="10"/>
  <c r="AZ23" i="10"/>
  <c r="AZ257" i="10"/>
  <c r="AZ241" i="10"/>
  <c r="AZ206" i="10"/>
  <c r="AZ192" i="10"/>
  <c r="AZ181" i="10"/>
  <c r="AZ108" i="10"/>
  <c r="AZ105" i="10"/>
  <c r="AZ103" i="10"/>
  <c r="AZ98" i="10"/>
  <c r="AZ94" i="10"/>
  <c r="AZ80" i="10"/>
  <c r="AZ77" i="10"/>
  <c r="AZ70" i="10"/>
  <c r="AZ68" i="10"/>
  <c r="AZ62" i="10"/>
  <c r="AZ37" i="10"/>
  <c r="AZ146" i="10"/>
  <c r="AZ129" i="10"/>
  <c r="AZ107" i="10"/>
  <c r="AZ67" i="10"/>
  <c r="AZ225" i="10"/>
  <c r="AZ172" i="10"/>
  <c r="AZ142" i="10"/>
  <c r="AZ114" i="10"/>
  <c r="AZ83" i="10"/>
  <c r="AZ75" i="10"/>
  <c r="AZ72" i="10"/>
  <c r="AZ64" i="10"/>
  <c r="AZ48" i="10"/>
  <c r="AZ46" i="10"/>
  <c r="AZ18" i="10"/>
  <c r="AZ259" i="10"/>
  <c r="AZ246" i="10"/>
  <c r="AZ203" i="10"/>
  <c r="AZ188" i="10"/>
  <c r="AZ151" i="10"/>
  <c r="AZ79" i="10"/>
  <c r="AZ176" i="10"/>
  <c r="AZ175" i="10"/>
  <c r="AZ117" i="10"/>
  <c r="AZ93" i="10"/>
  <c r="AZ87" i="10"/>
  <c r="AZ69" i="10"/>
  <c r="AZ55" i="10"/>
  <c r="AZ189" i="10"/>
  <c r="AZ100" i="10"/>
  <c r="AZ66" i="10"/>
  <c r="AZ63" i="10"/>
  <c r="AZ60" i="10"/>
  <c r="AZ34" i="10"/>
  <c r="AZ50" i="10"/>
  <c r="AZ38" i="10"/>
  <c r="AZ12" i="10"/>
  <c r="AZ237" i="10"/>
  <c r="AZ155" i="10"/>
  <c r="AZ157" i="10"/>
  <c r="AZ127" i="10"/>
  <c r="AZ59" i="10"/>
  <c r="AZ47" i="10"/>
  <c r="AZ43" i="10"/>
  <c r="AZ197" i="10"/>
  <c r="AZ85" i="10"/>
  <c r="AZ61" i="10"/>
  <c r="AZ53" i="10"/>
  <c r="AZ106" i="10"/>
  <c r="AZ41" i="10"/>
  <c r="AZ28" i="10"/>
  <c r="AZ21" i="10"/>
  <c r="AZ11" i="10"/>
  <c r="AZ17" i="10"/>
  <c r="AZ124" i="10"/>
  <c r="AZ89" i="10"/>
  <c r="AZ71" i="10"/>
  <c r="AZ32" i="10"/>
  <c r="AZ24" i="10"/>
  <c r="AZ45" i="10"/>
  <c r="AZ40" i="10"/>
  <c r="AZ36" i="10"/>
  <c r="AZ143" i="10"/>
  <c r="AZ27" i="10"/>
  <c r="AZ51" i="10"/>
  <c r="AZ30" i="10"/>
  <c r="AZ26" i="10"/>
  <c r="AZ31" i="10"/>
  <c r="AZ22" i="10"/>
  <c r="AZ56" i="10"/>
  <c r="AZ49" i="10"/>
  <c r="AZ10" i="10"/>
  <c r="AZ86" i="10"/>
  <c r="AZ19" i="10"/>
  <c r="AZ8" i="10"/>
  <c r="AZ54" i="10"/>
  <c r="AZ13" i="10"/>
  <c r="AZ5" i="10"/>
  <c r="AZ9" i="10"/>
  <c r="AZ33" i="10"/>
  <c r="AZ6" i="10"/>
  <c r="AZ52" i="10"/>
  <c r="AZ7" i="10"/>
  <c r="AZ4" i="10"/>
  <c r="AZ29" i="10"/>
  <c r="AZ15" i="10"/>
  <c r="AZ16" i="10"/>
  <c r="AZ20" i="10"/>
  <c r="AZ14" i="10"/>
  <c r="AZ25" i="10"/>
  <c r="AZ3" i="10"/>
  <c r="AZ2" i="10"/>
  <c r="AZ329" i="10"/>
  <c r="X25" i="8"/>
  <c r="X26" i="8"/>
  <c r="X27" i="8"/>
  <c r="X128" i="8"/>
  <c r="X129" i="8"/>
  <c r="X130" i="8"/>
  <c r="X28" i="8"/>
  <c r="X131" i="8"/>
  <c r="X132" i="8"/>
  <c r="X29" i="8"/>
  <c r="X30" i="8"/>
  <c r="X31" i="8"/>
  <c r="X32" i="8"/>
  <c r="X2" i="8"/>
  <c r="X33" i="8"/>
  <c r="X133" i="8"/>
  <c r="X134" i="8"/>
  <c r="X34" i="8"/>
  <c r="X135" i="8"/>
  <c r="X35" i="8"/>
  <c r="X36" i="8"/>
  <c r="X136" i="8"/>
  <c r="X6" i="8"/>
  <c r="X37" i="8"/>
  <c r="X137" i="8"/>
  <c r="X10" i="8"/>
  <c r="X38" i="8"/>
  <c r="X11" i="8"/>
  <c r="X138" i="8"/>
  <c r="X139" i="8"/>
  <c r="X39" i="8"/>
  <c r="X140" i="8"/>
  <c r="X3" i="8"/>
  <c r="X141" i="8"/>
  <c r="X4" i="8"/>
  <c r="X142" i="8"/>
  <c r="X143" i="8"/>
  <c r="X40" i="8"/>
  <c r="X144" i="8"/>
  <c r="X41" i="8"/>
  <c r="X12" i="8"/>
  <c r="X42" i="8"/>
  <c r="X145" i="8"/>
  <c r="X43" i="8"/>
  <c r="X146" i="8"/>
  <c r="X147" i="8"/>
  <c r="X5" i="8"/>
  <c r="X148" i="8"/>
  <c r="X13" i="8"/>
  <c r="X7" i="8"/>
  <c r="X44" i="8"/>
  <c r="X45" i="8"/>
  <c r="X149" i="8"/>
  <c r="X46" i="8"/>
  <c r="X47" i="8"/>
  <c r="X150" i="8"/>
  <c r="X151" i="8"/>
  <c r="X152" i="8"/>
  <c r="X153" i="8"/>
  <c r="X154" i="8"/>
  <c r="X48" i="8"/>
  <c r="X155" i="8"/>
  <c r="X156" i="8"/>
  <c r="X157" i="8"/>
  <c r="X49" i="8"/>
  <c r="X158" i="8"/>
  <c r="X159" i="8"/>
  <c r="X14" i="8"/>
  <c r="X160" i="8"/>
  <c r="X50" i="8"/>
  <c r="X161" i="8"/>
  <c r="X51" i="8"/>
  <c r="X162" i="8"/>
  <c r="X52" i="8"/>
  <c r="X163" i="8"/>
  <c r="X164" i="8"/>
  <c r="X53" i="8"/>
  <c r="X165" i="8"/>
  <c r="X54" i="8"/>
  <c r="X166" i="8"/>
  <c r="X55" i="8"/>
  <c r="X167" i="8"/>
  <c r="X15" i="8"/>
  <c r="X56" i="8"/>
  <c r="X8" i="8"/>
  <c r="X168" i="8"/>
  <c r="X169" i="8"/>
  <c r="X170" i="8"/>
  <c r="X171" i="8"/>
  <c r="X172" i="8"/>
  <c r="X173" i="8"/>
  <c r="X174" i="8"/>
  <c r="X175" i="8"/>
  <c r="X176" i="8"/>
  <c r="X57" i="8"/>
  <c r="X58" i="8"/>
  <c r="X59" i="8"/>
  <c r="X60" i="8"/>
  <c r="X177" i="8"/>
  <c r="X178" i="8"/>
  <c r="X179" i="8"/>
  <c r="X180" i="8"/>
  <c r="X181" i="8"/>
  <c r="X61" i="8"/>
  <c r="X182" i="8"/>
  <c r="X183" i="8"/>
  <c r="X62" i="8"/>
  <c r="X63" i="8"/>
  <c r="X184" i="8"/>
  <c r="X16" i="8"/>
  <c r="X185" i="8"/>
  <c r="X64" i="8"/>
  <c r="X65" i="8"/>
  <c r="X186" i="8"/>
  <c r="X187" i="8"/>
  <c r="X188" i="8"/>
  <c r="X66" i="8"/>
  <c r="X189" i="8"/>
  <c r="X190" i="8"/>
  <c r="X191" i="8"/>
  <c r="X192" i="8"/>
  <c r="X17" i="8"/>
  <c r="X193" i="8"/>
  <c r="X67" i="8"/>
  <c r="X68" i="8"/>
  <c r="X69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70" i="8"/>
  <c r="X71" i="8"/>
  <c r="X207" i="8"/>
  <c r="X18" i="8"/>
  <c r="X208" i="8"/>
  <c r="X72" i="8"/>
  <c r="X73" i="8"/>
  <c r="X209" i="8"/>
  <c r="X74" i="8"/>
  <c r="X210" i="8"/>
  <c r="X9" i="8"/>
  <c r="X75" i="8"/>
  <c r="X211" i="8"/>
  <c r="X76" i="8"/>
  <c r="X212" i="8"/>
  <c r="X77" i="8"/>
  <c r="X213" i="8"/>
  <c r="X214" i="8"/>
  <c r="X215" i="8"/>
  <c r="X216" i="8"/>
  <c r="X217" i="8"/>
  <c r="X218" i="8"/>
  <c r="X78" i="8"/>
  <c r="X219" i="8"/>
  <c r="X79" i="8"/>
  <c r="X220" i="8"/>
  <c r="X221" i="8"/>
  <c r="X222" i="8"/>
  <c r="X223" i="8"/>
  <c r="X224" i="8"/>
  <c r="X225" i="8"/>
  <c r="X80" i="8"/>
  <c r="X81" i="8"/>
  <c r="X226" i="8"/>
  <c r="X227" i="8"/>
  <c r="X82" i="8"/>
  <c r="X228" i="8"/>
  <c r="X19" i="8"/>
  <c r="X229" i="8"/>
  <c r="X230" i="8"/>
  <c r="X231" i="8"/>
  <c r="X232" i="8"/>
  <c r="X233" i="8"/>
  <c r="X234" i="8"/>
  <c r="X235" i="8"/>
  <c r="X83" i="8"/>
  <c r="X236" i="8"/>
  <c r="X237" i="8"/>
  <c r="X238" i="8"/>
  <c r="X239" i="8"/>
  <c r="X240" i="8"/>
  <c r="X84" i="8"/>
  <c r="X241" i="8"/>
  <c r="X242" i="8"/>
  <c r="X85" i="8"/>
  <c r="X86" i="8"/>
  <c r="X243" i="8"/>
  <c r="X87" i="8"/>
  <c r="X88" i="8"/>
  <c r="X244" i="8"/>
  <c r="X245" i="8"/>
  <c r="X246" i="8"/>
  <c r="X247" i="8"/>
  <c r="X248" i="8"/>
  <c r="X89" i="8"/>
  <c r="X249" i="8"/>
  <c r="X250" i="8"/>
  <c r="X251" i="8"/>
  <c r="X90" i="8"/>
  <c r="X91" i="8"/>
  <c r="X252" i="8"/>
  <c r="X253" i="8"/>
  <c r="X254" i="8"/>
  <c r="X92" i="8"/>
  <c r="X255" i="8"/>
  <c r="X256" i="8"/>
  <c r="X93" i="8"/>
  <c r="X94" i="8"/>
  <c r="X95" i="8"/>
  <c r="X96" i="8"/>
  <c r="X257" i="8"/>
  <c r="X20" i="8"/>
  <c r="X97" i="8"/>
  <c r="X98" i="8"/>
  <c r="X258" i="8"/>
  <c r="X259" i="8"/>
  <c r="X99" i="8"/>
  <c r="X260" i="8"/>
  <c r="X261" i="8"/>
  <c r="X262" i="8"/>
  <c r="X100" i="8"/>
  <c r="X263" i="8"/>
  <c r="X101" i="8"/>
  <c r="X264" i="8"/>
  <c r="X102" i="8"/>
  <c r="X21" i="8"/>
  <c r="X265" i="8"/>
  <c r="X266" i="8"/>
  <c r="X267" i="8"/>
  <c r="X103" i="8"/>
  <c r="X268" i="8"/>
  <c r="X269" i="8"/>
  <c r="X104" i="8"/>
  <c r="X270" i="8"/>
  <c r="X105" i="8"/>
  <c r="X106" i="8"/>
  <c r="X107" i="8"/>
  <c r="X271" i="8"/>
  <c r="X272" i="8"/>
  <c r="X273" i="8"/>
  <c r="X108" i="8"/>
  <c r="X274" i="8"/>
  <c r="X275" i="8"/>
  <c r="X276" i="8"/>
  <c r="X109" i="8"/>
  <c r="X110" i="8"/>
  <c r="X277" i="8"/>
  <c r="X278" i="8"/>
  <c r="X279" i="8"/>
  <c r="X111" i="8"/>
  <c r="X280" i="8"/>
  <c r="X281" i="8"/>
  <c r="X282" i="8"/>
  <c r="X283" i="8"/>
  <c r="X284" i="8"/>
  <c r="X285" i="8"/>
  <c r="X112" i="8"/>
  <c r="X286" i="8"/>
  <c r="X22" i="8"/>
  <c r="X113" i="8"/>
  <c r="X114" i="8"/>
  <c r="X115" i="8"/>
  <c r="X287" i="8"/>
  <c r="X288" i="8"/>
  <c r="X23" i="8"/>
  <c r="X289" i="8"/>
  <c r="X290" i="8"/>
  <c r="X291" i="8"/>
  <c r="X116" i="8"/>
  <c r="X292" i="8"/>
  <c r="X293" i="8"/>
  <c r="X294" i="8"/>
  <c r="X117" i="8"/>
  <c r="X118" i="8"/>
  <c r="X295" i="8"/>
  <c r="X119" i="8"/>
  <c r="X296" i="8"/>
  <c r="X297" i="8"/>
  <c r="X298" i="8"/>
  <c r="X299" i="8"/>
  <c r="X300" i="8"/>
  <c r="X301" i="8"/>
  <c r="X120" i="8"/>
  <c r="X121" i="8"/>
  <c r="X302" i="8"/>
  <c r="X122" i="8"/>
  <c r="X303" i="8"/>
  <c r="X123" i="8"/>
  <c r="X304" i="8"/>
  <c r="X305" i="8"/>
  <c r="X306" i="8"/>
  <c r="X307" i="8"/>
  <c r="X308" i="8"/>
  <c r="X309" i="8"/>
  <c r="X310" i="8"/>
  <c r="X124" i="8"/>
  <c r="X311" i="8"/>
  <c r="X312" i="8"/>
  <c r="X313" i="8"/>
  <c r="X314" i="8"/>
  <c r="X315" i="8"/>
  <c r="X316" i="8"/>
  <c r="X317" i="8"/>
  <c r="X318" i="8"/>
  <c r="X319" i="8"/>
  <c r="X125" i="8"/>
  <c r="X126" i="8"/>
  <c r="X320" i="8"/>
  <c r="X321" i="8"/>
  <c r="X322" i="8"/>
  <c r="X323" i="8"/>
  <c r="X324" i="8"/>
  <c r="X325" i="8"/>
  <c r="X326" i="8"/>
  <c r="X327" i="8"/>
  <c r="X328" i="8"/>
  <c r="X329" i="8"/>
  <c r="X127" i="8"/>
  <c r="X24" i="8"/>
  <c r="AS332" i="10"/>
  <c r="AT332" i="10"/>
  <c r="AU332" i="10"/>
  <c r="AV332" i="10"/>
  <c r="AW332" i="10"/>
  <c r="AX332" i="10"/>
  <c r="AY332" i="10"/>
  <c r="AR332" i="10"/>
  <c r="AQ332" i="10"/>
  <c r="AP332" i="10"/>
  <c r="AO332" i="10"/>
  <c r="AN332" i="10"/>
  <c r="AM332" i="10"/>
  <c r="AL332" i="10"/>
  <c r="AK332" i="10"/>
  <c r="AJ332" i="10"/>
  <c r="AI332" i="10"/>
  <c r="AH332" i="10"/>
  <c r="AG332" i="10"/>
  <c r="AF332" i="10"/>
  <c r="AE332" i="10"/>
  <c r="AD332" i="10"/>
  <c r="AC332" i="10"/>
  <c r="AB332" i="10"/>
  <c r="AA332" i="10"/>
  <c r="Z332" i="10"/>
  <c r="Y332" i="10"/>
  <c r="X332" i="10"/>
  <c r="W332" i="10"/>
  <c r="V332" i="10"/>
  <c r="U332" i="10"/>
  <c r="T332" i="10"/>
  <c r="S332" i="10"/>
  <c r="R332" i="10"/>
  <c r="Q332" i="10"/>
  <c r="P332" i="10"/>
  <c r="O332" i="10"/>
  <c r="N332" i="10"/>
  <c r="M332" i="10"/>
  <c r="L332" i="10"/>
  <c r="K332" i="10"/>
  <c r="J332" i="10"/>
  <c r="I332" i="10"/>
  <c r="H332" i="10"/>
  <c r="G332" i="10"/>
  <c r="F332" i="10"/>
  <c r="E332" i="10"/>
  <c r="D332" i="10"/>
  <c r="J319" i="11"/>
  <c r="J318" i="11"/>
  <c r="J280" i="11"/>
  <c r="J269" i="11"/>
  <c r="J268" i="11"/>
  <c r="J267" i="11"/>
  <c r="J253" i="11"/>
  <c r="J113" i="11"/>
  <c r="J211" i="11"/>
  <c r="J188" i="11"/>
  <c r="J183" i="11"/>
  <c r="J182" i="11"/>
  <c r="J276" i="11"/>
  <c r="J181" i="11"/>
  <c r="J180" i="11"/>
  <c r="J178" i="11"/>
  <c r="J172" i="11"/>
  <c r="J171" i="11"/>
  <c r="J264" i="11"/>
  <c r="J263" i="11"/>
  <c r="J167" i="11"/>
  <c r="J163" i="11"/>
  <c r="J162" i="11"/>
  <c r="J97" i="11"/>
  <c r="J256" i="11"/>
  <c r="J157" i="11"/>
  <c r="J156" i="11"/>
  <c r="J154" i="11"/>
  <c r="J91" i="11"/>
  <c r="J153" i="11"/>
  <c r="J250" i="11"/>
  <c r="J46" i="11"/>
  <c r="J87" i="11"/>
  <c r="J147" i="11"/>
  <c r="J146" i="11"/>
  <c r="J144" i="11"/>
  <c r="J236" i="11"/>
  <c r="J38" i="11"/>
  <c r="J138" i="11"/>
  <c r="J229" i="11"/>
  <c r="J135" i="11"/>
  <c r="J131" i="11"/>
  <c r="J227" i="11"/>
  <c r="J130" i="11"/>
  <c r="J226" i="11"/>
  <c r="J129" i="11"/>
  <c r="J225" i="11"/>
  <c r="J128" i="11"/>
  <c r="J127" i="11"/>
  <c r="J224" i="11"/>
  <c r="J123" i="11"/>
  <c r="J68" i="11"/>
  <c r="J118" i="11"/>
  <c r="J160" i="11"/>
  <c r="J218" i="11"/>
  <c r="J62" i="11"/>
  <c r="J109" i="11"/>
  <c r="J108" i="11"/>
  <c r="J210" i="11"/>
  <c r="J103" i="11"/>
  <c r="J99" i="11"/>
  <c r="J199" i="11"/>
  <c r="J98" i="11"/>
  <c r="J197" i="11"/>
  <c r="J192" i="11"/>
  <c r="J86" i="11"/>
  <c r="J85" i="11"/>
  <c r="J82" i="11"/>
  <c r="J81" i="11"/>
  <c r="J73" i="11"/>
  <c r="J72" i="11"/>
  <c r="J70" i="11"/>
  <c r="J88" i="11"/>
  <c r="J54" i="11"/>
  <c r="J50" i="11"/>
  <c r="J48" i="11"/>
  <c r="J42" i="11"/>
  <c r="J41" i="11"/>
  <c r="J110" i="11"/>
  <c r="J40" i="11"/>
  <c r="J31" i="11"/>
  <c r="J30" i="11"/>
  <c r="J273" i="11"/>
  <c r="J294" i="11"/>
  <c r="J222" i="11"/>
  <c r="J329" i="11"/>
  <c r="J322" i="11"/>
  <c r="J312" i="11"/>
  <c r="J303" i="11"/>
  <c r="J300" i="11"/>
  <c r="J298" i="11"/>
  <c r="J314" i="11"/>
  <c r="J296" i="11"/>
  <c r="J292" i="11"/>
  <c r="J291" i="11"/>
  <c r="J282" i="11"/>
  <c r="J266" i="11"/>
  <c r="J265" i="11"/>
  <c r="J262" i="11"/>
  <c r="J176" i="11"/>
  <c r="J255" i="11"/>
  <c r="J248" i="11"/>
  <c r="J247" i="11"/>
  <c r="J233" i="11"/>
  <c r="J231" i="11"/>
  <c r="J223" i="11"/>
  <c r="J221" i="11"/>
  <c r="J328" i="11"/>
  <c r="J205" i="11"/>
  <c r="J203" i="11"/>
  <c r="J185" i="11"/>
  <c r="J179" i="11"/>
  <c r="J177" i="11"/>
  <c r="J307" i="11"/>
  <c r="J164" i="11"/>
  <c r="J158" i="11"/>
  <c r="J152" i="11"/>
  <c r="J279" i="11"/>
  <c r="J136" i="11"/>
  <c r="J126" i="11"/>
  <c r="J115" i="11"/>
  <c r="J114" i="11"/>
  <c r="J107" i="11"/>
  <c r="J243" i="11"/>
  <c r="J241" i="11"/>
  <c r="J93" i="11"/>
  <c r="J140" i="11"/>
  <c r="J76" i="11"/>
  <c r="J184" i="11"/>
  <c r="J60" i="11"/>
  <c r="J58" i="11"/>
  <c r="J3" i="11"/>
  <c r="J78" i="11"/>
  <c r="J190" i="11"/>
  <c r="J212" i="11"/>
  <c r="J261" i="11"/>
  <c r="J207" i="11"/>
  <c r="J272" i="11"/>
  <c r="J311" i="11"/>
  <c r="J278" i="11"/>
  <c r="J299" i="11"/>
  <c r="J284" i="11"/>
  <c r="J302" i="11"/>
  <c r="J189" i="11"/>
  <c r="J323" i="11"/>
  <c r="J325" i="11"/>
  <c r="J217" i="11"/>
  <c r="J327" i="11"/>
  <c r="J281" i="11"/>
  <c r="J308" i="11"/>
  <c r="J293" i="11"/>
  <c r="J169" i="11"/>
  <c r="J274" i="11"/>
  <c r="J260" i="11"/>
  <c r="J252" i="11"/>
  <c r="J239" i="11"/>
  <c r="J234" i="11"/>
  <c r="J306" i="11"/>
  <c r="J305" i="11"/>
  <c r="J219" i="11"/>
  <c r="J208" i="11"/>
  <c r="J200" i="11"/>
  <c r="J196" i="11"/>
  <c r="J175" i="11"/>
  <c r="J165" i="11"/>
  <c r="J67" i="11"/>
  <c r="J122" i="11"/>
  <c r="J155" i="11"/>
  <c r="J214" i="11"/>
  <c r="J43" i="11"/>
  <c r="J173" i="11"/>
  <c r="J191" i="11"/>
  <c r="J198" i="11"/>
  <c r="J297" i="11"/>
  <c r="J204" i="11"/>
  <c r="J238" i="11"/>
  <c r="J245" i="11"/>
  <c r="J111" i="11"/>
  <c r="J295" i="11"/>
  <c r="J288" i="11"/>
  <c r="J326" i="11"/>
  <c r="J324" i="11"/>
  <c r="J79" i="11"/>
  <c r="J102" i="11"/>
  <c r="J69" i="11"/>
  <c r="J150" i="11"/>
  <c r="J75" i="11"/>
  <c r="J84" i="11"/>
  <c r="J106" i="11"/>
  <c r="J125" i="11"/>
  <c r="J244" i="11"/>
  <c r="J170" i="11"/>
  <c r="J187" i="11"/>
  <c r="J124" i="11"/>
  <c r="J193" i="11"/>
  <c r="J195" i="11"/>
  <c r="J141" i="11"/>
  <c r="J246" i="11"/>
  <c r="J321" i="11"/>
  <c r="J271" i="11"/>
  <c r="J206" i="11"/>
  <c r="J105" i="11"/>
  <c r="J37" i="11"/>
  <c r="J45" i="11"/>
  <c r="J24" i="11"/>
  <c r="J65" i="11"/>
  <c r="J315" i="11"/>
  <c r="J119" i="11"/>
  <c r="J44" i="11"/>
  <c r="J209" i="11"/>
  <c r="J289" i="11"/>
  <c r="J257" i="11"/>
  <c r="J320" i="11"/>
  <c r="J313" i="11"/>
  <c r="J309" i="11"/>
  <c r="J304" i="11"/>
  <c r="J134" i="11"/>
  <c r="J80" i="11"/>
  <c r="J23" i="11"/>
  <c r="J28" i="11"/>
  <c r="J216" i="11"/>
  <c r="J275" i="11"/>
  <c r="J63" i="11"/>
  <c r="J77" i="11"/>
  <c r="J202" i="11"/>
  <c r="J215" i="11"/>
  <c r="J232" i="11"/>
  <c r="J151" i="11"/>
  <c r="J251" i="11"/>
  <c r="J290" i="11"/>
  <c r="J310" i="11"/>
  <c r="J90" i="11"/>
  <c r="J242" i="11"/>
  <c r="J201" i="11"/>
  <c r="J137" i="11"/>
  <c r="J74" i="11"/>
  <c r="J100" i="11"/>
  <c r="J143" i="11"/>
  <c r="J237" i="11"/>
  <c r="J39" i="11"/>
  <c r="J35" i="11"/>
  <c r="J316" i="11"/>
  <c r="J25" i="11"/>
  <c r="J301" i="11"/>
  <c r="J213" i="11"/>
  <c r="J47" i="11"/>
  <c r="J317" i="11"/>
  <c r="J235" i="11"/>
  <c r="J49" i="11"/>
  <c r="J14" i="11"/>
  <c r="J13" i="11"/>
  <c r="J66" i="11"/>
  <c r="J18" i="11"/>
  <c r="J22" i="11"/>
  <c r="J34" i="11"/>
  <c r="J286" i="11"/>
  <c r="J15" i="11"/>
  <c r="J16" i="11"/>
  <c r="J36" i="11"/>
  <c r="J64" i="11"/>
  <c r="J96" i="11"/>
  <c r="J149" i="11"/>
  <c r="J240" i="11"/>
  <c r="J10" i="11"/>
  <c r="J133" i="11"/>
  <c r="J145" i="11"/>
  <c r="J55" i="11"/>
  <c r="J174" i="11"/>
  <c r="J230" i="11"/>
  <c r="J166" i="11"/>
  <c r="J283" i="11"/>
  <c r="J254" i="11"/>
  <c r="J6" i="11"/>
  <c r="J61" i="11"/>
  <c r="J52" i="11"/>
  <c r="J26" i="11"/>
  <c r="J71" i="11"/>
  <c r="J117" i="11"/>
  <c r="J228" i="11"/>
  <c r="J20" i="11"/>
  <c r="J53" i="11"/>
  <c r="J51" i="11"/>
  <c r="J287" i="11"/>
  <c r="J95" i="11"/>
  <c r="J94" i="11"/>
  <c r="J59" i="11"/>
  <c r="J132" i="11"/>
  <c r="J57" i="11"/>
  <c r="J285" i="11"/>
  <c r="J11" i="11"/>
  <c r="J5" i="11"/>
  <c r="J12" i="11"/>
  <c r="J89" i="11"/>
  <c r="J270" i="11"/>
  <c r="J33" i="11"/>
  <c r="J121" i="11"/>
  <c r="J56" i="11"/>
  <c r="J7" i="11"/>
  <c r="J116" i="11"/>
  <c r="J32" i="11"/>
  <c r="J249" i="11"/>
  <c r="J139" i="11"/>
  <c r="J27" i="11"/>
  <c r="J112" i="11"/>
  <c r="J21" i="11"/>
  <c r="J120" i="11"/>
  <c r="J259" i="11"/>
  <c r="J17" i="11"/>
  <c r="J161" i="11"/>
  <c r="J258" i="11"/>
  <c r="J8" i="11"/>
  <c r="J220" i="11"/>
  <c r="J19" i="11"/>
  <c r="J4" i="11"/>
  <c r="J2" i="11"/>
  <c r="J168" i="11"/>
  <c r="J148" i="11"/>
  <c r="J101" i="11"/>
  <c r="J29" i="11"/>
  <c r="J194" i="11"/>
  <c r="J92" i="11"/>
  <c r="J142" i="11"/>
  <c r="J159" i="11"/>
  <c r="J9" i="11"/>
  <c r="J186" i="11"/>
  <c r="J104" i="11"/>
  <c r="J83" i="11"/>
  <c r="J277" i="11"/>
  <c r="G277" i="11"/>
  <c r="G319" i="11"/>
  <c r="G318" i="11"/>
  <c r="G280" i="11"/>
  <c r="G164" i="11"/>
  <c r="G328" i="11"/>
  <c r="G298" i="11"/>
  <c r="G300" i="11"/>
  <c r="G291" i="11"/>
  <c r="G314" i="11"/>
  <c r="G180" i="11"/>
  <c r="G279" i="11"/>
  <c r="G269" i="11"/>
  <c r="G268" i="11"/>
  <c r="G267" i="11"/>
  <c r="G171" i="11"/>
  <c r="G167" i="11"/>
  <c r="G165" i="11"/>
  <c r="G261" i="11"/>
  <c r="G274" i="11"/>
  <c r="G276" i="11"/>
  <c r="G312" i="11"/>
  <c r="G256" i="11"/>
  <c r="G253" i="11"/>
  <c r="G212" i="11"/>
  <c r="G323" i="11"/>
  <c r="G207" i="11"/>
  <c r="G295" i="11"/>
  <c r="G87" i="11"/>
  <c r="G195" i="11"/>
  <c r="G307" i="11"/>
  <c r="G263" i="11"/>
  <c r="G288" i="11"/>
  <c r="G257" i="11"/>
  <c r="G190" i="11"/>
  <c r="G202" i="11"/>
  <c r="G137" i="11"/>
  <c r="G154" i="11"/>
  <c r="G221" i="11"/>
  <c r="G237" i="11"/>
  <c r="G158" i="11"/>
  <c r="G250" i="11"/>
  <c r="G193" i="11"/>
  <c r="G233" i="11"/>
  <c r="G317" i="11"/>
  <c r="G297" i="11"/>
  <c r="G306" i="11"/>
  <c r="G329" i="11"/>
  <c r="G198" i="11"/>
  <c r="G27" i="11"/>
  <c r="G241" i="11"/>
  <c r="G236" i="11"/>
  <c r="G67" i="11"/>
  <c r="G238" i="11"/>
  <c r="G322" i="11"/>
  <c r="G224" i="11"/>
  <c r="G223" i="11"/>
  <c r="G100" i="11"/>
  <c r="G326" i="11"/>
  <c r="G145" i="11"/>
  <c r="G229" i="11"/>
  <c r="G234" i="11"/>
  <c r="G160" i="11"/>
  <c r="G305" i="11"/>
  <c r="G227" i="11"/>
  <c r="G105" i="11"/>
  <c r="G271" i="11"/>
  <c r="G327" i="11"/>
  <c r="G211" i="11"/>
  <c r="G191" i="11"/>
  <c r="G284" i="11"/>
  <c r="G303" i="11"/>
  <c r="G299" i="11"/>
  <c r="G205" i="11"/>
  <c r="G89" i="11"/>
  <c r="G262" i="11"/>
  <c r="G218" i="11"/>
  <c r="G62" i="11"/>
  <c r="G44" i="11"/>
  <c r="G176" i="11"/>
  <c r="G272" i="11"/>
  <c r="G222" i="11"/>
  <c r="G266" i="11"/>
  <c r="G321" i="11"/>
  <c r="G292" i="11"/>
  <c r="G243" i="11"/>
  <c r="G49" i="11"/>
  <c r="G325" i="11"/>
  <c r="G199" i="11"/>
  <c r="G197" i="11"/>
  <c r="G4" i="11"/>
  <c r="G143" i="11"/>
  <c r="G308" i="11"/>
  <c r="G260" i="11"/>
  <c r="G173" i="11"/>
  <c r="G182" i="11"/>
  <c r="G310" i="11"/>
  <c r="G204" i="11"/>
  <c r="G121" i="11"/>
  <c r="G252" i="11"/>
  <c r="G179" i="11"/>
  <c r="G251" i="11"/>
  <c r="G203" i="11"/>
  <c r="G304" i="11"/>
  <c r="G201" i="11"/>
  <c r="G101" i="11"/>
  <c r="G183" i="11"/>
  <c r="G320" i="11"/>
  <c r="G216" i="11"/>
  <c r="G141" i="11"/>
  <c r="G181" i="11"/>
  <c r="G175" i="11"/>
  <c r="G265" i="11"/>
  <c r="G94" i="11"/>
  <c r="G178" i="11"/>
  <c r="G316" i="11"/>
  <c r="G210" i="11"/>
  <c r="G313" i="11"/>
  <c r="G133" i="11"/>
  <c r="G184" i="11"/>
  <c r="G309" i="11"/>
  <c r="G294" i="11"/>
  <c r="G75" i="11"/>
  <c r="G70" i="11"/>
  <c r="G232" i="11"/>
  <c r="G196" i="11"/>
  <c r="G170" i="11"/>
  <c r="G111" i="11"/>
  <c r="G278" i="11"/>
  <c r="G296" i="11"/>
  <c r="G157" i="11"/>
  <c r="G71" i="11"/>
  <c r="G282" i="11"/>
  <c r="G248" i="11"/>
  <c r="G247" i="11"/>
  <c r="G264" i="11"/>
  <c r="G228" i="11"/>
  <c r="G79" i="11"/>
  <c r="G281" i="11"/>
  <c r="G246" i="11"/>
  <c r="G239" i="11"/>
  <c r="G151" i="11"/>
  <c r="G215" i="11"/>
  <c r="G163" i="11"/>
  <c r="G106" i="11"/>
  <c r="G186" i="11"/>
  <c r="G311" i="11"/>
  <c r="G144" i="11"/>
  <c r="G273" i="11"/>
  <c r="G209" i="11"/>
  <c r="G169" i="11"/>
  <c r="G55" i="11"/>
  <c r="G219" i="11"/>
  <c r="G47" i="11"/>
  <c r="G258" i="11"/>
  <c r="G214" i="11"/>
  <c r="G254" i="11"/>
  <c r="G213" i="11"/>
  <c r="G112" i="11"/>
  <c r="G315" i="11"/>
  <c r="G50" i="11"/>
  <c r="G64" i="11"/>
  <c r="G159" i="11"/>
  <c r="G119" i="11"/>
  <c r="G126" i="11"/>
  <c r="G172" i="11"/>
  <c r="G123" i="11"/>
  <c r="G324" i="11"/>
  <c r="G26" i="11"/>
  <c r="G36" i="11"/>
  <c r="G68" i="11"/>
  <c r="G293" i="11"/>
  <c r="G302" i="11"/>
  <c r="G54" i="11"/>
  <c r="G245" i="11"/>
  <c r="G63" i="11"/>
  <c r="G166" i="11"/>
  <c r="G91" i="11"/>
  <c r="G29" i="11"/>
  <c r="G116" i="11"/>
  <c r="G131" i="11"/>
  <c r="G88" i="11"/>
  <c r="G185" i="11"/>
  <c r="G8" i="11"/>
  <c r="G153" i="11"/>
  <c r="G270" i="11"/>
  <c r="G136" i="11"/>
  <c r="G217" i="11"/>
  <c r="G139" i="11"/>
  <c r="G132" i="11"/>
  <c r="G99" i="11"/>
  <c r="G59" i="11"/>
  <c r="G124" i="11"/>
  <c r="G114" i="11"/>
  <c r="G110" i="11"/>
  <c r="G142" i="11"/>
  <c r="G162" i="11"/>
  <c r="G113" i="11"/>
  <c r="G90" i="11"/>
  <c r="G231" i="11"/>
  <c r="G80" i="11"/>
  <c r="G244" i="11"/>
  <c r="G103" i="11"/>
  <c r="G168" i="11"/>
  <c r="G189" i="11"/>
  <c r="G242" i="11"/>
  <c r="G14" i="11"/>
  <c r="G37" i="11"/>
  <c r="G25" i="11"/>
  <c r="G98" i="11"/>
  <c r="G146" i="11"/>
  <c r="G130" i="11"/>
  <c r="G140" i="11"/>
  <c r="G225" i="11"/>
  <c r="G128" i="11"/>
  <c r="G177" i="11"/>
  <c r="G187" i="11"/>
  <c r="G56" i="11"/>
  <c r="G33" i="11"/>
  <c r="G118" i="11"/>
  <c r="G235" i="11"/>
  <c r="G19" i="11"/>
  <c r="G301" i="11"/>
  <c r="G135" i="11"/>
  <c r="G174" i="11"/>
  <c r="G156" i="11"/>
  <c r="G249" i="11"/>
  <c r="G109" i="11"/>
  <c r="G226" i="11"/>
  <c r="G150" i="11"/>
  <c r="G97" i="11"/>
  <c r="G129" i="11"/>
  <c r="G82" i="11"/>
  <c r="G74" i="11"/>
  <c r="G127" i="11"/>
  <c r="G152" i="11"/>
  <c r="G115" i="11"/>
  <c r="G46" i="11"/>
  <c r="G35" i="11"/>
  <c r="G77" i="11"/>
  <c r="G78" i="11"/>
  <c r="G2" i="11"/>
  <c r="G147" i="11"/>
  <c r="G83" i="11"/>
  <c r="G255" i="11"/>
  <c r="G69" i="11"/>
  <c r="G117" i="11"/>
  <c r="G286" i="11"/>
  <c r="G138" i="11"/>
  <c r="G275" i="11"/>
  <c r="G45" i="11"/>
  <c r="G86" i="11"/>
  <c r="G188" i="11"/>
  <c r="G122" i="11"/>
  <c r="G125" i="11"/>
  <c r="G200" i="11"/>
  <c r="G208" i="11"/>
  <c r="G192" i="11"/>
  <c r="G290" i="11"/>
  <c r="G48" i="11"/>
  <c r="G23" i="11"/>
  <c r="G283" i="11"/>
  <c r="G104" i="11"/>
  <c r="G73" i="11"/>
  <c r="G40" i="11"/>
  <c r="G108" i="11"/>
  <c r="G85" i="11"/>
  <c r="G92" i="11"/>
  <c r="G81" i="11"/>
  <c r="G287" i="11"/>
  <c r="G13" i="11"/>
  <c r="G134" i="11"/>
  <c r="G28" i="11"/>
  <c r="G24" i="11"/>
  <c r="G93" i="11"/>
  <c r="G22" i="11"/>
  <c r="G41" i="11"/>
  <c r="G51" i="11"/>
  <c r="G39" i="11"/>
  <c r="G96" i="11"/>
  <c r="G38" i="11"/>
  <c r="G3" i="11"/>
  <c r="G285" i="11"/>
  <c r="G43" i="11"/>
  <c r="G95" i="11"/>
  <c r="G15" i="11"/>
  <c r="G65" i="11"/>
  <c r="G161" i="11"/>
  <c r="G60" i="11"/>
  <c r="G148" i="11"/>
  <c r="G194" i="11"/>
  <c r="G5" i="11"/>
  <c r="G206" i="11"/>
  <c r="G155" i="11"/>
  <c r="G42" i="11"/>
  <c r="G76" i="11"/>
  <c r="G9" i="11"/>
  <c r="G107" i="11"/>
  <c r="G102" i="11"/>
  <c r="G149" i="11"/>
  <c r="G240" i="11"/>
  <c r="G30" i="11"/>
  <c r="G289" i="11"/>
  <c r="G72" i="11"/>
  <c r="G66" i="11"/>
  <c r="G61" i="11"/>
  <c r="G12" i="11"/>
  <c r="G10" i="11"/>
  <c r="G34" i="11"/>
  <c r="G84" i="11"/>
  <c r="G21" i="11"/>
  <c r="G52" i="11"/>
  <c r="G32" i="11"/>
  <c r="G259" i="11"/>
  <c r="G53" i="11"/>
  <c r="G58" i="11"/>
  <c r="G57" i="11"/>
  <c r="G31" i="11"/>
  <c r="G120" i="11"/>
  <c r="G220" i="11"/>
  <c r="G18" i="11"/>
  <c r="G230" i="11"/>
  <c r="G16" i="11"/>
  <c r="G17" i="11"/>
  <c r="G6" i="11"/>
  <c r="G20" i="11"/>
  <c r="G11" i="11"/>
  <c r="G7" i="11"/>
  <c r="U331" i="8"/>
  <c r="V331" i="8"/>
  <c r="W331" i="8"/>
  <c r="T331" i="8"/>
  <c r="S331" i="8"/>
  <c r="Q331" i="8"/>
  <c r="R331" i="8"/>
  <c r="P331" i="8"/>
  <c r="J331" i="8"/>
  <c r="K331" i="8"/>
  <c r="L331" i="8"/>
  <c r="M331" i="8"/>
  <c r="N331" i="8"/>
  <c r="O331" i="8"/>
  <c r="F331" i="8"/>
  <c r="G331" i="8"/>
  <c r="H331" i="8"/>
  <c r="I331" i="8"/>
  <c r="E331" i="8"/>
  <c r="H328" i="7" l="1"/>
  <c r="H327" i="7"/>
  <c r="H326" i="7"/>
  <c r="H317" i="7"/>
  <c r="H316" i="7"/>
  <c r="H315" i="7"/>
  <c r="H306" i="7"/>
  <c r="H132" i="7"/>
  <c r="H261" i="7"/>
  <c r="H77" i="7"/>
  <c r="H223" i="7"/>
  <c r="H234" i="7"/>
  <c r="H309" i="7"/>
  <c r="H219" i="7"/>
  <c r="H319" i="7"/>
  <c r="H215" i="7"/>
  <c r="H164" i="7"/>
  <c r="H314" i="7"/>
  <c r="H194" i="7"/>
  <c r="H298" i="7"/>
  <c r="H313" i="7"/>
  <c r="H186" i="7"/>
  <c r="H133" i="7"/>
  <c r="H99" i="7"/>
  <c r="H307" i="7"/>
  <c r="H199" i="7"/>
  <c r="H104" i="7"/>
  <c r="H292" i="7"/>
  <c r="H152" i="7"/>
  <c r="H145" i="7"/>
  <c r="H288" i="7"/>
  <c r="H92" i="7"/>
  <c r="H301" i="7"/>
  <c r="H87" i="7"/>
  <c r="H119" i="7"/>
  <c r="H182" i="7"/>
  <c r="H278" i="7"/>
  <c r="H49" i="7"/>
  <c r="H81" i="7"/>
  <c r="H269" i="7"/>
  <c r="H106" i="7"/>
  <c r="H149" i="7"/>
  <c r="H265" i="7"/>
  <c r="H118" i="7"/>
  <c r="H101" i="7"/>
  <c r="H98" i="7"/>
  <c r="H116" i="7"/>
  <c r="H115" i="7"/>
  <c r="H95" i="7"/>
  <c r="H274" i="7"/>
  <c r="H163" i="7"/>
  <c r="H159" i="7"/>
  <c r="H110" i="7"/>
  <c r="H267" i="7"/>
  <c r="H253" i="7"/>
  <c r="H252" i="7"/>
  <c r="H102" i="7"/>
  <c r="H64" i="7"/>
  <c r="H213" i="7"/>
  <c r="H127" i="7"/>
  <c r="H139" i="7"/>
  <c r="H241" i="7"/>
  <c r="H120" i="7"/>
  <c r="H240" i="7"/>
  <c r="H72" i="7"/>
  <c r="H78" i="7"/>
  <c r="H63" i="7"/>
  <c r="H97" i="7"/>
  <c r="H61" i="7"/>
  <c r="H66" i="7"/>
  <c r="H26" i="7"/>
  <c r="H206" i="7"/>
  <c r="H148" i="7"/>
  <c r="H156" i="7"/>
  <c r="H169" i="7"/>
  <c r="H70" i="7"/>
  <c r="H35" i="7"/>
  <c r="H53" i="7"/>
  <c r="H135" i="7"/>
  <c r="H65" i="7"/>
  <c r="H12" i="7"/>
  <c r="H28" i="7"/>
  <c r="H181" i="7"/>
  <c r="H208" i="7"/>
  <c r="H248" i="7"/>
  <c r="H282" i="7"/>
  <c r="H275" i="7"/>
  <c r="H308" i="7"/>
  <c r="H258" i="7"/>
  <c r="H322" i="7"/>
  <c r="H323" i="7"/>
  <c r="H320" i="7"/>
  <c r="H200" i="7"/>
  <c r="H245" i="7"/>
  <c r="H321" i="7"/>
  <c r="H197" i="7"/>
  <c r="H247" i="7"/>
  <c r="H217" i="7"/>
  <c r="H254" i="7"/>
  <c r="H250" i="7"/>
  <c r="H85" i="7"/>
  <c r="H196" i="7"/>
  <c r="H195" i="7"/>
  <c r="H286" i="7"/>
  <c r="H130" i="7"/>
  <c r="H273" i="7"/>
  <c r="H291" i="7"/>
  <c r="H324" i="7"/>
  <c r="H256" i="7"/>
  <c r="H227" i="7"/>
  <c r="H147" i="7"/>
  <c r="H229" i="7"/>
  <c r="H114" i="7"/>
  <c r="H299" i="7"/>
  <c r="H325" i="7"/>
  <c r="H289" i="7"/>
  <c r="H94" i="7"/>
  <c r="H318" i="7"/>
  <c r="H143" i="7"/>
  <c r="H165" i="7"/>
  <c r="H93" i="7"/>
  <c r="H136" i="7"/>
  <c r="H32" i="7"/>
  <c r="H244" i="7"/>
  <c r="H279" i="7"/>
  <c r="H55" i="7"/>
  <c r="H117" i="7"/>
  <c r="H34" i="7"/>
  <c r="H210" i="7"/>
  <c r="H41" i="7"/>
  <c r="H14" i="7"/>
  <c r="H48" i="7"/>
  <c r="H89" i="7"/>
  <c r="H295" i="7"/>
  <c r="H305" i="7"/>
  <c r="H311" i="7"/>
  <c r="H303" i="7"/>
  <c r="H249" i="7"/>
  <c r="H183" i="7"/>
  <c r="H201" i="7"/>
  <c r="H257" i="7"/>
  <c r="H259" i="7"/>
  <c r="H157" i="7"/>
  <c r="H125" i="7"/>
  <c r="H304" i="7"/>
  <c r="H242" i="7"/>
  <c r="H142" i="7"/>
  <c r="H262" i="7"/>
  <c r="H191" i="7"/>
  <c r="H237" i="7"/>
  <c r="H158" i="7"/>
  <c r="H179" i="7"/>
  <c r="H310" i="7"/>
  <c r="H236" i="7"/>
  <c r="H230" i="7"/>
  <c r="H189" i="7"/>
  <c r="H268" i="7"/>
  <c r="H283" i="7"/>
  <c r="H266" i="7"/>
  <c r="H177" i="7"/>
  <c r="H73" i="7"/>
  <c r="H74" i="7"/>
  <c r="H204" i="7"/>
  <c r="H218" i="7"/>
  <c r="H312" i="7"/>
  <c r="H277" i="7"/>
  <c r="H76" i="7"/>
  <c r="H36" i="7"/>
  <c r="H174" i="7"/>
  <c r="H46" i="7"/>
  <c r="H235" i="7"/>
  <c r="H260" i="7"/>
  <c r="H281" i="7"/>
  <c r="H284" i="7"/>
  <c r="H232" i="7"/>
  <c r="H276" i="7"/>
  <c r="H155" i="7"/>
  <c r="H202" i="7"/>
  <c r="H302" i="7"/>
  <c r="H297" i="7"/>
  <c r="H271" i="7"/>
  <c r="H162" i="7"/>
  <c r="H192" i="7"/>
  <c r="H31" i="7"/>
  <c r="H84" i="7"/>
  <c r="H100" i="7"/>
  <c r="H207" i="7"/>
  <c r="H20" i="7"/>
  <c r="H185" i="7"/>
  <c r="H75" i="7"/>
  <c r="H128" i="7"/>
  <c r="H203" i="7"/>
  <c r="H113" i="7"/>
  <c r="H137" i="7"/>
  <c r="H287" i="7"/>
  <c r="H300" i="7"/>
  <c r="H220" i="7"/>
  <c r="H190" i="7"/>
  <c r="H246" i="7"/>
  <c r="H263" i="7"/>
  <c r="H37" i="7"/>
  <c r="H264" i="7"/>
  <c r="H122" i="7"/>
  <c r="H79" i="7"/>
  <c r="H56" i="7"/>
  <c r="H43" i="7"/>
  <c r="H170" i="7"/>
  <c r="H166" i="7"/>
  <c r="H251" i="7"/>
  <c r="H180" i="7"/>
  <c r="H27" i="7"/>
  <c r="H296" i="7"/>
  <c r="H222" i="7"/>
  <c r="H212" i="7"/>
  <c r="H209" i="7"/>
  <c r="H226" i="7"/>
  <c r="H58" i="7"/>
  <c r="H129" i="7"/>
  <c r="H69" i="7"/>
  <c r="H57" i="7"/>
  <c r="H221" i="7"/>
  <c r="H80" i="7"/>
  <c r="H154" i="7"/>
  <c r="H90" i="7"/>
  <c r="H294" i="7"/>
  <c r="H187" i="7"/>
  <c r="H205" i="7"/>
  <c r="H188" i="7"/>
  <c r="H228" i="7"/>
  <c r="H71" i="7"/>
  <c r="H233" i="7"/>
  <c r="H131" i="7"/>
  <c r="H124" i="7"/>
  <c r="H225" i="7"/>
  <c r="H293" i="7"/>
  <c r="H96" i="7"/>
  <c r="H272" i="7"/>
  <c r="H238" i="7"/>
  <c r="H290" i="7"/>
  <c r="H51" i="7"/>
  <c r="H91" i="7"/>
  <c r="H214" i="7"/>
  <c r="H121" i="7"/>
  <c r="H107" i="7"/>
  <c r="H172" i="7"/>
  <c r="H176" i="7"/>
  <c r="H285" i="7"/>
  <c r="H109" i="7"/>
  <c r="H243" i="7"/>
  <c r="H123" i="7"/>
  <c r="H59" i="7"/>
  <c r="H25" i="7"/>
  <c r="H9" i="7"/>
  <c r="H54" i="7"/>
  <c r="H21" i="7"/>
  <c r="H82" i="7"/>
  <c r="H44" i="7"/>
  <c r="H7" i="7"/>
  <c r="H160" i="7"/>
  <c r="H168" i="7"/>
  <c r="H50" i="7"/>
  <c r="H30" i="7"/>
  <c r="H29" i="7"/>
  <c r="H22" i="7"/>
  <c r="H211" i="7"/>
  <c r="H270" i="7"/>
  <c r="H178" i="7"/>
  <c r="H105" i="7"/>
  <c r="H8" i="7"/>
  <c r="H153" i="7"/>
  <c r="H68" i="7"/>
  <c r="H173" i="7"/>
  <c r="H5" i="7"/>
  <c r="H24" i="7"/>
  <c r="H18" i="7"/>
  <c r="H161" i="7"/>
  <c r="H198" i="7"/>
  <c r="H83" i="7"/>
  <c r="H193" i="7"/>
  <c r="H4" i="7"/>
  <c r="H15" i="7"/>
  <c r="H52" i="7"/>
  <c r="H60" i="7"/>
  <c r="H45" i="7"/>
  <c r="H216" i="7"/>
  <c r="H138" i="7"/>
  <c r="H140" i="7"/>
  <c r="H13" i="7"/>
  <c r="H47" i="7"/>
  <c r="H3" i="7"/>
  <c r="H38" i="7"/>
  <c r="H23" i="7"/>
  <c r="H255" i="7"/>
  <c r="H144" i="7"/>
  <c r="H111" i="7"/>
  <c r="H231" i="7"/>
  <c r="H112" i="7"/>
  <c r="H2" i="7"/>
  <c r="H150" i="7"/>
  <c r="H17" i="7"/>
  <c r="H103" i="7"/>
  <c r="H141" i="7"/>
  <c r="H280" i="7"/>
  <c r="H171" i="7"/>
  <c r="H19" i="7"/>
  <c r="H11" i="7"/>
  <c r="H16" i="7"/>
  <c r="H6" i="7"/>
  <c r="H42" i="7"/>
  <c r="H175" i="7"/>
  <c r="H146" i="7"/>
  <c r="H10" i="7"/>
  <c r="H108" i="7"/>
  <c r="H239" i="7"/>
  <c r="H88" i="7"/>
  <c r="H126" i="7"/>
  <c r="H40" i="7"/>
  <c r="H224" i="7"/>
  <c r="H151" i="7"/>
  <c r="H39" i="7"/>
  <c r="H62" i="7"/>
  <c r="H134" i="7"/>
  <c r="H167" i="7"/>
  <c r="H33" i="7"/>
  <c r="H184" i="7"/>
  <c r="H67" i="7"/>
  <c r="H86" i="7"/>
  <c r="H329" i="7"/>
  <c r="AJ332" i="4" l="1"/>
  <c r="AK332" i="4"/>
  <c r="AL332" i="4"/>
  <c r="AM332" i="4"/>
  <c r="AN332" i="4"/>
  <c r="AO332" i="4"/>
  <c r="AP332" i="4"/>
  <c r="AQ332" i="4"/>
  <c r="AR332" i="4"/>
  <c r="AH332" i="4"/>
  <c r="AI332" i="4"/>
  <c r="U332" i="4"/>
  <c r="P332" i="4"/>
  <c r="G332" i="4"/>
  <c r="Z332" i="4"/>
  <c r="K332" i="4"/>
  <c r="E332" i="4" l="1"/>
  <c r="F332" i="4"/>
  <c r="H332" i="4"/>
  <c r="I332" i="4"/>
  <c r="J332" i="4"/>
  <c r="L332" i="4"/>
  <c r="M332" i="4"/>
  <c r="N332" i="4"/>
  <c r="O332" i="4"/>
  <c r="Q332" i="4"/>
  <c r="R332" i="4"/>
  <c r="S332" i="4"/>
  <c r="T332" i="4"/>
  <c r="V332" i="4"/>
  <c r="W332" i="4"/>
  <c r="X332" i="4"/>
  <c r="Y332" i="4"/>
  <c r="AA332" i="4"/>
  <c r="AB332" i="4"/>
  <c r="AC332" i="4"/>
  <c r="AD332" i="4"/>
  <c r="AE332" i="4"/>
  <c r="AF332" i="4"/>
  <c r="AG332" i="4"/>
  <c r="D332" i="4"/>
  <c r="K206" i="3"/>
  <c r="K205" i="3"/>
  <c r="K204" i="3"/>
  <c r="K203" i="3"/>
  <c r="K201" i="3"/>
  <c r="K199" i="3"/>
  <c r="K198" i="3"/>
  <c r="K197" i="3"/>
  <c r="K196" i="3"/>
  <c r="K195" i="3"/>
  <c r="K189" i="3"/>
  <c r="K188" i="3"/>
  <c r="K186" i="3"/>
  <c r="K185" i="3"/>
  <c r="K183" i="3"/>
  <c r="K182" i="3"/>
  <c r="K181" i="3"/>
  <c r="K180" i="3"/>
  <c r="K177" i="3"/>
  <c r="K175" i="3"/>
  <c r="K173" i="3"/>
  <c r="K171" i="3"/>
  <c r="K169" i="3"/>
  <c r="K168" i="3"/>
  <c r="K164" i="3"/>
  <c r="K161" i="3"/>
  <c r="K157" i="3"/>
  <c r="K153" i="3"/>
  <c r="K150" i="3"/>
  <c r="K149" i="3"/>
  <c r="K147" i="3"/>
  <c r="K145" i="3"/>
  <c r="K144" i="3"/>
  <c r="K143" i="3"/>
  <c r="K142" i="3"/>
  <c r="K139" i="3"/>
  <c r="K138" i="3"/>
  <c r="K137" i="3"/>
  <c r="K136" i="3"/>
  <c r="K134" i="3"/>
  <c r="K132" i="3"/>
  <c r="K130" i="3"/>
  <c r="K129" i="3"/>
  <c r="K127" i="3"/>
  <c r="K126" i="3"/>
  <c r="K119" i="3"/>
  <c r="K116" i="3"/>
  <c r="K114" i="3"/>
  <c r="K112" i="3"/>
  <c r="K109" i="3"/>
  <c r="K108" i="3"/>
  <c r="K107" i="3"/>
  <c r="K105" i="3"/>
  <c r="K103" i="3"/>
  <c r="K95" i="3"/>
  <c r="K91" i="3"/>
  <c r="K88" i="3"/>
  <c r="K87" i="3"/>
  <c r="K84" i="3"/>
  <c r="K81" i="3"/>
  <c r="K77" i="3"/>
  <c r="K74" i="3"/>
  <c r="K68" i="3"/>
  <c r="K64" i="3"/>
  <c r="K61" i="3"/>
  <c r="K56" i="3"/>
  <c r="K55" i="3"/>
  <c r="K54" i="3"/>
  <c r="K52" i="3"/>
  <c r="K41" i="3"/>
  <c r="K40" i="3"/>
  <c r="K304" i="3"/>
  <c r="K303" i="3"/>
  <c r="K301" i="3"/>
  <c r="K299" i="3"/>
  <c r="K298" i="3"/>
  <c r="K297" i="3"/>
  <c r="K293" i="3"/>
  <c r="K291" i="3"/>
  <c r="K287" i="3"/>
  <c r="K271" i="3"/>
  <c r="K270" i="3"/>
  <c r="K269" i="3"/>
  <c r="K267" i="3"/>
  <c r="K262" i="3"/>
  <c r="K257" i="3"/>
  <c r="K256" i="3"/>
  <c r="K239" i="3"/>
  <c r="K238" i="3"/>
  <c r="K234" i="3"/>
  <c r="K232" i="3"/>
  <c r="K224" i="3"/>
  <c r="K218" i="3"/>
  <c r="K216" i="3"/>
  <c r="K191" i="3"/>
  <c r="K176" i="3"/>
  <c r="K174" i="3"/>
  <c r="K170" i="3"/>
  <c r="K166" i="3"/>
  <c r="K162" i="3"/>
  <c r="K154" i="3"/>
  <c r="K141" i="3"/>
  <c r="K128" i="3"/>
  <c r="K115" i="3"/>
  <c r="K106" i="3"/>
  <c r="K104" i="3"/>
  <c r="K102" i="3"/>
  <c r="K101" i="3"/>
  <c r="K99" i="3"/>
  <c r="K89" i="3"/>
  <c r="K85" i="3"/>
  <c r="K72" i="3"/>
  <c r="K67" i="3"/>
  <c r="K66" i="3"/>
  <c r="K62" i="3"/>
  <c r="K51" i="3"/>
  <c r="K29" i="3"/>
  <c r="K255" i="3"/>
  <c r="K261" i="3"/>
  <c r="K265" i="3"/>
  <c r="K275" i="3"/>
  <c r="K277" i="3"/>
  <c r="K280" i="3"/>
  <c r="K281" i="3"/>
  <c r="K289" i="3"/>
  <c r="K300" i="3"/>
  <c r="K305" i="3"/>
  <c r="K307" i="3"/>
  <c r="K309" i="3"/>
  <c r="K308" i="3"/>
  <c r="K306" i="3"/>
  <c r="K292" i="3"/>
  <c r="K282" i="3"/>
  <c r="K272" i="3"/>
  <c r="K260" i="3"/>
  <c r="K248" i="3"/>
  <c r="K242" i="3"/>
  <c r="K235" i="3"/>
  <c r="K231" i="3"/>
  <c r="K230" i="3"/>
  <c r="K229" i="3"/>
  <c r="K213" i="3"/>
  <c r="K200" i="3"/>
  <c r="K190" i="3"/>
  <c r="K187" i="3"/>
  <c r="K155" i="3"/>
  <c r="K151" i="3"/>
  <c r="K148" i="3"/>
  <c r="K100" i="3"/>
  <c r="K76" i="3"/>
  <c r="K60" i="3"/>
  <c r="K179" i="3"/>
  <c r="K208" i="3"/>
  <c r="K215" i="3"/>
  <c r="K221" i="3"/>
  <c r="K222" i="3"/>
  <c r="K249" i="3"/>
  <c r="K258" i="3"/>
  <c r="K296" i="3"/>
  <c r="K273" i="3"/>
  <c r="K266" i="3"/>
  <c r="K227" i="3"/>
  <c r="K219" i="3"/>
  <c r="K158" i="3"/>
  <c r="K79" i="3"/>
  <c r="K57" i="3"/>
  <c r="K30" i="3"/>
  <c r="K90" i="3"/>
  <c r="K113" i="3"/>
  <c r="K135" i="3"/>
  <c r="K159" i="3"/>
  <c r="K194" i="3"/>
  <c r="K217" i="3"/>
  <c r="K220" i="3"/>
  <c r="K226" i="3"/>
  <c r="K228" i="3"/>
  <c r="K236" i="3"/>
  <c r="K283" i="3"/>
  <c r="K278" i="3"/>
  <c r="K233" i="3"/>
  <c r="K160" i="3"/>
  <c r="K45" i="3"/>
  <c r="K34" i="3"/>
  <c r="K65" i="3"/>
  <c r="K70" i="3"/>
  <c r="K82" i="3"/>
  <c r="K94" i="3"/>
  <c r="K146" i="3"/>
  <c r="K163" i="3"/>
  <c r="K178" i="3"/>
  <c r="K207" i="3"/>
  <c r="K290" i="3"/>
  <c r="K263" i="3"/>
  <c r="K253" i="3"/>
  <c r="K251" i="3"/>
  <c r="K246" i="3"/>
  <c r="K83" i="3"/>
  <c r="K33" i="3"/>
  <c r="K6" i="3"/>
  <c r="K58" i="3"/>
  <c r="K63" i="3"/>
  <c r="K73" i="3"/>
  <c r="K86" i="3"/>
  <c r="K96" i="3"/>
  <c r="K245" i="3"/>
  <c r="K264" i="3"/>
  <c r="K284" i="3"/>
  <c r="K294" i="3"/>
  <c r="K302" i="3"/>
  <c r="K276" i="3"/>
  <c r="K254" i="3"/>
  <c r="K192" i="3"/>
  <c r="K172" i="3"/>
  <c r="K120" i="3"/>
  <c r="K50" i="3"/>
  <c r="K98" i="3"/>
  <c r="K140" i="3"/>
  <c r="K212" i="3"/>
  <c r="K193" i="3"/>
  <c r="K42" i="3"/>
  <c r="K59" i="3"/>
  <c r="K80" i="3"/>
  <c r="K122" i="3"/>
  <c r="K237" i="3"/>
  <c r="K285" i="3"/>
  <c r="K295" i="3"/>
  <c r="K225" i="3"/>
  <c r="K131" i="3"/>
  <c r="K124" i="3"/>
  <c r="K7" i="3"/>
  <c r="K25" i="3"/>
  <c r="K28" i="3"/>
  <c r="K36" i="3"/>
  <c r="K44" i="3"/>
  <c r="K53" i="3"/>
  <c r="K210" i="3"/>
  <c r="K35" i="3"/>
  <c r="K37" i="3"/>
  <c r="K69" i="3"/>
  <c r="K111" i="3"/>
  <c r="K123" i="3"/>
  <c r="K243" i="3"/>
  <c r="K259" i="3"/>
  <c r="K23" i="3"/>
  <c r="K78" i="3"/>
  <c r="K252" i="3"/>
  <c r="K274" i="3"/>
  <c r="K279" i="3"/>
  <c r="K97" i="3"/>
  <c r="K286" i="3"/>
  <c r="K184" i="3"/>
  <c r="K11" i="3"/>
  <c r="K9" i="3"/>
  <c r="K20" i="3"/>
  <c r="K14" i="3"/>
  <c r="K27" i="3"/>
  <c r="K165" i="3"/>
  <c r="K244" i="3"/>
  <c r="K288" i="3"/>
  <c r="K8" i="3"/>
  <c r="K47" i="3"/>
  <c r="K121" i="3"/>
  <c r="K167" i="3"/>
  <c r="K26" i="3"/>
  <c r="K241" i="3"/>
  <c r="K93" i="3"/>
  <c r="K43" i="3"/>
  <c r="K19" i="3"/>
  <c r="K32" i="3"/>
  <c r="K12" i="3"/>
  <c r="K24" i="3"/>
  <c r="K39" i="3"/>
  <c r="K268" i="3"/>
  <c r="K71" i="3"/>
  <c r="K92" i="3"/>
  <c r="K118" i="3"/>
  <c r="K202" i="3"/>
  <c r="K3" i="3"/>
  <c r="K247" i="3"/>
  <c r="K31" i="3"/>
  <c r="K211" i="3"/>
  <c r="K240" i="3"/>
  <c r="K117" i="3"/>
  <c r="K214" i="3"/>
  <c r="K18" i="3"/>
  <c r="K22" i="3"/>
  <c r="K48" i="3"/>
  <c r="K5" i="3"/>
  <c r="K223" i="3"/>
  <c r="K46" i="3"/>
  <c r="K10" i="3"/>
  <c r="K250" i="3"/>
  <c r="K38" i="3"/>
  <c r="K156" i="3"/>
  <c r="K15" i="3"/>
  <c r="K75" i="3"/>
  <c r="K2" i="3"/>
  <c r="K125" i="3"/>
  <c r="K49" i="3"/>
  <c r="K21" i="3"/>
  <c r="K133" i="3"/>
  <c r="K110" i="3"/>
  <c r="K16" i="3"/>
  <c r="K13" i="3"/>
  <c r="K4" i="3"/>
  <c r="K152" i="3"/>
  <c r="K17" i="3"/>
  <c r="K209" i="3"/>
  <c r="H206" i="3"/>
  <c r="H205" i="3"/>
  <c r="H204" i="3"/>
  <c r="H203" i="3"/>
  <c r="H201" i="3"/>
  <c r="H199" i="3"/>
  <c r="H198" i="3"/>
  <c r="H197" i="3"/>
  <c r="H196" i="3"/>
  <c r="H195" i="3"/>
  <c r="H189" i="3"/>
  <c r="H188" i="3"/>
  <c r="H186" i="3"/>
  <c r="H185" i="3"/>
  <c r="H183" i="3"/>
  <c r="H182" i="3"/>
  <c r="H181" i="3"/>
  <c r="H180" i="3"/>
  <c r="H177" i="3"/>
  <c r="H175" i="3"/>
  <c r="H173" i="3"/>
  <c r="H171" i="3"/>
  <c r="H169" i="3"/>
  <c r="H168" i="3"/>
  <c r="H164" i="3"/>
  <c r="H161" i="3"/>
  <c r="H157" i="3"/>
  <c r="H153" i="3"/>
  <c r="H150" i="3"/>
  <c r="H149" i="3"/>
  <c r="H147" i="3"/>
  <c r="H145" i="3"/>
  <c r="H144" i="3"/>
  <c r="H143" i="3"/>
  <c r="H142" i="3"/>
  <c r="H139" i="3"/>
  <c r="H138" i="3"/>
  <c r="H137" i="3"/>
  <c r="H136" i="3"/>
  <c r="H134" i="3"/>
  <c r="H132" i="3"/>
  <c r="H130" i="3"/>
  <c r="H129" i="3"/>
  <c r="H127" i="3"/>
  <c r="H126" i="3"/>
  <c r="H119" i="3"/>
  <c r="H116" i="3"/>
  <c r="H114" i="3"/>
  <c r="H112" i="3"/>
  <c r="H109" i="3"/>
  <c r="H108" i="3"/>
  <c r="H107" i="3"/>
  <c r="H105" i="3"/>
  <c r="H103" i="3"/>
  <c r="H95" i="3"/>
  <c r="H91" i="3"/>
  <c r="H88" i="3"/>
  <c r="H87" i="3"/>
  <c r="H84" i="3"/>
  <c r="H81" i="3"/>
  <c r="H77" i="3"/>
  <c r="H74" i="3"/>
  <c r="H68" i="3"/>
  <c r="H64" i="3"/>
  <c r="H61" i="3"/>
  <c r="H56" i="3"/>
  <c r="H55" i="3"/>
  <c r="H54" i="3"/>
  <c r="H52" i="3"/>
  <c r="H41" i="3"/>
  <c r="H40" i="3"/>
  <c r="H304" i="3"/>
  <c r="H303" i="3"/>
  <c r="H301" i="3"/>
  <c r="H299" i="3"/>
  <c r="H298" i="3"/>
  <c r="H297" i="3"/>
  <c r="H293" i="3"/>
  <c r="H291" i="3"/>
  <c r="H287" i="3"/>
  <c r="H271" i="3"/>
  <c r="H270" i="3"/>
  <c r="H269" i="3"/>
  <c r="H267" i="3"/>
  <c r="H262" i="3"/>
  <c r="H257" i="3"/>
  <c r="H256" i="3"/>
  <c r="H239" i="3"/>
  <c r="H238" i="3"/>
  <c r="H234" i="3"/>
  <c r="H232" i="3"/>
  <c r="H224" i="3"/>
  <c r="H218" i="3"/>
  <c r="H216" i="3"/>
  <c r="H191" i="3"/>
  <c r="H176" i="3"/>
  <c r="H174" i="3"/>
  <c r="H170" i="3"/>
  <c r="H166" i="3"/>
  <c r="H162" i="3"/>
  <c r="H154" i="3"/>
  <c r="H141" i="3"/>
  <c r="H128" i="3"/>
  <c r="H115" i="3"/>
  <c r="H106" i="3"/>
  <c r="H104" i="3"/>
  <c r="H102" i="3"/>
  <c r="H101" i="3"/>
  <c r="H99" i="3"/>
  <c r="H89" i="3"/>
  <c r="H85" i="3"/>
  <c r="H72" i="3"/>
  <c r="H67" i="3"/>
  <c r="H66" i="3"/>
  <c r="H62" i="3"/>
  <c r="H51" i="3"/>
  <c r="H29" i="3"/>
  <c r="H255" i="3"/>
  <c r="H261" i="3"/>
  <c r="H265" i="3"/>
  <c r="H275" i="3"/>
  <c r="H277" i="3"/>
  <c r="H280" i="3"/>
  <c r="H281" i="3"/>
  <c r="H289" i="3"/>
  <c r="H300" i="3"/>
  <c r="H305" i="3"/>
  <c r="H307" i="3"/>
  <c r="H309" i="3"/>
  <c r="H308" i="3"/>
  <c r="H306" i="3"/>
  <c r="H292" i="3"/>
  <c r="H282" i="3"/>
  <c r="H272" i="3"/>
  <c r="H260" i="3"/>
  <c r="H248" i="3"/>
  <c r="H242" i="3"/>
  <c r="H235" i="3"/>
  <c r="H231" i="3"/>
  <c r="H230" i="3"/>
  <c r="H229" i="3"/>
  <c r="H213" i="3"/>
  <c r="H200" i="3"/>
  <c r="H190" i="3"/>
  <c r="H187" i="3"/>
  <c r="H155" i="3"/>
  <c r="H151" i="3"/>
  <c r="H148" i="3"/>
  <c r="H100" i="3"/>
  <c r="H76" i="3"/>
  <c r="H60" i="3"/>
  <c r="H179" i="3"/>
  <c r="H208" i="3"/>
  <c r="H215" i="3"/>
  <c r="H221" i="3"/>
  <c r="H222" i="3"/>
  <c r="H249" i="3"/>
  <c r="H258" i="3"/>
  <c r="H296" i="3"/>
  <c r="H273" i="3"/>
  <c r="H266" i="3"/>
  <c r="H227" i="3"/>
  <c r="H219" i="3"/>
  <c r="H158" i="3"/>
  <c r="H79" i="3"/>
  <c r="H57" i="3"/>
  <c r="H30" i="3"/>
  <c r="H90" i="3"/>
  <c r="H113" i="3"/>
  <c r="H135" i="3"/>
  <c r="H159" i="3"/>
  <c r="H194" i="3"/>
  <c r="H217" i="3"/>
  <c r="H220" i="3"/>
  <c r="H226" i="3"/>
  <c r="H228" i="3"/>
  <c r="H236" i="3"/>
  <c r="H283" i="3"/>
  <c r="H278" i="3"/>
  <c r="H233" i="3"/>
  <c r="H160" i="3"/>
  <c r="H45" i="3"/>
  <c r="H34" i="3"/>
  <c r="H65" i="3"/>
  <c r="H70" i="3"/>
  <c r="H82" i="3"/>
  <c r="H94" i="3"/>
  <c r="H146" i="3"/>
  <c r="H163" i="3"/>
  <c r="H178" i="3"/>
  <c r="H207" i="3"/>
  <c r="H290" i="3"/>
  <c r="H263" i="3"/>
  <c r="H253" i="3"/>
  <c r="H251" i="3"/>
  <c r="H246" i="3"/>
  <c r="H83" i="3"/>
  <c r="H33" i="3"/>
  <c r="H6" i="3"/>
  <c r="H58" i="3"/>
  <c r="H63" i="3"/>
  <c r="H73" i="3"/>
  <c r="H86" i="3"/>
  <c r="H96" i="3"/>
  <c r="H245" i="3"/>
  <c r="H264" i="3"/>
  <c r="H284" i="3"/>
  <c r="H294" i="3"/>
  <c r="H302" i="3"/>
  <c r="H276" i="3"/>
  <c r="H254" i="3"/>
  <c r="H192" i="3"/>
  <c r="H172" i="3"/>
  <c r="H120" i="3"/>
  <c r="H50" i="3"/>
  <c r="H98" i="3"/>
  <c r="H140" i="3"/>
  <c r="H212" i="3"/>
  <c r="H193" i="3"/>
  <c r="H42" i="3"/>
  <c r="H59" i="3"/>
  <c r="H80" i="3"/>
  <c r="H122" i="3"/>
  <c r="H237" i="3"/>
  <c r="H285" i="3"/>
  <c r="H295" i="3"/>
  <c r="H225" i="3"/>
  <c r="H131" i="3"/>
  <c r="H124" i="3"/>
  <c r="H7" i="3"/>
  <c r="H25" i="3"/>
  <c r="H28" i="3"/>
  <c r="H36" i="3"/>
  <c r="H44" i="3"/>
  <c r="H53" i="3"/>
  <c r="H210" i="3"/>
  <c r="H35" i="3"/>
  <c r="H37" i="3"/>
  <c r="H69" i="3"/>
  <c r="H111" i="3"/>
  <c r="H123" i="3"/>
  <c r="H243" i="3"/>
  <c r="H259" i="3"/>
  <c r="H23" i="3"/>
  <c r="H78" i="3"/>
  <c r="H252" i="3"/>
  <c r="H274" i="3"/>
  <c r="H279" i="3"/>
  <c r="H97" i="3"/>
  <c r="H286" i="3"/>
  <c r="H184" i="3"/>
  <c r="H11" i="3"/>
  <c r="H9" i="3"/>
  <c r="H20" i="3"/>
  <c r="H14" i="3"/>
  <c r="H27" i="3"/>
  <c r="H165" i="3"/>
  <c r="H244" i="3"/>
  <c r="H288" i="3"/>
  <c r="H8" i="3"/>
  <c r="H47" i="3"/>
  <c r="H121" i="3"/>
  <c r="H167" i="3"/>
  <c r="H26" i="3"/>
  <c r="H241" i="3"/>
  <c r="H93" i="3"/>
  <c r="H43" i="3"/>
  <c r="H19" i="3"/>
  <c r="H32" i="3"/>
  <c r="H12" i="3"/>
  <c r="H24" i="3"/>
  <c r="H39" i="3"/>
  <c r="H268" i="3"/>
  <c r="H71" i="3"/>
  <c r="H92" i="3"/>
  <c r="H118" i="3"/>
  <c r="H202" i="3"/>
  <c r="H3" i="3"/>
  <c r="H247" i="3"/>
  <c r="H31" i="3"/>
  <c r="H211" i="3"/>
  <c r="H240" i="3"/>
  <c r="H117" i="3"/>
  <c r="H214" i="3"/>
  <c r="H18" i="3"/>
  <c r="H22" i="3"/>
  <c r="H48" i="3"/>
  <c r="H5" i="3"/>
  <c r="H223" i="3"/>
  <c r="H46" i="3"/>
  <c r="H10" i="3"/>
  <c r="H250" i="3"/>
  <c r="H38" i="3"/>
  <c r="H156" i="3"/>
  <c r="H15" i="3"/>
  <c r="H75" i="3"/>
  <c r="H2" i="3"/>
  <c r="H125" i="3"/>
  <c r="H49" i="3"/>
  <c r="H21" i="3"/>
  <c r="H133" i="3"/>
  <c r="H110" i="3"/>
  <c r="H16" i="3"/>
  <c r="H13" i="3"/>
  <c r="H4" i="3"/>
  <c r="H152" i="3"/>
  <c r="H17" i="3"/>
  <c r="H209" i="3"/>
  <c r="O310" i="1"/>
  <c r="O309" i="1"/>
  <c r="O308" i="1"/>
  <c r="O307" i="1"/>
  <c r="O306" i="1"/>
  <c r="O305" i="1"/>
  <c r="O304" i="1"/>
  <c r="O302" i="1"/>
  <c r="O301" i="1"/>
  <c r="O300" i="1"/>
  <c r="O299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7" i="1"/>
  <c r="O276" i="1"/>
  <c r="O275" i="1"/>
  <c r="O274" i="1"/>
  <c r="O273" i="1"/>
  <c r="O271" i="1"/>
  <c r="O270" i="1"/>
  <c r="O269" i="1"/>
  <c r="O268" i="1"/>
  <c r="O267" i="1"/>
  <c r="O266" i="1"/>
  <c r="O265" i="1"/>
  <c r="O264" i="1"/>
  <c r="O263" i="1"/>
  <c r="O262" i="1"/>
  <c r="O259" i="1"/>
  <c r="O258" i="1"/>
  <c r="O256" i="1"/>
  <c r="O255" i="1"/>
  <c r="O254" i="1"/>
  <c r="O253" i="1"/>
  <c r="O252" i="1"/>
  <c r="O251" i="1"/>
  <c r="O250" i="1"/>
  <c r="O249" i="1"/>
  <c r="O248" i="1"/>
  <c r="O245" i="1"/>
  <c r="O244" i="1"/>
  <c r="O243" i="1"/>
  <c r="O242" i="1"/>
  <c r="O241" i="1"/>
  <c r="O240" i="1"/>
  <c r="O239" i="1"/>
  <c r="O237" i="1"/>
  <c r="O236" i="1"/>
  <c r="K236" i="1"/>
  <c r="K237" i="1"/>
  <c r="K239" i="1"/>
  <c r="K240" i="1"/>
  <c r="K241" i="1"/>
  <c r="K242" i="1"/>
  <c r="K243" i="1"/>
  <c r="K244" i="1"/>
  <c r="K245" i="1"/>
  <c r="K248" i="1"/>
  <c r="K249" i="1"/>
  <c r="K250" i="1"/>
  <c r="K251" i="1"/>
  <c r="K252" i="1"/>
  <c r="K253" i="1"/>
  <c r="K254" i="1"/>
  <c r="K255" i="1"/>
  <c r="K256" i="1"/>
  <c r="K258" i="1"/>
  <c r="K259" i="1"/>
  <c r="K262" i="1"/>
  <c r="K263" i="1"/>
  <c r="K264" i="1"/>
  <c r="K265" i="1"/>
  <c r="K266" i="1"/>
  <c r="K267" i="1"/>
  <c r="K268" i="1"/>
  <c r="K269" i="1"/>
  <c r="K270" i="1"/>
  <c r="K271" i="1"/>
  <c r="K273" i="1"/>
  <c r="K274" i="1"/>
  <c r="K275" i="1"/>
  <c r="K276" i="1"/>
  <c r="K277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9" i="1"/>
  <c r="K300" i="1"/>
  <c r="K301" i="1"/>
  <c r="K302" i="1"/>
  <c r="K304" i="1"/>
  <c r="K305" i="1"/>
  <c r="K306" i="1"/>
  <c r="K307" i="1"/>
  <c r="K308" i="1"/>
  <c r="K309" i="1"/>
  <c r="K310" i="1"/>
  <c r="J236" i="1"/>
  <c r="J237" i="1"/>
  <c r="J239" i="1"/>
  <c r="J240" i="1"/>
  <c r="J241" i="1"/>
  <c r="J242" i="1"/>
  <c r="J243" i="1"/>
  <c r="J244" i="1"/>
  <c r="J245" i="1"/>
  <c r="J248" i="1"/>
  <c r="J249" i="1"/>
  <c r="J250" i="1"/>
  <c r="J251" i="1"/>
  <c r="J252" i="1"/>
  <c r="J253" i="1"/>
  <c r="J254" i="1"/>
  <c r="J255" i="1"/>
  <c r="J256" i="1"/>
  <c r="J258" i="1"/>
  <c r="J259" i="1"/>
  <c r="J262" i="1"/>
  <c r="J263" i="1"/>
  <c r="J264" i="1"/>
  <c r="J265" i="1"/>
  <c r="J266" i="1"/>
  <c r="J267" i="1"/>
  <c r="J268" i="1"/>
  <c r="J269" i="1"/>
  <c r="J270" i="1"/>
  <c r="J271" i="1"/>
  <c r="J273" i="1"/>
  <c r="J274" i="1"/>
  <c r="J275" i="1"/>
  <c r="J276" i="1"/>
  <c r="J277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9" i="1"/>
  <c r="J300" i="1"/>
  <c r="J301" i="1"/>
  <c r="J302" i="1"/>
  <c r="J304" i="1"/>
  <c r="J305" i="1"/>
  <c r="J306" i="1"/>
  <c r="J307" i="1"/>
  <c r="J308" i="1"/>
  <c r="J309" i="1"/>
  <c r="J310" i="1"/>
  <c r="K86" i="1"/>
  <c r="K108" i="1"/>
  <c r="K83" i="1"/>
  <c r="K100" i="1"/>
  <c r="K109" i="1"/>
  <c r="K144" i="1"/>
  <c r="K89" i="1"/>
  <c r="K134" i="1"/>
  <c r="K112" i="1"/>
  <c r="K147" i="1"/>
  <c r="K121" i="1"/>
  <c r="J144" i="1"/>
  <c r="J89" i="1"/>
  <c r="J134" i="1"/>
  <c r="J112" i="1"/>
  <c r="J147" i="1"/>
  <c r="J121" i="1"/>
  <c r="K72" i="1"/>
  <c r="K118" i="1"/>
  <c r="K103" i="1"/>
  <c r="K116" i="1"/>
  <c r="K81" i="1"/>
  <c r="K101" i="1"/>
  <c r="K96" i="1"/>
  <c r="K97" i="1"/>
  <c r="J88" i="1"/>
  <c r="J72" i="1"/>
  <c r="J118" i="1"/>
  <c r="J103" i="1"/>
  <c r="J116" i="1"/>
  <c r="J81" i="1"/>
  <c r="J101" i="1"/>
  <c r="J96" i="1"/>
  <c r="J97" i="1"/>
  <c r="J110" i="1"/>
  <c r="J75" i="1"/>
  <c r="K21" i="1"/>
  <c r="K22" i="1"/>
  <c r="K27" i="1"/>
  <c r="K25" i="1"/>
  <c r="K210" i="1"/>
  <c r="K199" i="1"/>
  <c r="K198" i="1"/>
  <c r="K191" i="1"/>
  <c r="K207" i="1"/>
  <c r="K95" i="1"/>
  <c r="K102" i="1"/>
  <c r="K104" i="1"/>
  <c r="K76" i="1"/>
  <c r="K80" i="1"/>
  <c r="K79" i="1"/>
  <c r="K99" i="1"/>
  <c r="K82" i="1"/>
  <c r="K84" i="1"/>
  <c r="K88" i="1"/>
  <c r="K91" i="1"/>
  <c r="K85" i="1"/>
  <c r="K87" i="1"/>
  <c r="K90" i="1"/>
  <c r="K35" i="1"/>
  <c r="K36" i="1"/>
  <c r="K38" i="1"/>
  <c r="K93" i="1"/>
  <c r="K78" i="1"/>
  <c r="K133" i="1"/>
  <c r="K94" i="1"/>
  <c r="K113" i="1"/>
  <c r="K127" i="1"/>
  <c r="K119" i="1"/>
  <c r="K3" i="1"/>
  <c r="K4" i="1"/>
  <c r="K6" i="1"/>
  <c r="K8" i="1"/>
  <c r="K7" i="1"/>
  <c r="K5" i="1"/>
  <c r="K9" i="1"/>
  <c r="K10" i="1"/>
  <c r="K11" i="1"/>
  <c r="K13" i="1"/>
  <c r="K12" i="1"/>
  <c r="K14" i="1"/>
  <c r="K17" i="1"/>
  <c r="K16" i="1"/>
  <c r="K18" i="1"/>
  <c r="K19" i="1"/>
  <c r="K20" i="1"/>
  <c r="K26" i="1"/>
  <c r="K24" i="1"/>
  <c r="K15" i="1"/>
  <c r="K23" i="1"/>
  <c r="K28" i="1"/>
  <c r="K29" i="1"/>
  <c r="K32" i="1"/>
  <c r="K30" i="1"/>
  <c r="K31" i="1"/>
  <c r="K33" i="1"/>
  <c r="K34" i="1"/>
  <c r="K39" i="1"/>
  <c r="K50" i="1"/>
  <c r="K37" i="1"/>
  <c r="K43" i="1"/>
  <c r="K46" i="1"/>
  <c r="K58" i="1"/>
  <c r="K42" i="1"/>
  <c r="K52" i="1"/>
  <c r="K40" i="1"/>
  <c r="K41" i="1"/>
  <c r="K44" i="1"/>
  <c r="K48" i="1"/>
  <c r="K45" i="1"/>
  <c r="K75" i="1"/>
  <c r="K53" i="1"/>
  <c r="K49" i="1"/>
  <c r="K59" i="1"/>
  <c r="K56" i="1"/>
  <c r="K60" i="1"/>
  <c r="K51" i="1"/>
  <c r="K120" i="1"/>
  <c r="K65" i="1"/>
  <c r="K68" i="1"/>
  <c r="K63" i="1"/>
  <c r="K55" i="1"/>
  <c r="K54" i="1"/>
  <c r="K64" i="1"/>
  <c r="K47" i="1"/>
  <c r="K69" i="1"/>
  <c r="K67" i="1"/>
  <c r="K61" i="1"/>
  <c r="K57" i="1"/>
  <c r="K70" i="1"/>
  <c r="K62" i="1"/>
  <c r="K73" i="1"/>
  <c r="K66" i="1"/>
  <c r="K98" i="1"/>
  <c r="K115" i="1"/>
  <c r="K74" i="1"/>
  <c r="K129" i="1"/>
  <c r="K71" i="1"/>
  <c r="K124" i="1"/>
  <c r="K142" i="1"/>
  <c r="K92" i="1"/>
  <c r="K77" i="1"/>
  <c r="K111" i="1"/>
  <c r="K122" i="1"/>
  <c r="K135" i="1"/>
  <c r="K114" i="1"/>
  <c r="K106" i="1"/>
  <c r="K132" i="1"/>
  <c r="K123" i="1"/>
  <c r="K167" i="1"/>
  <c r="K180" i="1"/>
  <c r="K136" i="1"/>
  <c r="K138" i="1"/>
  <c r="K229" i="1"/>
  <c r="K128" i="1"/>
  <c r="K126" i="1"/>
  <c r="K137" i="1"/>
  <c r="K194" i="1"/>
  <c r="K105" i="1"/>
  <c r="K153" i="1"/>
  <c r="K110" i="1"/>
  <c r="K163" i="1"/>
  <c r="K200" i="1"/>
  <c r="K117" i="1"/>
  <c r="K131" i="1"/>
  <c r="K201" i="1"/>
  <c r="K161" i="1"/>
  <c r="K164" i="1"/>
  <c r="K160" i="1"/>
  <c r="K141" i="1"/>
  <c r="K187" i="1"/>
  <c r="K174" i="1"/>
  <c r="K156" i="1"/>
  <c r="K183" i="1"/>
  <c r="K154" i="1"/>
  <c r="K150" i="1"/>
  <c r="K171" i="1"/>
  <c r="K179" i="1"/>
  <c r="K157" i="1"/>
  <c r="K197" i="1"/>
  <c r="K211" i="1"/>
  <c r="K130" i="1"/>
  <c r="K177" i="1"/>
  <c r="K178" i="1"/>
  <c r="K190" i="1"/>
  <c r="K186" i="1"/>
  <c r="K139" i="1"/>
  <c r="K151" i="1"/>
  <c r="K224" i="1"/>
  <c r="K166" i="1"/>
  <c r="K159" i="1"/>
  <c r="K189" i="1"/>
  <c r="K155" i="1"/>
  <c r="K107" i="1"/>
  <c r="K170" i="1"/>
  <c r="K172" i="1"/>
  <c r="K213" i="1"/>
  <c r="K233" i="1"/>
  <c r="K173" i="1"/>
  <c r="K125" i="1"/>
  <c r="K165" i="1"/>
  <c r="K214" i="1"/>
  <c r="K140" i="1"/>
  <c r="K148" i="1"/>
  <c r="K219" i="1"/>
  <c r="K149" i="1"/>
  <c r="K152" i="1"/>
  <c r="K184" i="1"/>
  <c r="K143" i="1"/>
  <c r="K203" i="1"/>
  <c r="K145" i="1"/>
  <c r="K235" i="1"/>
  <c r="K206" i="1"/>
  <c r="K192" i="1"/>
  <c r="K222" i="1"/>
  <c r="K212" i="1"/>
  <c r="K181" i="1"/>
  <c r="K168" i="1"/>
  <c r="K188" i="1"/>
  <c r="K162" i="1"/>
  <c r="K209" i="1"/>
  <c r="K216" i="1"/>
  <c r="K231" i="1"/>
  <c r="K218" i="1"/>
  <c r="K146" i="1"/>
  <c r="K175" i="1"/>
  <c r="K260" i="1"/>
  <c r="K232" i="1"/>
  <c r="K185" i="1"/>
  <c r="K226" i="1"/>
  <c r="K169" i="1"/>
  <c r="K223" i="1"/>
  <c r="K257" i="1"/>
  <c r="K208" i="1"/>
  <c r="K205" i="1"/>
  <c r="K193" i="1"/>
  <c r="K227" i="1"/>
  <c r="K230" i="1"/>
  <c r="K158" i="1"/>
  <c r="K215" i="1"/>
  <c r="K202" i="1"/>
  <c r="K225" i="1"/>
  <c r="K246" i="1"/>
  <c r="K195" i="1"/>
  <c r="K247" i="1"/>
  <c r="K238" i="1"/>
  <c r="K182" i="1"/>
  <c r="K221" i="1"/>
  <c r="K176" i="1"/>
  <c r="K261" i="1"/>
  <c r="K196" i="1"/>
  <c r="K298" i="1"/>
  <c r="K234" i="1"/>
  <c r="K344" i="1"/>
  <c r="K272" i="1"/>
  <c r="K303" i="1"/>
  <c r="K228" i="1"/>
  <c r="K314" i="1"/>
  <c r="K343" i="1"/>
  <c r="K220" i="1"/>
  <c r="K278" i="1"/>
  <c r="K311" i="1"/>
  <c r="K217" i="1"/>
  <c r="K312" i="1"/>
  <c r="K319" i="1"/>
  <c r="K313" i="1"/>
  <c r="K316" i="1"/>
  <c r="K318" i="1"/>
  <c r="K315" i="1"/>
  <c r="K345" i="1"/>
  <c r="K317" i="1"/>
  <c r="K320" i="1"/>
  <c r="K322" i="1"/>
  <c r="K321" i="1"/>
  <c r="K323" i="1"/>
  <c r="K326" i="1"/>
  <c r="K346" i="1"/>
  <c r="K328" i="1"/>
  <c r="K325" i="1"/>
  <c r="K327" i="1"/>
  <c r="K330" i="1"/>
  <c r="K204" i="1"/>
  <c r="K329" i="1"/>
  <c r="K324" i="1"/>
  <c r="K2" i="1"/>
  <c r="J235" i="1"/>
  <c r="O234" i="1"/>
  <c r="J234" i="1"/>
  <c r="O233" i="1"/>
  <c r="J233" i="1"/>
  <c r="O232" i="1"/>
  <c r="J232" i="1"/>
  <c r="O231" i="1"/>
  <c r="J231" i="1"/>
  <c r="O229" i="1"/>
  <c r="J229" i="1"/>
  <c r="O227" i="1"/>
  <c r="J227" i="1"/>
  <c r="O226" i="1"/>
  <c r="J226" i="1"/>
  <c r="O225" i="1"/>
  <c r="J225" i="1"/>
  <c r="O224" i="1"/>
  <c r="J224" i="1"/>
  <c r="O223" i="1"/>
  <c r="J223" i="1"/>
  <c r="O221" i="1"/>
  <c r="J221" i="1"/>
  <c r="O220" i="1"/>
  <c r="J220" i="1"/>
  <c r="O219" i="1"/>
  <c r="J219" i="1"/>
  <c r="O216" i="1"/>
  <c r="J216" i="1"/>
  <c r="O215" i="1"/>
  <c r="J215" i="1"/>
  <c r="O214" i="1"/>
  <c r="J214" i="1"/>
  <c r="O213" i="1"/>
  <c r="J213" i="1"/>
  <c r="O212" i="1"/>
  <c r="J212" i="1"/>
  <c r="O211" i="1"/>
  <c r="J211" i="1"/>
  <c r="O209" i="1"/>
  <c r="J209" i="1"/>
  <c r="O208" i="1"/>
  <c r="J208" i="1"/>
  <c r="O207" i="1"/>
  <c r="J207" i="1"/>
  <c r="O201" i="1"/>
  <c r="J201" i="1"/>
  <c r="O200" i="1"/>
  <c r="J200" i="1"/>
  <c r="O199" i="1"/>
  <c r="J199" i="1"/>
  <c r="O197" i="1"/>
  <c r="J197" i="1"/>
  <c r="O196" i="1"/>
  <c r="J196" i="1"/>
  <c r="O191" i="1"/>
  <c r="J191" i="1"/>
  <c r="O330" i="1"/>
  <c r="J330" i="1"/>
  <c r="O329" i="1"/>
  <c r="J329" i="1"/>
  <c r="O328" i="1"/>
  <c r="J328" i="1"/>
  <c r="O327" i="1"/>
  <c r="J327" i="1"/>
  <c r="O346" i="1"/>
  <c r="J346" i="1"/>
  <c r="O326" i="1"/>
  <c r="J326" i="1"/>
  <c r="O325" i="1"/>
  <c r="J325" i="1"/>
  <c r="O324" i="1"/>
  <c r="J324" i="1"/>
  <c r="O323" i="1"/>
  <c r="J323" i="1"/>
  <c r="O322" i="1"/>
  <c r="J322" i="1"/>
  <c r="O321" i="1"/>
  <c r="J321" i="1"/>
  <c r="O320" i="1"/>
  <c r="J320" i="1"/>
  <c r="O345" i="1"/>
  <c r="J345" i="1"/>
  <c r="O319" i="1"/>
  <c r="J319" i="1"/>
  <c r="O318" i="1"/>
  <c r="J318" i="1"/>
  <c r="O317" i="1"/>
  <c r="J317" i="1"/>
  <c r="O316" i="1"/>
  <c r="J316" i="1"/>
  <c r="O315" i="1"/>
  <c r="J315" i="1"/>
  <c r="O314" i="1"/>
  <c r="J314" i="1"/>
  <c r="O344" i="1"/>
  <c r="J344" i="1"/>
  <c r="O343" i="1"/>
  <c r="J343" i="1"/>
  <c r="O313" i="1"/>
  <c r="J313" i="1"/>
  <c r="O312" i="1"/>
  <c r="J312" i="1"/>
  <c r="O311" i="1"/>
  <c r="J311" i="1"/>
  <c r="O303" i="1"/>
  <c r="J303" i="1"/>
  <c r="O298" i="1"/>
  <c r="J298" i="1"/>
  <c r="O278" i="1"/>
  <c r="J278" i="1"/>
  <c r="O272" i="1"/>
  <c r="J272" i="1"/>
  <c r="O261" i="1"/>
  <c r="J261" i="1"/>
  <c r="O257" i="1"/>
  <c r="J257" i="1"/>
  <c r="O247" i="1"/>
  <c r="J247" i="1"/>
  <c r="O238" i="1"/>
  <c r="J238" i="1"/>
  <c r="O230" i="1"/>
  <c r="J230" i="1"/>
  <c r="O228" i="1"/>
  <c r="J228" i="1"/>
  <c r="O222" i="1"/>
  <c r="J222" i="1"/>
  <c r="O198" i="1"/>
  <c r="J198" i="1"/>
  <c r="O260" i="1"/>
  <c r="J260" i="1"/>
  <c r="O246" i="1"/>
  <c r="J246" i="1"/>
  <c r="O218" i="1"/>
  <c r="J218" i="1"/>
  <c r="O217" i="1"/>
  <c r="J217" i="1"/>
  <c r="O210" i="1"/>
  <c r="J210" i="1"/>
  <c r="O206" i="1"/>
  <c r="J206" i="1"/>
  <c r="O205" i="1"/>
  <c r="J205" i="1"/>
  <c r="O204" i="1"/>
  <c r="J204" i="1"/>
  <c r="O203" i="1"/>
  <c r="J203" i="1"/>
  <c r="O202" i="1"/>
  <c r="J202" i="1"/>
  <c r="O195" i="1"/>
  <c r="J195" i="1"/>
  <c r="O194" i="1"/>
  <c r="J194" i="1"/>
  <c r="O193" i="1"/>
  <c r="J193" i="1"/>
  <c r="O192" i="1"/>
  <c r="J192" i="1"/>
  <c r="O190" i="1"/>
  <c r="J190" i="1"/>
  <c r="O189" i="1"/>
  <c r="J189" i="1"/>
  <c r="O188" i="1"/>
  <c r="J188" i="1"/>
  <c r="O187" i="1"/>
  <c r="J187" i="1"/>
  <c r="O186" i="1"/>
  <c r="J186" i="1"/>
  <c r="O185" i="1"/>
  <c r="J185" i="1"/>
  <c r="O184" i="1"/>
  <c r="J184" i="1"/>
  <c r="O183" i="1"/>
  <c r="J183" i="1"/>
  <c r="O182" i="1"/>
  <c r="J182" i="1"/>
  <c r="O181" i="1"/>
  <c r="J181" i="1"/>
  <c r="O180" i="1"/>
  <c r="J180" i="1"/>
  <c r="O179" i="1"/>
  <c r="J179" i="1"/>
  <c r="O178" i="1"/>
  <c r="J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9" i="1"/>
  <c r="J169" i="1"/>
  <c r="O168" i="1"/>
  <c r="J168" i="1"/>
  <c r="O167" i="1"/>
  <c r="J167" i="1"/>
  <c r="O166" i="1"/>
  <c r="J166" i="1"/>
  <c r="O165" i="1"/>
  <c r="J165" i="1"/>
  <c r="O164" i="1"/>
  <c r="J164" i="1"/>
  <c r="O163" i="1"/>
  <c r="J163" i="1"/>
  <c r="O162" i="1"/>
  <c r="J162" i="1"/>
  <c r="O161" i="1"/>
  <c r="J161" i="1"/>
  <c r="O160" i="1"/>
  <c r="J160" i="1"/>
  <c r="O159" i="1"/>
  <c r="J159" i="1"/>
  <c r="O158" i="1"/>
  <c r="J158" i="1"/>
  <c r="O157" i="1"/>
  <c r="J157" i="1"/>
  <c r="O156" i="1"/>
  <c r="J156" i="1"/>
  <c r="O154" i="1"/>
  <c r="J154" i="1"/>
  <c r="O153" i="1"/>
  <c r="J153" i="1"/>
  <c r="O152" i="1"/>
  <c r="J152" i="1"/>
  <c r="O155" i="1"/>
  <c r="J155" i="1"/>
  <c r="O151" i="1"/>
  <c r="J151" i="1"/>
  <c r="O150" i="1"/>
  <c r="J150" i="1"/>
  <c r="O149" i="1"/>
  <c r="J149" i="1"/>
  <c r="O148" i="1"/>
  <c r="J148" i="1"/>
  <c r="O147" i="1"/>
  <c r="O146" i="1"/>
  <c r="J146" i="1"/>
  <c r="O145" i="1"/>
  <c r="J145" i="1"/>
  <c r="O144" i="1"/>
  <c r="O143" i="1"/>
  <c r="J143" i="1"/>
  <c r="O142" i="1"/>
  <c r="J142" i="1"/>
  <c r="O141" i="1"/>
  <c r="J141" i="1"/>
  <c r="O140" i="1"/>
  <c r="J140" i="1"/>
  <c r="O139" i="1"/>
  <c r="J139" i="1"/>
  <c r="O138" i="1"/>
  <c r="J138" i="1"/>
  <c r="O137" i="1"/>
  <c r="J137" i="1"/>
  <c r="O136" i="1"/>
  <c r="J136" i="1"/>
  <c r="O135" i="1"/>
  <c r="J135" i="1"/>
  <c r="O134" i="1"/>
  <c r="O133" i="1"/>
  <c r="J133" i="1"/>
  <c r="O132" i="1"/>
  <c r="J132" i="1"/>
  <c r="O131" i="1"/>
  <c r="J131" i="1"/>
  <c r="O130" i="1"/>
  <c r="J130" i="1"/>
  <c r="O129" i="1"/>
  <c r="J129" i="1"/>
  <c r="O128" i="1"/>
  <c r="J128" i="1"/>
  <c r="O127" i="1"/>
  <c r="J127" i="1"/>
  <c r="O126" i="1"/>
  <c r="J126" i="1"/>
  <c r="O125" i="1"/>
  <c r="J125" i="1"/>
  <c r="O124" i="1"/>
  <c r="J124" i="1"/>
  <c r="O123" i="1"/>
  <c r="J123" i="1"/>
  <c r="O122" i="1"/>
  <c r="J122" i="1"/>
  <c r="O121" i="1"/>
  <c r="O120" i="1"/>
  <c r="J120" i="1"/>
  <c r="O119" i="1"/>
  <c r="J119" i="1"/>
  <c r="O118" i="1"/>
  <c r="O117" i="1"/>
  <c r="J117" i="1"/>
  <c r="O116" i="1"/>
  <c r="O115" i="1"/>
  <c r="J115" i="1"/>
  <c r="O114" i="1"/>
  <c r="J114" i="1"/>
  <c r="O113" i="1"/>
  <c r="J113" i="1"/>
  <c r="O112" i="1"/>
  <c r="O111" i="1"/>
  <c r="J111" i="1"/>
  <c r="O110" i="1"/>
  <c r="O109" i="1"/>
  <c r="J109" i="1"/>
  <c r="O108" i="1"/>
  <c r="J108" i="1"/>
  <c r="O107" i="1"/>
  <c r="J107" i="1"/>
  <c r="O106" i="1"/>
  <c r="J106" i="1"/>
  <c r="O105" i="1"/>
  <c r="J105" i="1"/>
  <c r="O104" i="1"/>
  <c r="J104" i="1"/>
  <c r="O103" i="1"/>
  <c r="O102" i="1"/>
  <c r="J102" i="1"/>
  <c r="O101" i="1"/>
  <c r="O100" i="1"/>
  <c r="J100" i="1"/>
  <c r="O99" i="1"/>
  <c r="J99" i="1"/>
  <c r="O98" i="1"/>
  <c r="J98" i="1"/>
  <c r="O97" i="1"/>
  <c r="O96" i="1"/>
  <c r="O95" i="1"/>
  <c r="J95" i="1"/>
  <c r="O94" i="1"/>
  <c r="J94" i="1"/>
  <c r="O93" i="1"/>
  <c r="J93" i="1"/>
  <c r="O92" i="1"/>
  <c r="J92" i="1"/>
  <c r="O91" i="1"/>
  <c r="J91" i="1"/>
  <c r="O90" i="1"/>
  <c r="J90" i="1"/>
  <c r="O88" i="1"/>
  <c r="O89" i="1"/>
  <c r="O87" i="1"/>
  <c r="J87" i="1"/>
  <c r="O86" i="1"/>
  <c r="J86" i="1"/>
  <c r="O85" i="1"/>
  <c r="J85" i="1"/>
  <c r="O84" i="1"/>
  <c r="J84" i="1"/>
  <c r="O83" i="1"/>
  <c r="J83" i="1"/>
  <c r="O82" i="1"/>
  <c r="J82" i="1"/>
  <c r="O81" i="1"/>
  <c r="O80" i="1"/>
  <c r="J80" i="1"/>
  <c r="O79" i="1"/>
  <c r="J79" i="1"/>
  <c r="O78" i="1"/>
  <c r="J78" i="1"/>
  <c r="O77" i="1"/>
  <c r="J77" i="1"/>
  <c r="O76" i="1"/>
  <c r="J76" i="1"/>
  <c r="O75" i="1"/>
  <c r="O74" i="1"/>
  <c r="J74" i="1"/>
  <c r="O73" i="1"/>
  <c r="J73" i="1"/>
  <c r="O72" i="1"/>
  <c r="O71" i="1"/>
  <c r="J71" i="1"/>
  <c r="O70" i="1"/>
  <c r="J70" i="1"/>
  <c r="O69" i="1"/>
  <c r="J69" i="1"/>
  <c r="O68" i="1"/>
  <c r="J68" i="1"/>
  <c r="O67" i="1"/>
  <c r="J67" i="1"/>
  <c r="O66" i="1"/>
  <c r="J66" i="1"/>
  <c r="O65" i="1"/>
  <c r="J65" i="1"/>
  <c r="O64" i="1"/>
  <c r="J64" i="1"/>
  <c r="O63" i="1"/>
  <c r="J63" i="1"/>
  <c r="O62" i="1"/>
  <c r="J62" i="1"/>
  <c r="O61" i="1"/>
  <c r="J61" i="1"/>
  <c r="O60" i="1"/>
  <c r="J60" i="1"/>
  <c r="O59" i="1"/>
  <c r="J59" i="1"/>
  <c r="O58" i="1"/>
  <c r="J58" i="1"/>
  <c r="O57" i="1"/>
  <c r="J57" i="1"/>
  <c r="O56" i="1"/>
  <c r="J56" i="1"/>
  <c r="O55" i="1"/>
  <c r="J55" i="1"/>
  <c r="O54" i="1"/>
  <c r="J54" i="1"/>
  <c r="O53" i="1"/>
  <c r="J53" i="1"/>
  <c r="O52" i="1"/>
  <c r="J52" i="1"/>
  <c r="O51" i="1"/>
  <c r="J51" i="1"/>
  <c r="O50" i="1"/>
  <c r="J50" i="1"/>
  <c r="O49" i="1"/>
  <c r="J49" i="1"/>
  <c r="O48" i="1"/>
  <c r="J48" i="1"/>
  <c r="O47" i="1"/>
  <c r="J47" i="1"/>
  <c r="O46" i="1"/>
  <c r="J46" i="1"/>
  <c r="O45" i="1"/>
  <c r="J45" i="1"/>
  <c r="O44" i="1"/>
  <c r="J44" i="1"/>
  <c r="O43" i="1"/>
  <c r="J43" i="1"/>
  <c r="O42" i="1"/>
  <c r="J42" i="1"/>
  <c r="O41" i="1"/>
  <c r="J41" i="1"/>
  <c r="O40" i="1"/>
  <c r="J40" i="1"/>
  <c r="O39" i="1"/>
  <c r="J39" i="1"/>
  <c r="O38" i="1"/>
  <c r="J38" i="1"/>
  <c r="O37" i="1"/>
  <c r="J37" i="1"/>
  <c r="O36" i="1"/>
  <c r="J36" i="1"/>
  <c r="O35" i="1"/>
  <c r="J35" i="1"/>
  <c r="O34" i="1"/>
  <c r="J34" i="1"/>
  <c r="O33" i="1"/>
  <c r="J33" i="1"/>
  <c r="O32" i="1"/>
  <c r="J32" i="1"/>
  <c r="O31" i="1"/>
  <c r="J31" i="1"/>
  <c r="O30" i="1"/>
  <c r="J30" i="1"/>
  <c r="O29" i="1"/>
  <c r="J29" i="1"/>
  <c r="O28" i="1"/>
  <c r="J28" i="1"/>
  <c r="O27" i="1"/>
  <c r="J27" i="1"/>
  <c r="O26" i="1"/>
  <c r="J26" i="1"/>
  <c r="O25" i="1"/>
  <c r="J25" i="1"/>
  <c r="O24" i="1"/>
  <c r="J24" i="1"/>
  <c r="O23" i="1"/>
  <c r="J23" i="1"/>
  <c r="O22" i="1"/>
  <c r="J22" i="1"/>
  <c r="O21" i="1"/>
  <c r="J21" i="1"/>
  <c r="O20" i="1"/>
  <c r="J20" i="1"/>
  <c r="O19" i="1"/>
  <c r="J19" i="1"/>
  <c r="O18" i="1"/>
  <c r="J18" i="1"/>
  <c r="O17" i="1"/>
  <c r="J17" i="1"/>
  <c r="O16" i="1"/>
  <c r="J16" i="1"/>
  <c r="O15" i="1"/>
  <c r="J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</calcChain>
</file>

<file path=xl/sharedStrings.xml><?xml version="1.0" encoding="utf-8"?>
<sst xmlns="http://schemas.openxmlformats.org/spreadsheetml/2006/main" count="7341" uniqueCount="1139">
  <si>
    <t>Название, 1945-92</t>
  </si>
  <si>
    <t>Current name</t>
  </si>
  <si>
    <t>Республика</t>
  </si>
  <si>
    <t>население</t>
  </si>
  <si>
    <t>Type1_3</t>
  </si>
  <si>
    <t>Type_2</t>
  </si>
  <si>
    <t>Type_4</t>
  </si>
  <si>
    <t>All</t>
  </si>
  <si>
    <t>Москва</t>
  </si>
  <si>
    <t>Moscow</t>
  </si>
  <si>
    <t>РСФСР</t>
  </si>
  <si>
    <t xml:space="preserve">Ленинград </t>
  </si>
  <si>
    <t>St Petersburg</t>
  </si>
  <si>
    <t>Киев</t>
  </si>
  <si>
    <t>Kyiv</t>
  </si>
  <si>
    <t>Ташкент</t>
  </si>
  <si>
    <t>Tashkent</t>
  </si>
  <si>
    <t>Баку</t>
  </si>
  <si>
    <t>Baku</t>
  </si>
  <si>
    <t>Харьков</t>
  </si>
  <si>
    <t>Kharkiv</t>
  </si>
  <si>
    <t>Горький</t>
  </si>
  <si>
    <t>Nizhny Novgorod</t>
  </si>
  <si>
    <t>Новосибирск</t>
  </si>
  <si>
    <t>Novosibirsk</t>
  </si>
  <si>
    <t>Куйбышев</t>
  </si>
  <si>
    <t>Samara</t>
  </si>
  <si>
    <t>Свердловск</t>
  </si>
  <si>
    <t>Yekaterinburg</t>
  </si>
  <si>
    <t>Днепропетровск</t>
  </si>
  <si>
    <t>Dnipro</t>
  </si>
  <si>
    <t>Донецк/Сталино</t>
  </si>
  <si>
    <t>Donetsk</t>
  </si>
  <si>
    <t>Тбилиси</t>
  </si>
  <si>
    <t>Tbilisi</t>
  </si>
  <si>
    <t>Грузия</t>
  </si>
  <si>
    <t>Минск</t>
  </si>
  <si>
    <t>Minsk</t>
  </si>
  <si>
    <t>Одесса</t>
  </si>
  <si>
    <t>Odesa</t>
  </si>
  <si>
    <t>Челябинск</t>
  </si>
  <si>
    <t>Chelyabinsk</t>
  </si>
  <si>
    <t>Казань</t>
  </si>
  <si>
    <t>Kazan</t>
  </si>
  <si>
    <t>Пермь/Молотов</t>
  </si>
  <si>
    <t>Perm</t>
  </si>
  <si>
    <t>Омск</t>
  </si>
  <si>
    <t>Omsk</t>
  </si>
  <si>
    <t>Волгоград/Сталинград</t>
  </si>
  <si>
    <t>Volgograd</t>
  </si>
  <si>
    <t>Ростов-на-Дону</t>
  </si>
  <si>
    <t>Rostov-on-Don</t>
  </si>
  <si>
    <t>Ереван</t>
  </si>
  <si>
    <t>Yerevan</t>
  </si>
  <si>
    <t>Уфа</t>
  </si>
  <si>
    <t>Ufa</t>
  </si>
  <si>
    <t>Саратов</t>
  </si>
  <si>
    <t>Saratov</t>
  </si>
  <si>
    <t>Рига</t>
  </si>
  <si>
    <t>Riga</t>
  </si>
  <si>
    <t>Латвия</t>
  </si>
  <si>
    <t>Алма- Ата</t>
  </si>
  <si>
    <t>Almaty</t>
  </si>
  <si>
    <t>Воронеж</t>
  </si>
  <si>
    <t>Voronezh</t>
  </si>
  <si>
    <t>Запорожье</t>
  </si>
  <si>
    <t>Zaporizhzhia</t>
  </si>
  <si>
    <t>Красноярск</t>
  </si>
  <si>
    <t>Krasnoyarsk</t>
  </si>
  <si>
    <t>Кривой Рог</t>
  </si>
  <si>
    <t>Kryvyi Rih</t>
  </si>
  <si>
    <t>Львов</t>
  </si>
  <si>
    <t>Lviv</t>
  </si>
  <si>
    <t>Ярославль</t>
  </si>
  <si>
    <t>Yaroslavl</t>
  </si>
  <si>
    <t>Караганда</t>
  </si>
  <si>
    <t>Qaragandy</t>
  </si>
  <si>
    <t>Краснодар</t>
  </si>
  <si>
    <t>Krasnodar</t>
  </si>
  <si>
    <t>Новокузнецк/Сталинск</t>
  </si>
  <si>
    <t>Novokuznetsk</t>
  </si>
  <si>
    <t>Тула</t>
  </si>
  <si>
    <t>Tula</t>
  </si>
  <si>
    <t>Макеевка</t>
  </si>
  <si>
    <t>Makiivka</t>
  </si>
  <si>
    <t>Иркутск</t>
  </si>
  <si>
    <t>Irkutsk</t>
  </si>
  <si>
    <t>Барнаул</t>
  </si>
  <si>
    <t>Barnaul</t>
  </si>
  <si>
    <t>Владивосток</t>
  </si>
  <si>
    <t>Vladivostok</t>
  </si>
  <si>
    <t>Хабаровск</t>
  </si>
  <si>
    <t>Khabarovsk</t>
  </si>
  <si>
    <t>Кемерово</t>
  </si>
  <si>
    <t>Kemerovo</t>
  </si>
  <si>
    <t>Жданов/Мариуполь</t>
  </si>
  <si>
    <t>Mariupol</t>
  </si>
  <si>
    <t>Ижевск/Устинов</t>
  </si>
  <si>
    <t>Izhevsk</t>
  </si>
  <si>
    <t>Иваново</t>
  </si>
  <si>
    <t>Ivanovo</t>
  </si>
  <si>
    <t>Фрунзе</t>
  </si>
  <si>
    <t>Bishkek</t>
  </si>
  <si>
    <t>Астрахань</t>
  </si>
  <si>
    <t>Astrakhan</t>
  </si>
  <si>
    <t>Ворошиловград/Луганск</t>
  </si>
  <si>
    <t>Luhansk</t>
  </si>
  <si>
    <t xml:space="preserve">Нижний Тагил </t>
  </si>
  <si>
    <t>Nizhny Tagil</t>
  </si>
  <si>
    <t>Пенза</t>
  </si>
  <si>
    <t>Penza</t>
  </si>
  <si>
    <t>Магнитогорск</t>
  </si>
  <si>
    <t>Magnitogorsk</t>
  </si>
  <si>
    <t>Таллин</t>
  </si>
  <si>
    <t>Tallinn</t>
  </si>
  <si>
    <t>Душанбе/Сталинабад</t>
  </si>
  <si>
    <t>Dushanbe</t>
  </si>
  <si>
    <t>Вильнюс</t>
  </si>
  <si>
    <t>Vilnius</t>
  </si>
  <si>
    <t>Литва</t>
  </si>
  <si>
    <t>Оренбург/Чкалов</t>
  </si>
  <si>
    <t>Orenburg</t>
  </si>
  <si>
    <t>Кишинев</t>
  </si>
  <si>
    <t>Chisinau</t>
  </si>
  <si>
    <t>Горловка</t>
  </si>
  <si>
    <t>Horlivka</t>
  </si>
  <si>
    <t>Архангельск</t>
  </si>
  <si>
    <t>Arkhangelsk</t>
  </si>
  <si>
    <t>Калинин</t>
  </si>
  <si>
    <t>Tver</t>
  </si>
  <si>
    <t>Рязань</t>
  </si>
  <si>
    <t>Ryazan</t>
  </si>
  <si>
    <t>Ульяновск</t>
  </si>
  <si>
    <t>Ulyanovsk</t>
  </si>
  <si>
    <t>Томск</t>
  </si>
  <si>
    <t>Tomsk</t>
  </si>
  <si>
    <t>Николаев</t>
  </si>
  <si>
    <t>Mykolaiv</t>
  </si>
  <si>
    <t>Киров</t>
  </si>
  <si>
    <t>Kirov</t>
  </si>
  <si>
    <t>Самарканд</t>
  </si>
  <si>
    <t>Samarkand</t>
  </si>
  <si>
    <t>Брянск</t>
  </si>
  <si>
    <t>Bryansk</t>
  </si>
  <si>
    <t>Грозный</t>
  </si>
  <si>
    <t>Grozny</t>
  </si>
  <si>
    <t>Мурманск</t>
  </si>
  <si>
    <t>Murmansk</t>
  </si>
  <si>
    <t>Каунас</t>
  </si>
  <si>
    <t>Kaunas</t>
  </si>
  <si>
    <t>Липецк</t>
  </si>
  <si>
    <t>Lipetsk</t>
  </si>
  <si>
    <t>Курск</t>
  </si>
  <si>
    <t>Kursk</t>
  </si>
  <si>
    <t>Калининград</t>
  </si>
  <si>
    <t>Kaliningrad</t>
  </si>
  <si>
    <t>Гомель</t>
  </si>
  <si>
    <t>Gomel</t>
  </si>
  <si>
    <t>Прокопьевск</t>
  </si>
  <si>
    <t>Prokopyevsk</t>
  </si>
  <si>
    <t>Тольятти/Ставрополь-на-Волге</t>
  </si>
  <si>
    <t>Tolyatti</t>
  </si>
  <si>
    <t>Херсон</t>
  </si>
  <si>
    <t>Kherson</t>
  </si>
  <si>
    <t>Тюмень</t>
  </si>
  <si>
    <t>Tyumen</t>
  </si>
  <si>
    <t>Симферополь</t>
  </si>
  <si>
    <t>Simferopol</t>
  </si>
  <si>
    <t>Ашхабад</t>
  </si>
  <si>
    <t>Ashgabat</t>
  </si>
  <si>
    <t>Таганрог</t>
  </si>
  <si>
    <t>Taganrog</t>
  </si>
  <si>
    <t>Улан-Удэ</t>
  </si>
  <si>
    <t>Ulan-Ude</t>
  </si>
  <si>
    <t>Дзержинск</t>
  </si>
  <si>
    <t>Dzerzhinsk</t>
  </si>
  <si>
    <t>Чимкент</t>
  </si>
  <si>
    <t>Shymkent</t>
  </si>
  <si>
    <t>Чита</t>
  </si>
  <si>
    <t>Chita</t>
  </si>
  <si>
    <t>Днепродзержинск</t>
  </si>
  <si>
    <t>Kamianske</t>
  </si>
  <si>
    <t>Севастополь</t>
  </si>
  <si>
    <t>Sevastopol</t>
  </si>
  <si>
    <t>Курган</t>
  </si>
  <si>
    <t>Kurgan</t>
  </si>
  <si>
    <t>Орджоникидзе/Дзауджикау</t>
  </si>
  <si>
    <t>Vladikavkaz</t>
  </si>
  <si>
    <t>Владимир</t>
  </si>
  <si>
    <t>Vladimir</t>
  </si>
  <si>
    <t>Семипалатинск</t>
  </si>
  <si>
    <t>Semey</t>
  </si>
  <si>
    <t>Смоленск</t>
  </si>
  <si>
    <t>Smolensk</t>
  </si>
  <si>
    <t>Орел</t>
  </si>
  <si>
    <t>Oryol</t>
  </si>
  <si>
    <t>Витебск</t>
  </si>
  <si>
    <t>Vitebsk</t>
  </si>
  <si>
    <t>Комсомольск-на-Амуре</t>
  </si>
  <si>
    <t>Komsomolsk-on-Amur</t>
  </si>
  <si>
    <t>Тамбов</t>
  </si>
  <si>
    <t>Tambov</t>
  </si>
  <si>
    <t>Кострома</t>
  </si>
  <si>
    <t>Kostroma</t>
  </si>
  <si>
    <t>Шахты</t>
  </si>
  <si>
    <t>Shakhty</t>
  </si>
  <si>
    <t>Чебоксары</t>
  </si>
  <si>
    <t>Cheboksary</t>
  </si>
  <si>
    <t>Орск</t>
  </si>
  <si>
    <t>Orsk</t>
  </si>
  <si>
    <t>Усть-Каменогорск</t>
  </si>
  <si>
    <t>Oskemen</t>
  </si>
  <si>
    <t>Рыбинск/Андропов</t>
  </si>
  <si>
    <t>Rybinsk</t>
  </si>
  <si>
    <t>Полтава</t>
  </si>
  <si>
    <t>Poltava</t>
  </si>
  <si>
    <t>Винница</t>
  </si>
  <si>
    <t>Vinnytsia</t>
  </si>
  <si>
    <t>Могилев</t>
  </si>
  <si>
    <t>Mogilev</t>
  </si>
  <si>
    <t>Калуга</t>
  </si>
  <si>
    <t>Kaluga</t>
  </si>
  <si>
    <t>Сочи</t>
  </si>
  <si>
    <t>Sochi</t>
  </si>
  <si>
    <t>Ставрополь</t>
  </si>
  <si>
    <t>Stavropol</t>
  </si>
  <si>
    <t>Ангарск</t>
  </si>
  <si>
    <t>Angarsk</t>
  </si>
  <si>
    <t>Махачкала</t>
  </si>
  <si>
    <t>Makhachkala</t>
  </si>
  <si>
    <t>Петрозаводск</t>
  </si>
  <si>
    <t>Petrozavodsk</t>
  </si>
  <si>
    <t>Вологда</t>
  </si>
  <si>
    <t>Vologda</t>
  </si>
  <si>
    <t>Краматорск</t>
  </si>
  <si>
    <t>Kramatorsk</t>
  </si>
  <si>
    <t>Кировабад</t>
  </si>
  <si>
    <t>Ganja</t>
  </si>
  <si>
    <t>Воркута</t>
  </si>
  <si>
    <t>Vorkuta</t>
  </si>
  <si>
    <t>Саранск</t>
  </si>
  <si>
    <t>Saransk</t>
  </si>
  <si>
    <t>Джамбул</t>
  </si>
  <si>
    <t>Taraz</t>
  </si>
  <si>
    <t>Павлодар</t>
  </si>
  <si>
    <t>Pavlodar</t>
  </si>
  <si>
    <t>Бийск</t>
  </si>
  <si>
    <t>Biysk</t>
  </si>
  <si>
    <t>Стаханов/Кадиевка</t>
  </si>
  <si>
    <t>Kadiivka</t>
  </si>
  <si>
    <t>Кировоград</t>
  </si>
  <si>
    <t>Kropyvnytskyi</t>
  </si>
  <si>
    <t>Черновцы</t>
  </si>
  <si>
    <t>Chernivtsi</t>
  </si>
  <si>
    <t>Андижан</t>
  </si>
  <si>
    <t>Andijan</t>
  </si>
  <si>
    <t>Златоуст</t>
  </si>
  <si>
    <t>Zlatoust</t>
  </si>
  <si>
    <t>Череповец</t>
  </si>
  <si>
    <t>Cherepovets</t>
  </si>
  <si>
    <t>Наманган</t>
  </si>
  <si>
    <t>Namangan</t>
  </si>
  <si>
    <t>Енакиево</t>
  </si>
  <si>
    <t>Yenakijeve</t>
  </si>
  <si>
    <t>Норильск</t>
  </si>
  <si>
    <t>Norilsk</t>
  </si>
  <si>
    <t>Ленинск-Кузнецкий</t>
  </si>
  <si>
    <t>Leninsk-Kuznetsky</t>
  </si>
  <si>
    <t>Целиноград/Акмолинск</t>
  </si>
  <si>
    <t>Astana</t>
  </si>
  <si>
    <t>Стерлитамак</t>
  </si>
  <si>
    <t>Sterlitamak</t>
  </si>
  <si>
    <t>Петропавловск</t>
  </si>
  <si>
    <t>Petropavl</t>
  </si>
  <si>
    <t>Сызрань</t>
  </si>
  <si>
    <t>Syzran</t>
  </si>
  <si>
    <t>Житомир</t>
  </si>
  <si>
    <t>Zhytomyr</t>
  </si>
  <si>
    <t>Каменск-Уральский</t>
  </si>
  <si>
    <t>Kamensk-Uralsky</t>
  </si>
  <si>
    <t>Подольск</t>
  </si>
  <si>
    <t>Podolsk</t>
  </si>
  <si>
    <t>Новочеркасск</t>
  </si>
  <si>
    <t>Novocherkassk</t>
  </si>
  <si>
    <t>Кутаиси</t>
  </si>
  <si>
    <t>Kutaisi</t>
  </si>
  <si>
    <t>Сумы</t>
  </si>
  <si>
    <t>Sumy</t>
  </si>
  <si>
    <t>Чернигов</t>
  </si>
  <si>
    <t>Chernihiv</t>
  </si>
  <si>
    <t>Ленинакан</t>
  </si>
  <si>
    <t>Gyumri</t>
  </si>
  <si>
    <t>Копейск</t>
  </si>
  <si>
    <t>Kopeysk</t>
  </si>
  <si>
    <t>Петропавловск-Камчатский</t>
  </si>
  <si>
    <t>Petropavlovsk-Kamchatsky</t>
  </si>
  <si>
    <t>Братск.</t>
  </si>
  <si>
    <t>Bratsk</t>
  </si>
  <si>
    <t>Черкассы</t>
  </si>
  <si>
    <t>Cherkasy</t>
  </si>
  <si>
    <t>Темиртау</t>
  </si>
  <si>
    <t>Temirtau</t>
  </si>
  <si>
    <t>Белгород</t>
  </si>
  <si>
    <t>Belgorod</t>
  </si>
  <si>
    <t>Йошкар-Ола</t>
  </si>
  <si>
    <t>Yoshkar-Ola</t>
  </si>
  <si>
    <t>Нальчик</t>
  </si>
  <si>
    <t>Nalchik</t>
  </si>
  <si>
    <t>Энгельс</t>
  </si>
  <si>
    <t>Engels</t>
  </si>
  <si>
    <t>Красный Луч</t>
  </si>
  <si>
    <t>Khrustalnyi</t>
  </si>
  <si>
    <t xml:space="preserve">Актюбинск </t>
  </si>
  <si>
    <t>Aktobe</t>
  </si>
  <si>
    <t>Кременчуг</t>
  </si>
  <si>
    <t>Kremenchuk</t>
  </si>
  <si>
    <t>Белово</t>
  </si>
  <si>
    <t>Belovo</t>
  </si>
  <si>
    <t>Березники</t>
  </si>
  <si>
    <t>Berezniki</t>
  </si>
  <si>
    <t>Новороссийск</t>
  </si>
  <si>
    <t>Novorossiysk</t>
  </si>
  <si>
    <t>Уральск</t>
  </si>
  <si>
    <t>Oral</t>
  </si>
  <si>
    <t>Волжский</t>
  </si>
  <si>
    <t>Volzhsky</t>
  </si>
  <si>
    <t>Бобруйск</t>
  </si>
  <si>
    <t>Babruysk</t>
  </si>
  <si>
    <t>Армавир</t>
  </si>
  <si>
    <t>Armavir</t>
  </si>
  <si>
    <t>Рубцовск</t>
  </si>
  <si>
    <t>Rubtsovsk</t>
  </si>
  <si>
    <t>Северодвинск</t>
  </si>
  <si>
    <t>Severodvinsk</t>
  </si>
  <si>
    <t>Первоуральск</t>
  </si>
  <si>
    <t>Pervouralsk</t>
  </si>
  <si>
    <t>Миасс</t>
  </si>
  <si>
    <t>Miass</t>
  </si>
  <si>
    <t>Клайпеда</t>
  </si>
  <si>
    <t>Klaipeda</t>
  </si>
  <si>
    <t>Славянск</t>
  </si>
  <si>
    <t>Slovyansk</t>
  </si>
  <si>
    <t>Киселевск</t>
  </si>
  <si>
    <t>Kiselevsk</t>
  </si>
  <si>
    <t>Фергана</t>
  </si>
  <si>
    <t>Fergana</t>
  </si>
  <si>
    <t>Гродно</t>
  </si>
  <si>
    <t>Grodno</t>
  </si>
  <si>
    <t>Благовещенск</t>
  </si>
  <si>
    <t>Blagoveshchensk</t>
  </si>
  <si>
    <t>Коканд</t>
  </si>
  <si>
    <t>Kokand</t>
  </si>
  <si>
    <t>Мелитополь</t>
  </si>
  <si>
    <t>Melitopol</t>
  </si>
  <si>
    <t>Люберцы</t>
  </si>
  <si>
    <t>Lyubertsy</t>
  </si>
  <si>
    <t>Новомосковск/Сталиногорск</t>
  </si>
  <si>
    <t>Novomoskovsk</t>
  </si>
  <si>
    <t>Сыктывкар</t>
  </si>
  <si>
    <t>Syktyvkar</t>
  </si>
  <si>
    <t>Сумгаит</t>
  </si>
  <si>
    <t>Sumqayit</t>
  </si>
  <si>
    <t>Коломна</t>
  </si>
  <si>
    <t>Kolomna</t>
  </si>
  <si>
    <t>Керчь</t>
  </si>
  <si>
    <t>Kerch</t>
  </si>
  <si>
    <t>Уссурийск</t>
  </si>
  <si>
    <t>Ussuriysk</t>
  </si>
  <si>
    <t>Коммунарск/Ворошиловск</t>
  </si>
  <si>
    <t>Alchevsk</t>
  </si>
  <si>
    <t>Псков</t>
  </si>
  <si>
    <t>Pskov</t>
  </si>
  <si>
    <t>Новгород</t>
  </si>
  <si>
    <t>Veliky Novgorod</t>
  </si>
  <si>
    <t>Серпухов</t>
  </si>
  <si>
    <t>Serpukhov</t>
  </si>
  <si>
    <t>Кустанай</t>
  </si>
  <si>
    <t>Kostanay</t>
  </si>
  <si>
    <t>Брест</t>
  </si>
  <si>
    <t>Brest</t>
  </si>
  <si>
    <t>Ковров</t>
  </si>
  <si>
    <t>Kovrov</t>
  </si>
  <si>
    <t>Орехово-Зуево</t>
  </si>
  <si>
    <t>Orekhovo-Zuyevo</t>
  </si>
  <si>
    <t>Якутск</t>
  </si>
  <si>
    <t>Yakutsk</t>
  </si>
  <si>
    <t>Электросталь</t>
  </si>
  <si>
    <t>Elektrostal</t>
  </si>
  <si>
    <t>Мытищи</t>
  </si>
  <si>
    <t>Mytishchi</t>
  </si>
  <si>
    <t>Никополь</t>
  </si>
  <si>
    <t>Nikopol</t>
  </si>
  <si>
    <t>Пятигорск</t>
  </si>
  <si>
    <t>Pyatigorsk</t>
  </si>
  <si>
    <t>Черемхово</t>
  </si>
  <si>
    <t>Cheremkhovo</t>
  </si>
  <si>
    <t>Ош</t>
  </si>
  <si>
    <t>Osh</t>
  </si>
  <si>
    <t>Кзыл-Орда</t>
  </si>
  <si>
    <t>Kyzylorda</t>
  </si>
  <si>
    <t>Южно-Сахалинск</t>
  </si>
  <si>
    <t>Yuzhno-Sakhalinsk</t>
  </si>
  <si>
    <t>Набережные Челны/Брежнев</t>
  </si>
  <si>
    <t>Naberezhnye Chelny</t>
  </si>
  <si>
    <t>Чарджоу</t>
  </si>
  <si>
    <t>Turkmenabat</t>
  </si>
  <si>
    <t xml:space="preserve">Артемовск </t>
  </si>
  <si>
    <t>Bakhmut</t>
  </si>
  <si>
    <t>Тирасполь</t>
  </si>
  <si>
    <t>Tiraspol</t>
  </si>
  <si>
    <t>Калининград МО</t>
  </si>
  <si>
    <t>Korolyov</t>
  </si>
  <si>
    <t>Ленинабад</t>
  </si>
  <si>
    <t>Khujand</t>
  </si>
  <si>
    <t>Даугавпилс</t>
  </si>
  <si>
    <t>Daugavpils</t>
  </si>
  <si>
    <t>Тарту</t>
  </si>
  <si>
    <t>Tartu</t>
  </si>
  <si>
    <t>Ялта</t>
  </si>
  <si>
    <t>Yalta</t>
  </si>
  <si>
    <t>Украина</t>
  </si>
  <si>
    <t>Батуми</t>
  </si>
  <si>
    <t>Batumi</t>
  </si>
  <si>
    <t>Кировакан</t>
  </si>
  <si>
    <t>Vanadzor</t>
  </si>
  <si>
    <t>Армения</t>
  </si>
  <si>
    <t>Бельцы</t>
  </si>
  <si>
    <t>Balti</t>
  </si>
  <si>
    <t>Молдавия</t>
  </si>
  <si>
    <t>Рустави</t>
  </si>
  <si>
    <t>Rustavi</t>
  </si>
  <si>
    <t>Сухуми</t>
  </si>
  <si>
    <t>Sokhumi</t>
  </si>
  <si>
    <t>Лиепая</t>
  </si>
  <si>
    <t>Liepaja</t>
  </si>
  <si>
    <t>Шяуляй</t>
  </si>
  <si>
    <t>Siauliai</t>
  </si>
  <si>
    <t>Феодосия</t>
  </si>
  <si>
    <t>Feodosia</t>
  </si>
  <si>
    <t>Нукус</t>
  </si>
  <si>
    <t>Nukus</t>
  </si>
  <si>
    <t>Узбекистан</t>
  </si>
  <si>
    <t>Евпатория</t>
  </si>
  <si>
    <t>Yevpatoriya</t>
  </si>
  <si>
    <t>Небит-Даг</t>
  </si>
  <si>
    <t>Balkanabat</t>
  </si>
  <si>
    <t>Туркменистан</t>
  </si>
  <si>
    <t>Бендеры</t>
  </si>
  <si>
    <t>Bender</t>
  </si>
  <si>
    <t>Паневежис</t>
  </si>
  <si>
    <t>Panevezys</t>
  </si>
  <si>
    <t>Кохтла-Ярве</t>
  </si>
  <si>
    <t>Kohtla-Jarve</t>
  </si>
  <si>
    <t>Эстония</t>
  </si>
  <si>
    <t>Измаил</t>
  </si>
  <si>
    <t>Izmail</t>
  </si>
  <si>
    <t>Выборг</t>
  </si>
  <si>
    <t>Vyborg</t>
  </si>
  <si>
    <t>Мары</t>
  </si>
  <si>
    <t>Mary</t>
  </si>
  <si>
    <t>Ташауз</t>
  </si>
  <si>
    <t>Dashoguz</t>
  </si>
  <si>
    <t>Нарва</t>
  </si>
  <si>
    <t>Narva</t>
  </si>
  <si>
    <t>Елгава</t>
  </si>
  <si>
    <t>Jelgava</t>
  </si>
  <si>
    <t>Юрмала</t>
  </si>
  <si>
    <t>Jurmala</t>
  </si>
  <si>
    <t>Пярну</t>
  </si>
  <si>
    <t>Parnu</t>
  </si>
  <si>
    <t>Туапсе</t>
  </si>
  <si>
    <t>Tuapse</t>
  </si>
  <si>
    <t>Пржевальск</t>
  </si>
  <si>
    <t>Karakol</t>
  </si>
  <si>
    <t>Киргизия</t>
  </si>
  <si>
    <t>Джалал-Абад</t>
  </si>
  <si>
    <t>Jalal-Abad</t>
  </si>
  <si>
    <t>Sheki</t>
  </si>
  <si>
    <t>Азербайджан</t>
  </si>
  <si>
    <t>Токмак</t>
  </si>
  <si>
    <t>Tokmok</t>
  </si>
  <si>
    <t>Али-Байрамлы</t>
  </si>
  <si>
    <t>Shirvan</t>
  </si>
  <si>
    <t>Куляб</t>
  </si>
  <si>
    <t>Kulob</t>
  </si>
  <si>
    <t>Таджикистан</t>
  </si>
  <si>
    <t>Курган-Тюбе</t>
  </si>
  <si>
    <t>Bokhtar</t>
  </si>
  <si>
    <t>Нахичевань</t>
  </si>
  <si>
    <t>Nakhchivan</t>
  </si>
  <si>
    <t>Эчмиадзин</t>
  </si>
  <si>
    <t>Vagharshapat</t>
  </si>
  <si>
    <t>Ура-Тюбе</t>
  </si>
  <si>
    <t>Istaravshan</t>
  </si>
  <si>
    <t>Рыбница</t>
  </si>
  <si>
    <t>Ribnita</t>
  </si>
  <si>
    <t>Кафан</t>
  </si>
  <si>
    <t>Kapan</t>
  </si>
  <si>
    <t>Бухара</t>
  </si>
  <si>
    <t>Bukhara</t>
  </si>
  <si>
    <t>Ровно</t>
  </si>
  <si>
    <t>Rivne</t>
  </si>
  <si>
    <t>Новошахтинск</t>
  </si>
  <si>
    <t>Novoshakhtinsk</t>
  </si>
  <si>
    <t>Хмельницкий</t>
  </si>
  <si>
    <t>Khmelnytskyi</t>
  </si>
  <si>
    <t>Анжеро-Судженск</t>
  </si>
  <si>
    <t>Anzhero-Sudzhensk</t>
  </si>
  <si>
    <t>Chystiakove</t>
  </si>
  <si>
    <t>Находка</t>
  </si>
  <si>
    <t>Nakhodka</t>
  </si>
  <si>
    <t>Белая Церковь</t>
  </si>
  <si>
    <t>Bila Tserkva</t>
  </si>
  <si>
    <t>Гурьев</t>
  </si>
  <si>
    <t>Atyrau</t>
  </si>
  <si>
    <t>Казахстан</t>
  </si>
  <si>
    <t>Осинники</t>
  </si>
  <si>
    <t>Osinniki</t>
  </si>
  <si>
    <t>Майкоп</t>
  </si>
  <si>
    <t>Maykop</t>
  </si>
  <si>
    <t>Ногинск</t>
  </si>
  <si>
    <t>Noginsk</t>
  </si>
  <si>
    <t>Мичуринск</t>
  </si>
  <si>
    <t>Michurinsk</t>
  </si>
  <si>
    <t>Ivano-Frankivsk</t>
  </si>
  <si>
    <t>Лисичанск</t>
  </si>
  <si>
    <t>Lysychansk</t>
  </si>
  <si>
    <t>Константиновка</t>
  </si>
  <si>
    <t>Kostyantynivka</t>
  </si>
  <si>
    <t>Красноармейск Донец</t>
  </si>
  <si>
    <t>Pokrovsk</t>
  </si>
  <si>
    <t>Салават</t>
  </si>
  <si>
    <t>Salavat</t>
  </si>
  <si>
    <t>Муром</t>
  </si>
  <si>
    <t>Murom</t>
  </si>
  <si>
    <t>Серов</t>
  </si>
  <si>
    <t>Serov</t>
  </si>
  <si>
    <t>Чирчик</t>
  </si>
  <si>
    <t>Circhik</t>
  </si>
  <si>
    <t>Джезказган</t>
  </si>
  <si>
    <t>Zhezqazghan</t>
  </si>
  <si>
    <t>Маргилан</t>
  </si>
  <si>
    <t>Margilan</t>
  </si>
  <si>
    <t>Кизел</t>
  </si>
  <si>
    <t>Kizel</t>
  </si>
  <si>
    <t>Елец</t>
  </si>
  <si>
    <t>Elets</t>
  </si>
  <si>
    <t>Котлас</t>
  </si>
  <si>
    <t>Kotlas</t>
  </si>
  <si>
    <t>Узловая</t>
  </si>
  <si>
    <t>Uzlovaya</t>
  </si>
  <si>
    <t>Луцк</t>
  </si>
  <si>
    <t>Lutsk</t>
  </si>
  <si>
    <t>Артем</t>
  </si>
  <si>
    <t>Artyom</t>
  </si>
  <si>
    <t>Белоруссия</t>
  </si>
  <si>
    <t>1959_proper</t>
  </si>
  <si>
    <t>1970_proper</t>
  </si>
  <si>
    <t>1979_proper</t>
  </si>
  <si>
    <t>Кинешма</t>
  </si>
  <si>
    <t>Харцызск</t>
  </si>
  <si>
    <t>Орша</t>
  </si>
  <si>
    <t>Барановичи</t>
  </si>
  <si>
    <t>Бердянск</t>
  </si>
  <si>
    <t>Магадан</t>
  </si>
  <si>
    <t>Балаково</t>
  </si>
  <si>
    <t>Канск</t>
  </si>
  <si>
    <t>Краснодон</t>
  </si>
  <si>
    <t>Соликамск</t>
  </si>
  <si>
    <t>Тернополь</t>
  </si>
  <si>
    <t>Новокуйбышевск</t>
  </si>
  <si>
    <t>Загорск</t>
  </si>
  <si>
    <t>Балхаш</t>
  </si>
  <si>
    <t>Асбест</t>
  </si>
  <si>
    <t>Ачинск</t>
  </si>
  <si>
    <t>Сарапул</t>
  </si>
  <si>
    <t>Абакан</t>
  </si>
  <si>
    <t>Кисловодск</t>
  </si>
  <si>
    <t>Балашиха</t>
  </si>
  <si>
    <t>Камышин</t>
  </si>
  <si>
    <t>Чапаевск</t>
  </si>
  <si>
    <t>Борисов</t>
  </si>
  <si>
    <t>Рудный</t>
  </si>
  <si>
    <t>Троицк</t>
  </si>
  <si>
    <t>Ревда</t>
  </si>
  <si>
    <t>Химки</t>
  </si>
  <si>
    <t>Белорецк</t>
  </si>
  <si>
    <t>Гуково</t>
  </si>
  <si>
    <t>Коркино</t>
  </si>
  <si>
    <t>Альметьевск</t>
  </si>
  <si>
    <t>Великие Луки</t>
  </si>
  <si>
    <t>Новотроицк</t>
  </si>
  <si>
    <t>Батайск</t>
  </si>
  <si>
    <t>Александров</t>
  </si>
  <si>
    <t>Алмалык</t>
  </si>
  <si>
    <t>Балашов</t>
  </si>
  <si>
    <t>Каменск-Шахтинский</t>
  </si>
  <si>
    <t>Щелково</t>
  </si>
  <si>
    <t>Губаха</t>
  </si>
  <si>
    <t>Кокчетав</t>
  </si>
  <si>
    <t>Ангрен</t>
  </si>
  <si>
    <t>Усолье-Сибирское</t>
  </si>
  <si>
    <t>Александрия</t>
  </si>
  <si>
    <t>Кузнецк</t>
  </si>
  <si>
    <t>Ухта</t>
  </si>
  <si>
    <t>Октябрьский</t>
  </si>
  <si>
    <t>Павлоград</t>
  </si>
  <si>
    <t>Лысьва</t>
  </si>
  <si>
    <t>Кувша</t>
  </si>
  <si>
    <t>Междуреченск</t>
  </si>
  <si>
    <t>Клин</t>
  </si>
  <si>
    <t>Невинномысск</t>
  </si>
  <si>
    <t>Воткинск</t>
  </si>
  <si>
    <t>Зеленодольск</t>
  </si>
  <si>
    <t>Кунгур</t>
  </si>
  <si>
    <t>Вольск</t>
  </si>
  <si>
    <t>Ургенч</t>
  </si>
  <si>
    <t>Бугульма</t>
  </si>
  <si>
    <t>Чистяково/Торез</t>
  </si>
  <si>
    <t>Ивано-Франковск/Станислав</t>
  </si>
  <si>
    <t>Свердловск (Луганск обл)</t>
  </si>
  <si>
    <t>Dovzhansk</t>
  </si>
  <si>
    <t>Sorokyne</t>
  </si>
  <si>
    <t>Первомайск (Луганск обл)</t>
  </si>
  <si>
    <t>Pervomaisk</t>
  </si>
  <si>
    <t>Ridder</t>
  </si>
  <si>
    <t>Лениногорск</t>
  </si>
  <si>
    <t>Димитровград/Мелекесс</t>
  </si>
  <si>
    <t>Дзержинск (Донецк обла)</t>
  </si>
  <si>
    <t>Toretsk</t>
  </si>
  <si>
    <t xml:space="preserve">Шахтерск </t>
  </si>
  <si>
    <t>Shakhtarsk</t>
  </si>
  <si>
    <t>Kineshma</t>
  </si>
  <si>
    <t>Khartsyzk</t>
  </si>
  <si>
    <t>Orsha</t>
  </si>
  <si>
    <t>Baranavichy</t>
  </si>
  <si>
    <t>Berdyansk</t>
  </si>
  <si>
    <t>Magadan</t>
  </si>
  <si>
    <t>Balakovo</t>
  </si>
  <si>
    <t>Kansk</t>
  </si>
  <si>
    <t>Solikamsk</t>
  </si>
  <si>
    <t>Ternopil</t>
  </si>
  <si>
    <t>Novokuybyshevsk</t>
  </si>
  <si>
    <t>Sergiyev Posad</t>
  </si>
  <si>
    <t>Balkhash</t>
  </si>
  <si>
    <t>Asbest</t>
  </si>
  <si>
    <t>Achinsk</t>
  </si>
  <si>
    <t>Sarapul</t>
  </si>
  <si>
    <t>Abakan</t>
  </si>
  <si>
    <t>Kislovodsk</t>
  </si>
  <si>
    <t>Balashikha</t>
  </si>
  <si>
    <t>Kamyshin</t>
  </si>
  <si>
    <t>Chapayevsk</t>
  </si>
  <si>
    <t>Barysaw</t>
  </si>
  <si>
    <t>Rudny</t>
  </si>
  <si>
    <t>Troitsk</t>
  </si>
  <si>
    <t>Revda</t>
  </si>
  <si>
    <t>Khimki</t>
  </si>
  <si>
    <t>Beloretsk</t>
  </si>
  <si>
    <t>Gukovo</t>
  </si>
  <si>
    <t>Korkino</t>
  </si>
  <si>
    <t>Almetyevsk</t>
  </si>
  <si>
    <t>Velikiye Luki</t>
  </si>
  <si>
    <t>Novotroitsk</t>
  </si>
  <si>
    <t>Bataysk</t>
  </si>
  <si>
    <t>Aleksandrov</t>
  </si>
  <si>
    <t>Almalyk</t>
  </si>
  <si>
    <t>Balashov</t>
  </si>
  <si>
    <t>Kamensk-Shakhtinsky</t>
  </si>
  <si>
    <t>Shchyolkovo</t>
  </si>
  <si>
    <t>Gubakha</t>
  </si>
  <si>
    <t>Kokshetau</t>
  </si>
  <si>
    <t>Angren</t>
  </si>
  <si>
    <t>Usolye-Sibirskoye</t>
  </si>
  <si>
    <t>Dimitrovgrad</t>
  </si>
  <si>
    <t>Oleksandriia</t>
  </si>
  <si>
    <t>Kuznetsk</t>
  </si>
  <si>
    <t>Ukhta</t>
  </si>
  <si>
    <t>Oktyabrsky</t>
  </si>
  <si>
    <t>Pavlohrad</t>
  </si>
  <si>
    <t>Lysva</t>
  </si>
  <si>
    <t>Kuvsha</t>
  </si>
  <si>
    <t>Mezhdurechinsk</t>
  </si>
  <si>
    <t>Klin</t>
  </si>
  <si>
    <t>Nevinnomyssk</t>
  </si>
  <si>
    <t>Votkinsk</t>
  </si>
  <si>
    <t>Zelenodolsk</t>
  </si>
  <si>
    <t>Kungur</t>
  </si>
  <si>
    <t>Volsk</t>
  </si>
  <si>
    <t>Urgench</t>
  </si>
  <si>
    <t>Bugulma</t>
  </si>
  <si>
    <t>Шеки/Нуха</t>
  </si>
  <si>
    <t>Population</t>
  </si>
  <si>
    <t>Mentions</t>
  </si>
  <si>
    <t>expect</t>
  </si>
  <si>
    <t>log_pval</t>
  </si>
  <si>
    <t>pval</t>
  </si>
  <si>
    <t>expect_NoSpb</t>
  </si>
  <si>
    <t>log_pval_NoSpb</t>
  </si>
  <si>
    <t>pval_NoSpb</t>
  </si>
  <si>
    <t>Братск</t>
  </si>
  <si>
    <t>Contemp name</t>
  </si>
  <si>
    <t>English name</t>
  </si>
  <si>
    <t>Baltic</t>
  </si>
  <si>
    <t>Volga</t>
  </si>
  <si>
    <t>South</t>
  </si>
  <si>
    <t>Mos</t>
  </si>
  <si>
    <t>Cent</t>
  </si>
  <si>
    <t>L_Vol</t>
  </si>
  <si>
    <t>West</t>
  </si>
  <si>
    <t>SW</t>
  </si>
  <si>
    <t>NW</t>
  </si>
  <si>
    <t>NKaz</t>
  </si>
  <si>
    <t>EUral</t>
  </si>
  <si>
    <t>WUral</t>
  </si>
  <si>
    <t>Rost</t>
  </si>
  <si>
    <t>Turkm</t>
  </si>
  <si>
    <t>WSib</t>
  </si>
  <si>
    <t>ESib</t>
  </si>
  <si>
    <t>East</t>
  </si>
  <si>
    <t>CAsia</t>
  </si>
  <si>
    <t>Dnipr</t>
  </si>
  <si>
    <t>Georg</t>
  </si>
  <si>
    <t>mentions</t>
  </si>
  <si>
    <t>SKaz</t>
  </si>
  <si>
    <t>SUM</t>
  </si>
  <si>
    <t>Crimea</t>
  </si>
  <si>
    <t>Kushva</t>
  </si>
  <si>
    <t>Кушва</t>
  </si>
  <si>
    <t>Mezhdurechensk</t>
  </si>
  <si>
    <t>LM_Volga</t>
  </si>
  <si>
    <t>WKaz</t>
  </si>
  <si>
    <t>Mos_Bord</t>
  </si>
  <si>
    <t>Mold</t>
  </si>
  <si>
    <t>NE</t>
  </si>
  <si>
    <t>Ncau</t>
  </si>
  <si>
    <t>NCau</t>
  </si>
  <si>
    <t>a</t>
  </si>
  <si>
    <t>Iteration</t>
  </si>
  <si>
    <t>value</t>
  </si>
  <si>
    <t>SUkr</t>
  </si>
  <si>
    <t>S_Ukr</t>
  </si>
  <si>
    <t>W_Ukr</t>
  </si>
  <si>
    <t>Slobo</t>
  </si>
  <si>
    <t xml:space="preserve">Tajik </t>
  </si>
  <si>
    <t>Kyrgyz</t>
  </si>
  <si>
    <t>Arm</t>
  </si>
  <si>
    <t>Latv</t>
  </si>
  <si>
    <t>Lith</t>
  </si>
  <si>
    <t>Est</t>
  </si>
  <si>
    <t>Chernoz</t>
  </si>
  <si>
    <t>C_Ukr</t>
  </si>
  <si>
    <t>Donb</t>
  </si>
  <si>
    <t>Azov</t>
  </si>
  <si>
    <t>Belor</t>
  </si>
  <si>
    <t>Azer</t>
  </si>
  <si>
    <t>Uzb</t>
  </si>
  <si>
    <t>Loss_func</t>
  </si>
  <si>
    <t>group_size</t>
  </si>
  <si>
    <t>candidate</t>
  </si>
  <si>
    <t xml:space="preserve"> neigb</t>
  </si>
  <si>
    <t>delta</t>
  </si>
  <si>
    <t>Rostov</t>
  </si>
  <si>
    <t>Dniepr</t>
  </si>
  <si>
    <t>Wural</t>
  </si>
  <si>
    <t>LVolg</t>
  </si>
  <si>
    <t>Nkaz</t>
  </si>
  <si>
    <t>Skaz</t>
  </si>
  <si>
    <t>CUkr</t>
  </si>
  <si>
    <t>loss</t>
  </si>
  <si>
    <t>accepted</t>
  </si>
  <si>
    <t>size 3</t>
  </si>
  <si>
    <t>size 4</t>
  </si>
  <si>
    <t>Mos_border</t>
  </si>
  <si>
    <t>Center</t>
  </si>
  <si>
    <t>L_vol</t>
  </si>
  <si>
    <t>LM Volg</t>
  </si>
  <si>
    <t>Kyrg</t>
  </si>
  <si>
    <t>Lvol</t>
  </si>
  <si>
    <t>Esib</t>
  </si>
  <si>
    <t>Caspian</t>
  </si>
  <si>
    <t>I</t>
  </si>
  <si>
    <t>II</t>
  </si>
  <si>
    <t>III</t>
  </si>
  <si>
    <t>size 5</t>
  </si>
  <si>
    <t>Lat</t>
  </si>
  <si>
    <t>Casp</t>
  </si>
  <si>
    <t>Tajik</t>
  </si>
  <si>
    <t>closest</t>
  </si>
  <si>
    <t xml:space="preserve">Lat </t>
  </si>
  <si>
    <t>Sou</t>
  </si>
  <si>
    <t>Taj</t>
  </si>
  <si>
    <t>Belarus</t>
  </si>
  <si>
    <t>Donbas</t>
  </si>
  <si>
    <t>Latvia</t>
  </si>
  <si>
    <t>IV</t>
  </si>
  <si>
    <t>SE</t>
  </si>
  <si>
    <t>Balt</t>
  </si>
  <si>
    <t>Exp(delta)=0.028</t>
  </si>
  <si>
    <t>Exp(delta)=0.014</t>
  </si>
  <si>
    <t>V</t>
  </si>
  <si>
    <t>Exp(delta)=0.032</t>
  </si>
  <si>
    <t>size 8</t>
  </si>
  <si>
    <t>LMVolg</t>
  </si>
  <si>
    <t>Casia</t>
  </si>
  <si>
    <t>VI</t>
  </si>
  <si>
    <t>Exp(delta)=0.046</t>
  </si>
  <si>
    <t>LMVol</t>
  </si>
  <si>
    <t>Eural</t>
  </si>
  <si>
    <t>Wsib</t>
  </si>
  <si>
    <t>not accepted</t>
  </si>
  <si>
    <t>Exp(delta)=0.003</t>
  </si>
  <si>
    <t>Mistake corrected: Kaliningrad moved to West</t>
  </si>
  <si>
    <t>VIa</t>
  </si>
  <si>
    <t>Exp(delta)=6e-9</t>
  </si>
  <si>
    <t>Exp(delta)=8e-10</t>
  </si>
  <si>
    <t>Exp(delta)=0.002</t>
  </si>
  <si>
    <t>Exp(delta)=0.0005</t>
  </si>
  <si>
    <t>VII</t>
  </si>
  <si>
    <t>Exp(delta)=0.001</t>
  </si>
  <si>
    <t>VIII</t>
  </si>
  <si>
    <t>Exp(delta)=4e-6</t>
  </si>
  <si>
    <t xml:space="preserve">not accepted </t>
  </si>
  <si>
    <t>Exp(delta)=2e-6</t>
  </si>
  <si>
    <t>Exp(delta)=0.00016</t>
  </si>
  <si>
    <t>geo_allocation</t>
  </si>
  <si>
    <t>Don</t>
  </si>
  <si>
    <t>Ukraine</t>
  </si>
  <si>
    <t>W Urals</t>
  </si>
  <si>
    <t>E Urals</t>
  </si>
  <si>
    <t>W Siberia</t>
  </si>
  <si>
    <t>c</t>
  </si>
  <si>
    <t>optimal</t>
  </si>
  <si>
    <t>compared to</t>
  </si>
  <si>
    <t>p-value</t>
  </si>
  <si>
    <t>0.05_min</t>
  </si>
  <si>
    <t>0.05_max</t>
  </si>
  <si>
    <t>south</t>
  </si>
  <si>
    <t>center</t>
  </si>
  <si>
    <t>moscow</t>
  </si>
  <si>
    <t>volga</t>
  </si>
  <si>
    <t>don</t>
  </si>
  <si>
    <t>ukraine</t>
  </si>
  <si>
    <t>s-east</t>
  </si>
  <si>
    <t>n-kaz</t>
  </si>
  <si>
    <t>w-ural</t>
  </si>
  <si>
    <t>e-ural</t>
  </si>
  <si>
    <t>w-siberia</t>
  </si>
  <si>
    <t>east</t>
  </si>
  <si>
    <t>n-east</t>
  </si>
  <si>
    <t>west</t>
  </si>
  <si>
    <t>baltics</t>
  </si>
  <si>
    <t>center+west</t>
  </si>
  <si>
    <t>Exp(delta)=0.08</t>
  </si>
  <si>
    <t>Exp(delta)=0.13</t>
  </si>
  <si>
    <t>Exp(delta)=0.07</t>
  </si>
  <si>
    <t>Exp(delta)=0.12</t>
  </si>
  <si>
    <t>av_boost</t>
  </si>
  <si>
    <t>min_boost</t>
  </si>
  <si>
    <t>max_boost</t>
  </si>
  <si>
    <t>***</t>
  </si>
  <si>
    <t>**</t>
  </si>
  <si>
    <t>*</t>
  </si>
  <si>
    <t>Region</t>
  </si>
  <si>
    <t>Expected</t>
  </si>
  <si>
    <t>Log Pval</t>
  </si>
  <si>
    <t>Pval</t>
  </si>
  <si>
    <t>Sea</t>
  </si>
  <si>
    <t>Hydro</t>
  </si>
  <si>
    <t>Steelwork</t>
  </si>
  <si>
    <t>Rep_Capit</t>
  </si>
  <si>
    <t>Аut_Rus_Cap</t>
  </si>
  <si>
    <t>Aut_nonRus_cap</t>
  </si>
  <si>
    <t>Autonom</t>
  </si>
  <si>
    <t>Black_sea</t>
  </si>
  <si>
    <t>Recr</t>
  </si>
  <si>
    <t>Coal</t>
  </si>
  <si>
    <t>Studio</t>
  </si>
  <si>
    <t>Automob</t>
  </si>
  <si>
    <t>Oblast</t>
  </si>
  <si>
    <t>Алмалык (Узб)</t>
  </si>
  <si>
    <t>Токмак (Кирг)</t>
  </si>
  <si>
    <t>Асбест (Свердл)</t>
  </si>
  <si>
    <t>Ревда (Свердл)</t>
  </si>
  <si>
    <t>Kaspian</t>
  </si>
  <si>
    <t>North</t>
  </si>
  <si>
    <t>Pacific</t>
  </si>
  <si>
    <t>Hydro_big (&gt;2000)</t>
  </si>
  <si>
    <t>Hydro_med (500-2000)</t>
  </si>
  <si>
    <t>non-ferr</t>
  </si>
  <si>
    <t>Троицк (Челяб)</t>
  </si>
  <si>
    <t>Rep</t>
  </si>
  <si>
    <t>Obl</t>
  </si>
  <si>
    <t>AS Rus</t>
  </si>
  <si>
    <t>AS Inside</t>
  </si>
  <si>
    <t>AS nonRus</t>
  </si>
  <si>
    <t>Black</t>
  </si>
  <si>
    <t>Kasp</t>
  </si>
  <si>
    <t>Pacif</t>
  </si>
  <si>
    <t>Megahydro</t>
  </si>
  <si>
    <t>Steel</t>
  </si>
  <si>
    <t>Auto</t>
  </si>
  <si>
    <t>Nonfer</t>
  </si>
  <si>
    <t>ASNonrus</t>
  </si>
  <si>
    <t>added_to</t>
  </si>
  <si>
    <t>None</t>
  </si>
  <si>
    <t>ASRus</t>
  </si>
  <si>
    <t xml:space="preserve">candidate </t>
  </si>
  <si>
    <t>ASInside</t>
  </si>
  <si>
    <t>United in one</t>
  </si>
  <si>
    <t>renamed sea</t>
  </si>
  <si>
    <t>republics</t>
  </si>
  <si>
    <t>AutRepRus</t>
  </si>
  <si>
    <t>Nonferrous</t>
  </si>
  <si>
    <t>Exp(delta)=0.019</t>
  </si>
  <si>
    <t>c=1.34506</t>
  </si>
  <si>
    <t>Azerb</t>
  </si>
  <si>
    <t>Estonia</t>
  </si>
  <si>
    <t>Moldova</t>
  </si>
  <si>
    <t>TransCau</t>
  </si>
  <si>
    <t>Lithuania</t>
  </si>
  <si>
    <t xml:space="preserve"> </t>
  </si>
  <si>
    <t>Kyrgyzstan</t>
  </si>
  <si>
    <t>Uzbekistan</t>
  </si>
  <si>
    <t>South-East</t>
  </si>
  <si>
    <t>Georgia</t>
  </si>
  <si>
    <t>S_Center</t>
  </si>
  <si>
    <t>LMVolga</t>
  </si>
  <si>
    <t>Kuban</t>
  </si>
  <si>
    <t>TransUrals</t>
  </si>
  <si>
    <t>N_Kaz</t>
  </si>
  <si>
    <t>Non-ferrous</t>
  </si>
  <si>
    <t>Exp(delta)=0.015</t>
  </si>
  <si>
    <t>xxx</t>
  </si>
  <si>
    <t>Prus</t>
  </si>
  <si>
    <t>size 1</t>
  </si>
  <si>
    <t>Pruss</t>
  </si>
  <si>
    <t>Exp(delta)=0.11</t>
  </si>
  <si>
    <t>C.Asia</t>
  </si>
  <si>
    <t>NESib</t>
  </si>
  <si>
    <t>S.West</t>
  </si>
  <si>
    <t>S.East</t>
  </si>
  <si>
    <t>S.Center</t>
  </si>
  <si>
    <t>Exp(delta)=0.0074</t>
  </si>
  <si>
    <t>not accepted BORDERLINE</t>
  </si>
  <si>
    <t>accepted because of inspability with respect to permutations</t>
  </si>
  <si>
    <t xml:space="preserve"> accepted</t>
  </si>
  <si>
    <t>Donbas,Scenter,South</t>
  </si>
  <si>
    <t>Donbas,Scenter,South,Cukr</t>
  </si>
  <si>
    <t>E.Siberia</t>
  </si>
  <si>
    <t>C.Ukraine</t>
  </si>
  <si>
    <t>Transcau,C.Asia</t>
  </si>
  <si>
    <t>N.Kaz</t>
  </si>
  <si>
    <t>W.Ural</t>
  </si>
  <si>
    <t>E.Ural</t>
  </si>
  <si>
    <t>W.Siberia</t>
  </si>
  <si>
    <t>not.accepted,exp(delta)=8e-6</t>
  </si>
  <si>
    <t>W.Urals</t>
  </si>
  <si>
    <t>E.Urals</t>
  </si>
  <si>
    <t>accepted,exp(delta)=0.09</t>
  </si>
  <si>
    <t>accepted,exp(delta)=0.04</t>
  </si>
  <si>
    <t>Ukr</t>
  </si>
  <si>
    <t>not.accepted,exp(delta)=2e-5</t>
  </si>
  <si>
    <t>not.accepted,exp(delta)=9e-9</t>
  </si>
  <si>
    <t>not.accepted,exp(delta)=0.0009</t>
  </si>
  <si>
    <t>not.accepted,exp(delta)=0.002</t>
  </si>
  <si>
    <t>not.accepted</t>
  </si>
  <si>
    <t>Bulk</t>
  </si>
  <si>
    <t>Auton</t>
  </si>
  <si>
    <t>Full</t>
  </si>
  <si>
    <t>Kalining</t>
  </si>
  <si>
    <t>short_name</t>
  </si>
  <si>
    <t>definition</t>
  </si>
  <si>
    <t>neighbours</t>
  </si>
  <si>
    <t>Geomodel_allocation</t>
  </si>
  <si>
    <t>Fulmodel_allocation</t>
  </si>
  <si>
    <t>Nort-West</t>
  </si>
  <si>
    <t>Southern Ukraine</t>
  </si>
  <si>
    <t>Lower Dnipro</t>
  </si>
  <si>
    <t>Leftbank Ukraine</t>
  </si>
  <si>
    <t>Central Blacksoil</t>
  </si>
  <si>
    <t>Moscow-200</t>
  </si>
  <si>
    <t>Moscow-250</t>
  </si>
  <si>
    <t>Middle Volga</t>
  </si>
  <si>
    <t>Lower-Middle Volga</t>
  </si>
  <si>
    <t>Lower Volga</t>
  </si>
  <si>
    <t>North Caucasus</t>
  </si>
  <si>
    <t>Armenia</t>
  </si>
  <si>
    <t>Azerbaijan</t>
  </si>
  <si>
    <t>West Urals</t>
  </si>
  <si>
    <t>East Urals</t>
  </si>
  <si>
    <t>East Siberia</t>
  </si>
  <si>
    <t>Far East</t>
  </si>
  <si>
    <t>North East</t>
  </si>
  <si>
    <t>Western Kazakhstan</t>
  </si>
  <si>
    <t>Northern Kazakhstan</t>
  </si>
  <si>
    <t>Southern Kazakhstan</t>
  </si>
  <si>
    <t>Turkmenistan</t>
  </si>
  <si>
    <t>Tajikistan</t>
  </si>
  <si>
    <t>Rightbank Ukraine</t>
  </si>
  <si>
    <t>Western Ukraine</t>
  </si>
  <si>
    <t>Administrative partitioning of the USSR as of 01.01.1970</t>
  </si>
  <si>
    <t>No of cities</t>
  </si>
  <si>
    <t>Estonian SSR</t>
  </si>
  <si>
    <t>Latvian SSR</t>
  </si>
  <si>
    <t>Lithuanian SSR</t>
  </si>
  <si>
    <t>5(2)</t>
  </si>
  <si>
    <t>Lat, NW</t>
  </si>
  <si>
    <t>5(3)</t>
  </si>
  <si>
    <t>5(4)</t>
  </si>
  <si>
    <t>Kaliningrad oblast of RSFSR</t>
  </si>
  <si>
    <t>Lith, Belor</t>
  </si>
  <si>
    <t>Belorussian SSR</t>
  </si>
  <si>
    <t>Latv, Lith, NW, Kalining, Center,  W_Ukr, C_Ukr, Slobo</t>
  </si>
  <si>
    <t>RSFSR: Komi and Karelia ASSR; Arkhangelsk, Leningrad, Murmansk, Novgorod, Pskov and Vologda oblasts</t>
  </si>
  <si>
    <t>Est, Lat, Cent, Volga, EUral, WUral</t>
  </si>
  <si>
    <t>Lith, Belor,  Est, NW</t>
  </si>
  <si>
    <t>Latv, Belor, Kalining</t>
  </si>
  <si>
    <t>Moldavian SSR</t>
  </si>
  <si>
    <t>W_Ukr, C_Ukr, S_Ukr</t>
  </si>
  <si>
    <t>Ukrainian SSR: Chernivtsy, Ivano-Frankivsk, Lviv, Rivne, Ternopil, Volyn, Zakarpatie oblasts</t>
  </si>
  <si>
    <t>Belor, C_Ukr, Mold</t>
  </si>
  <si>
    <t>Ukrainian SSR: Cherkasy, Kirovohrad, Khmelnytskyi, Kyiv, Vinnytsia, Zhytomyr oblasts</t>
  </si>
  <si>
    <t>Belor, W_Ukr, Mold, S_Ukr, Slobo, Dnipr</t>
  </si>
  <si>
    <t>Ukrainian SSR: Kherson, Mykolaiv, Odesa oblasts</t>
  </si>
  <si>
    <t>Mold, C_Ukr, Dnipr, Crimea</t>
  </si>
  <si>
    <t>Ukrainian SSR: Crimean oblast</t>
  </si>
  <si>
    <t>S_Ukr, Dnipr, South</t>
  </si>
  <si>
    <t>Ukrainian SSR: Dnipropetrovsk, Zaporizhzhia oblasts</t>
  </si>
  <si>
    <t>Ukrainian SSR: Luhansk, Donetsk oblasts</t>
  </si>
  <si>
    <t>Ukrainian SSR: Chernihiv, Kharkiv, Poltava, Sumy oblasts</t>
  </si>
  <si>
    <t>Dnipr, Slobo, Chernoz, Rostov</t>
  </si>
  <si>
    <t>C_Ukr, Belor, Center, Chernoz, Donb, Dnipr</t>
  </si>
  <si>
    <t>S_Ukr, C_Ukr, Slobo, Donb, Crimea</t>
  </si>
  <si>
    <t>RSFSR: Belgord, Kursk, Lipetsk, Oryol, Tambov, Voronezh oblasts</t>
  </si>
  <si>
    <t>Center, LM_Volga, L_Vol, Rostov, Donb, Slobo</t>
  </si>
  <si>
    <t>up to 200 km from Moscow</t>
  </si>
  <si>
    <t>RSFSR: parts of Bryansk, Kalinin, Kaluga, Kostroma, Ivanovo, Ryazan, Smolensk, Tula, Vladimir, Yaroslavl oblasts which are more than 250 km from Moscow</t>
  </si>
  <si>
    <t xml:space="preserve">Mos_Bord </t>
  </si>
  <si>
    <t>NW, Volga, LM_Volga, Chernoz, Slobo, Belor, Mos_Bord</t>
  </si>
  <si>
    <t>200 to 250 km from Moscow</t>
  </si>
  <si>
    <t>Mos, Center</t>
  </si>
  <si>
    <t>RSFSR: Chuvash, Mary, Mordovian, Tatar, Udmurt ASSR, Gorky and Kirov oblasts</t>
  </si>
  <si>
    <t>Center, NW, WUral, LM_Volga</t>
  </si>
  <si>
    <t>RSFSR: Kuybyshev, Penza, Saratov, Ulyanovsk oblasts</t>
  </si>
  <si>
    <t>Center, Volga, WUral, WKaz, L_Vol, Chernoz</t>
  </si>
  <si>
    <t>RSFSR: Kalmyk ASSR, Astrakhan, Volgograd oblasts</t>
  </si>
  <si>
    <t>Rostov, Chernoz, LM_Volga, WKaz, Ncau, South</t>
  </si>
  <si>
    <t>RSFSR: Rostov oblast</t>
  </si>
  <si>
    <t>Donb, Chernoz, L_Volg, South</t>
  </si>
  <si>
    <t xml:space="preserve">RSFSR: Krasnodar, Stavropol krais </t>
  </si>
  <si>
    <t>Crimea, Rostov, L_Volg, NCau, Georg</t>
  </si>
  <si>
    <t>RSFSR: Checheno-Ingushian, Dagestan, Kabardino-Balkarian, North Osetian ASSR</t>
  </si>
  <si>
    <t>Georgian SSR</t>
  </si>
  <si>
    <t>Armenian SSR</t>
  </si>
  <si>
    <t>South, NCau, Arm, Azer</t>
  </si>
  <si>
    <t>Georg, Azer</t>
  </si>
  <si>
    <t>Azerbaijani SSR</t>
  </si>
  <si>
    <t>Georg, NCau, Turkm, Arm</t>
  </si>
  <si>
    <t>RSFSR: Bashkir ASSR, Orenburg, Perm oblasts</t>
  </si>
  <si>
    <t>NW, EUral, NKaz, WKaz, LM_Volga, Volga</t>
  </si>
  <si>
    <t>RSFSR: Chelyabinsk, Kurgan, Sverdlovsk, Tyumen oblasts</t>
  </si>
  <si>
    <t>WUral, NW, NE, WSib, NKaz</t>
  </si>
  <si>
    <t>RSFSR: Altay krai, Kemerovo, Novosibirsk, Omsk, Tomsk oblasts</t>
  </si>
  <si>
    <t xml:space="preserve">EUral, ESib, NKaz </t>
  </si>
  <si>
    <t>RSFSR: Buryat, Tyva ASSR, Krasnoyarsk krai (excluding autonomous districts), Chita, Irkutsk oblasts</t>
  </si>
  <si>
    <t>ESib, East, NE</t>
  </si>
  <si>
    <t>RSFSR: Khabarovsk, Primorye krais, Amur, Sakhalin oblasts</t>
  </si>
  <si>
    <t>ESib,  NE</t>
  </si>
  <si>
    <t>RSFSR: Yakut ASSR, Kamchatka, Magadan oblasts, autonomous districts of Krasnoyasrk krai</t>
  </si>
  <si>
    <t>EUral, ESib, East</t>
  </si>
  <si>
    <t>Kazakh SSR: Aktybinsk, Guriev, Uralsk oblasts</t>
  </si>
  <si>
    <t>WUral, NKaz, SKaz, Uzb, Turkm, L_Volg, LM_Volga</t>
  </si>
  <si>
    <t>Kazakh SSR: East-Kazakhstan, Karaganda, Kokchetav, Kustanay, North-Kazakhstan, Pavlodar, Semipalatinsk, Tselinograd oblasts</t>
  </si>
  <si>
    <t xml:space="preserve">WUral, EUral, WSib, SKaz, WKaz </t>
  </si>
  <si>
    <t>Kazakh SSR: Alma-Ata, Chimkent, Dzhambul, Kzyl-Orda, Taldy-Kurgan oblasts</t>
  </si>
  <si>
    <t>WKaz, NKaz, Kyrgyz, Uzb</t>
  </si>
  <si>
    <t>Kyrgyz SSR</t>
  </si>
  <si>
    <t>Tajik SSR</t>
  </si>
  <si>
    <t>SKaz, Tajik, Uzb</t>
  </si>
  <si>
    <t>Uzbek SSR</t>
  </si>
  <si>
    <t>WKaz, SKaz, Kyrgyz, Tajik, Turkm</t>
  </si>
  <si>
    <t>Turkmen SSR</t>
  </si>
  <si>
    <t>Azer,  WKaz, Uzb, Tajik</t>
  </si>
  <si>
    <t>South, L_Volg, Azer</t>
  </si>
  <si>
    <t>Uzb, Kyrgyz, Turkm</t>
  </si>
  <si>
    <t>Numbers in brackets are the number of cities with population above 0.03% of the USSR, if different from the whole number of cities in the dataset.</t>
  </si>
  <si>
    <t>In order to increase connectivity and reflect historical connections, several connections are added, namely cross-sea connections between Azerbaijan and Turkmenistan (Baku-Krasnovodsk) and between Crimea and Kuban (across Kerch channel) and Lower Dnipro region (across Perekop/Azov sea); as well as connections between Kaliningrad and Belarus  and between Turkmenistan and Tajikistan, which are separated by narrow (70 and 110 km, respectively) stripes of, respectively, Lithuanian and Uzbek territory</t>
  </si>
  <si>
    <t>South-Western 
Siberia</t>
  </si>
  <si>
    <t>Specialization</t>
  </si>
  <si>
    <t># of cities</t>
  </si>
  <si>
    <t>Is significant?</t>
  </si>
  <si>
    <t>Capital of a Union-level republic</t>
  </si>
  <si>
    <t>Yes</t>
  </si>
  <si>
    <t>Capital of an Oblast or a Krai</t>
  </si>
  <si>
    <t>No</t>
  </si>
  <si>
    <t>Capital of a national autonomy outside RSFSR</t>
  </si>
  <si>
    <t>Capital of a national autonomy inside RSFSR</t>
  </si>
  <si>
    <t>Other city inside a national autonomy</t>
  </si>
  <si>
    <t>Yes, as part of "Black/Baltic/Pacific" group</t>
  </si>
  <si>
    <t>Port on the Black sea</t>
  </si>
  <si>
    <t>Port on the Baltics sea</t>
  </si>
  <si>
    <t>Port on the Azov sea</t>
  </si>
  <si>
    <t>Port on the Caspian sea</t>
  </si>
  <si>
    <t>Port on the Arctic coast</t>
  </si>
  <si>
    <t>Port on the Pacific coast</t>
  </si>
  <si>
    <t>Resort city</t>
  </si>
  <si>
    <t>Huge hydroelectric power plant (&gt;2 GW)</t>
  </si>
  <si>
    <t>Mid-size hydroelectric power plant (0.5-2 GW)</t>
  </si>
  <si>
    <t>Full-scale steelworks</t>
  </si>
  <si>
    <t>Non-ferrous metallurgy</t>
  </si>
  <si>
    <t>Automobile plant</t>
  </si>
  <si>
    <t>Coal mining</t>
  </si>
  <si>
    <t>Newsreel-producing film studio</t>
  </si>
  <si>
    <t>Hydro_med</t>
  </si>
  <si>
    <t>Hydro_big</t>
  </si>
  <si>
    <t>Baltics</t>
  </si>
  <si>
    <t>Geo</t>
  </si>
  <si>
    <t>Western Siberia</t>
  </si>
  <si>
    <t>Cities</t>
  </si>
  <si>
    <t>Cities with p&lt;0.001</t>
  </si>
  <si>
    <t>Cities with p&lt;0.01</t>
  </si>
  <si>
    <t>Cities with p&lt;0.05</t>
  </si>
  <si>
    <t>Number of parameters</t>
  </si>
  <si>
    <t>R^2</t>
  </si>
  <si>
    <t>Cities with p&lt;0.0001 (*)</t>
  </si>
  <si>
    <t>&lt;sigma&gt;(**)</t>
  </si>
  <si>
    <t>(*) list of cities with p&lt;0.0001</t>
  </si>
  <si>
    <t>Overrepresented</t>
  </si>
  <si>
    <t>Tallinn
Bratsk
Riga
Sevastopol
Yalta
Rustavi
Vilnius
Cherepovets
Minsk
Volzhsky
Qaragandy
Volgograd
St. Petersburg
Chisinau
Novorossiysk</t>
  </si>
  <si>
    <t>Underrepresented</t>
  </si>
  <si>
    <t>Ufa
Perm
Donetsk
Dnipro</t>
  </si>
  <si>
    <t>Bratsk
Cherepovets
Yalta
Rustavi
Sevastopol</t>
  </si>
  <si>
    <t>Qaragandy
Vladimir
Rustavi
Bratsk
Vilnius
Minsk</t>
  </si>
  <si>
    <t>Qaragandy
Sumqayit
Bratsk</t>
  </si>
  <si>
    <t>Kherson
Samara</t>
  </si>
  <si>
    <t>(**) average normalized deviation from expectation, expected to equal 1 if mentions are Poisson distributed variables with correctly determined expectation; see the supplementary material document</t>
  </si>
  <si>
    <t>Ukraine-centered</t>
  </si>
  <si>
    <t>Trans-Urals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</si>
</sst>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"/>
    <numFmt numFmtId="168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A1A1A"/>
      <name val="Arial"/>
      <family val="2"/>
    </font>
    <font>
      <sz val="11"/>
      <color rgb="FF1A1A1A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64" fontId="0" fillId="0" borderId="0" xfId="0" applyNumberFormat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0" xfId="0" applyFont="1"/>
    <xf numFmtId="0" fontId="4" fillId="2" borderId="0" xfId="0" applyFont="1" applyFill="1" applyAlignment="1">
      <alignment horizontal="left" vertical="center" wrapText="1"/>
    </xf>
    <xf numFmtId="165" fontId="0" fillId="0" borderId="0" xfId="0" applyNumberFormat="1"/>
    <xf numFmtId="0" fontId="3" fillId="0" borderId="0" xfId="0" applyFont="1" applyAlignment="1">
      <alignment horizontal="left" vertical="center" wrapText="1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right"/>
    </xf>
    <xf numFmtId="168" fontId="0" fillId="0" borderId="0" xfId="0" applyNumberFormat="1"/>
    <xf numFmtId="2" fontId="1" fillId="0" borderId="0" xfId="0" applyNumberFormat="1" applyFont="1"/>
    <xf numFmtId="0" fontId="5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83C7-DC5C-457A-B7D0-E2BE2CAD2652}">
  <dimension ref="A1:E17"/>
  <sheetViews>
    <sheetView workbookViewId="0">
      <selection activeCell="A18" sqref="A18"/>
    </sheetView>
  </sheetViews>
  <sheetFormatPr defaultRowHeight="14.4" x14ac:dyDescent="0.3"/>
  <cols>
    <col min="1" max="1" width="26.21875" customWidth="1"/>
    <col min="2" max="2" width="11.5546875" customWidth="1"/>
    <col min="3" max="3" width="11.77734375" customWidth="1"/>
    <col min="4" max="4" width="12.77734375" customWidth="1"/>
    <col min="5" max="5" width="10.33203125" customWidth="1"/>
  </cols>
  <sheetData>
    <row r="1" spans="1:5" x14ac:dyDescent="0.3">
      <c r="B1" t="s">
        <v>692</v>
      </c>
      <c r="C1" t="s">
        <v>1117</v>
      </c>
      <c r="D1" t="s">
        <v>1089</v>
      </c>
      <c r="E1" t="s">
        <v>969</v>
      </c>
    </row>
    <row r="2" spans="1:5" x14ac:dyDescent="0.3">
      <c r="A2" t="s">
        <v>1119</v>
      </c>
      <c r="B2">
        <v>308</v>
      </c>
      <c r="C2">
        <v>328</v>
      </c>
      <c r="D2">
        <v>328</v>
      </c>
      <c r="E2">
        <v>328</v>
      </c>
    </row>
    <row r="3" spans="1:5" x14ac:dyDescent="0.3">
      <c r="A3" t="s">
        <v>1123</v>
      </c>
      <c r="B3">
        <v>2</v>
      </c>
      <c r="C3">
        <v>16</v>
      </c>
      <c r="D3">
        <v>9</v>
      </c>
      <c r="E3">
        <v>15</v>
      </c>
    </row>
    <row r="4" spans="1:5" x14ac:dyDescent="0.3">
      <c r="A4" t="s">
        <v>1125</v>
      </c>
      <c r="B4">
        <v>19</v>
      </c>
      <c r="C4">
        <v>5</v>
      </c>
      <c r="D4">
        <v>8</v>
      </c>
      <c r="E4">
        <v>3</v>
      </c>
    </row>
    <row r="5" spans="1:5" x14ac:dyDescent="0.3">
      <c r="A5" t="s">
        <v>1120</v>
      </c>
      <c r="B5">
        <v>30</v>
      </c>
      <c r="C5">
        <v>14</v>
      </c>
      <c r="D5">
        <v>13</v>
      </c>
      <c r="E5">
        <v>7</v>
      </c>
    </row>
    <row r="6" spans="1:5" x14ac:dyDescent="0.3">
      <c r="A6" t="s">
        <v>1121</v>
      </c>
      <c r="B6">
        <v>49</v>
      </c>
      <c r="C6">
        <v>24</v>
      </c>
      <c r="D6">
        <v>32</v>
      </c>
      <c r="E6">
        <v>20</v>
      </c>
    </row>
    <row r="7" spans="1:5" x14ac:dyDescent="0.3">
      <c r="A7" t="s">
        <v>1122</v>
      </c>
      <c r="B7">
        <v>69</v>
      </c>
      <c r="C7">
        <v>58</v>
      </c>
      <c r="D7">
        <v>52</v>
      </c>
      <c r="E7">
        <v>41</v>
      </c>
    </row>
    <row r="8" spans="1:5" x14ac:dyDescent="0.3">
      <c r="A8" t="s">
        <v>1124</v>
      </c>
      <c r="B8">
        <v>0.90500000000000003</v>
      </c>
      <c r="C8">
        <v>0.95199999999999996</v>
      </c>
      <c r="D8">
        <v>0.94499999999999995</v>
      </c>
      <c r="E8">
        <v>0.96399999999999997</v>
      </c>
    </row>
    <row r="9" spans="1:5" x14ac:dyDescent="0.3">
      <c r="A9" t="s">
        <v>1126</v>
      </c>
      <c r="B9">
        <v>4.08</v>
      </c>
      <c r="C9">
        <v>2.89</v>
      </c>
      <c r="D9">
        <v>3.12</v>
      </c>
      <c r="E9">
        <v>2.5299999999999998</v>
      </c>
    </row>
    <row r="12" spans="1:5" ht="14.4" customHeight="1" x14ac:dyDescent="0.3">
      <c r="A12" s="17" t="s">
        <v>1127</v>
      </c>
    </row>
    <row r="13" spans="1:5" ht="228" customHeight="1" x14ac:dyDescent="0.3">
      <c r="A13" s="19" t="s">
        <v>1128</v>
      </c>
      <c r="B13" s="17" t="s">
        <v>1129</v>
      </c>
      <c r="C13" s="20" t="s">
        <v>1132</v>
      </c>
      <c r="D13" s="21" t="s">
        <v>1133</v>
      </c>
      <c r="E13" s="20" t="s">
        <v>1134</v>
      </c>
    </row>
    <row r="14" spans="1:5" ht="57.6" x14ac:dyDescent="0.3">
      <c r="A14" s="19" t="s">
        <v>1130</v>
      </c>
      <c r="B14" s="17" t="s">
        <v>1131</v>
      </c>
      <c r="D14" s="21" t="s">
        <v>1135</v>
      </c>
    </row>
    <row r="17" spans="1:1" x14ac:dyDescent="0.3">
      <c r="A17" t="s">
        <v>1136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1FCE-7B51-4AF4-95B4-634F25F72574}">
  <dimension ref="A1:X331"/>
  <sheetViews>
    <sheetView workbookViewId="0">
      <pane ySplit="1" topLeftCell="A309" activePane="bottomLeft" state="frozen"/>
      <selection pane="bottomLeft" activeCell="A331" sqref="A331:XFD331"/>
    </sheetView>
  </sheetViews>
  <sheetFormatPr defaultRowHeight="14.4" x14ac:dyDescent="0.3"/>
  <cols>
    <col min="1" max="1" width="20.77734375" customWidth="1"/>
    <col min="2" max="2" width="13.88671875" customWidth="1"/>
    <col min="5" max="5" width="5.77734375" style="5" customWidth="1"/>
    <col min="6" max="6" width="5.77734375" customWidth="1"/>
    <col min="7" max="7" width="5.77734375" style="5" customWidth="1"/>
    <col min="8" max="9" width="5.77734375" customWidth="1"/>
    <col min="10" max="11" width="5.77734375" style="5" customWidth="1"/>
    <col min="12" max="14" width="5.77734375" customWidth="1"/>
    <col min="15" max="15" width="5.77734375" style="5" customWidth="1"/>
    <col min="16" max="16" width="5.77734375" customWidth="1"/>
    <col min="17" max="17" width="5.77734375" style="5" customWidth="1"/>
    <col min="18" max="18" width="5.77734375" customWidth="1"/>
    <col min="19" max="19" width="5.77734375" style="5" customWidth="1"/>
    <col min="20" max="20" width="5.77734375" customWidth="1"/>
    <col min="21" max="22" width="5.77734375" style="5" customWidth="1"/>
    <col min="23" max="23" width="5.77734375" customWidth="1"/>
  </cols>
  <sheetData>
    <row r="1" spans="1:24" x14ac:dyDescent="0.3">
      <c r="A1" t="s">
        <v>701</v>
      </c>
      <c r="B1" t="s">
        <v>702</v>
      </c>
      <c r="C1" t="s">
        <v>692</v>
      </c>
      <c r="D1" t="s">
        <v>723</v>
      </c>
      <c r="E1" t="s">
        <v>870</v>
      </c>
      <c r="F1" t="s">
        <v>879</v>
      </c>
      <c r="G1" t="s">
        <v>871</v>
      </c>
      <c r="H1" t="s">
        <v>873</v>
      </c>
      <c r="I1" t="s">
        <v>872</v>
      </c>
      <c r="J1" t="s">
        <v>874</v>
      </c>
      <c r="K1" t="s">
        <v>797</v>
      </c>
      <c r="L1" t="s">
        <v>753</v>
      </c>
      <c r="M1" t="s">
        <v>884</v>
      </c>
      <c r="N1" t="s">
        <v>885</v>
      </c>
      <c r="O1" t="s">
        <v>886</v>
      </c>
      <c r="P1" t="s">
        <v>875</v>
      </c>
      <c r="Q1" t="s">
        <v>887</v>
      </c>
      <c r="R1" t="s">
        <v>888</v>
      </c>
      <c r="S1" t="s">
        <v>869</v>
      </c>
      <c r="T1" t="s">
        <v>878</v>
      </c>
      <c r="U1" t="s">
        <v>876</v>
      </c>
      <c r="V1" t="s">
        <v>889</v>
      </c>
      <c r="W1" t="s">
        <v>877</v>
      </c>
    </row>
    <row r="2" spans="1:24" x14ac:dyDescent="0.3">
      <c r="A2" s="8" t="s">
        <v>40</v>
      </c>
      <c r="B2" t="s">
        <v>41</v>
      </c>
      <c r="C2" s="7">
        <v>3.6565303355378713</v>
      </c>
      <c r="D2">
        <v>49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f t="shared" ref="X2:X65" si="0">E2+G2+J2+K2+O2+Q2+S2+U2+V2</f>
        <v>2</v>
      </c>
    </row>
    <row r="3" spans="1:24" ht="28.8" x14ac:dyDescent="0.3">
      <c r="A3" s="8" t="s">
        <v>79</v>
      </c>
      <c r="B3" t="s">
        <v>80</v>
      </c>
      <c r="C3" s="7">
        <v>2.0391388884336128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f t="shared" si="0"/>
        <v>2</v>
      </c>
    </row>
    <row r="4" spans="1:24" x14ac:dyDescent="0.3">
      <c r="A4" s="8" t="s">
        <v>83</v>
      </c>
      <c r="B4" t="s">
        <v>84</v>
      </c>
      <c r="C4" s="7">
        <v>1.9406884558040527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f t="shared" si="0"/>
        <v>2</v>
      </c>
    </row>
    <row r="5" spans="1:24" x14ac:dyDescent="0.3">
      <c r="A5" s="8" t="s">
        <v>107</v>
      </c>
      <c r="B5" t="s">
        <v>108</v>
      </c>
      <c r="C5" s="7">
        <v>1.5976899574421264</v>
      </c>
      <c r="D5">
        <v>28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f t="shared" si="0"/>
        <v>2</v>
      </c>
    </row>
    <row r="6" spans="1:24" x14ac:dyDescent="0.3">
      <c r="A6" s="8" t="s">
        <v>58</v>
      </c>
      <c r="B6" t="s">
        <v>59</v>
      </c>
      <c r="C6" s="7">
        <v>2.9982837107405382</v>
      </c>
      <c r="D6">
        <v>73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f t="shared" si="0"/>
        <v>2</v>
      </c>
    </row>
    <row r="7" spans="1:24" x14ac:dyDescent="0.3">
      <c r="A7" s="8" t="s">
        <v>113</v>
      </c>
      <c r="B7" t="s">
        <v>114</v>
      </c>
      <c r="C7" s="7">
        <v>1.5227148049090331</v>
      </c>
      <c r="D7">
        <v>44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f t="shared" si="0"/>
        <v>2</v>
      </c>
    </row>
    <row r="8" spans="1:24" ht="28.8" x14ac:dyDescent="0.3">
      <c r="A8" s="8" t="s">
        <v>186</v>
      </c>
      <c r="B8" t="s">
        <v>187</v>
      </c>
      <c r="C8" s="7">
        <v>0.96631000061398642</v>
      </c>
      <c r="D8">
        <v>10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f t="shared" si="0"/>
        <v>2</v>
      </c>
    </row>
    <row r="9" spans="1:24" x14ac:dyDescent="0.3">
      <c r="A9" s="8" t="s">
        <v>316</v>
      </c>
      <c r="B9" t="s">
        <v>317</v>
      </c>
      <c r="C9" s="7">
        <v>0.60817636170819067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f t="shared" si="0"/>
        <v>2</v>
      </c>
    </row>
    <row r="10" spans="1:24" x14ac:dyDescent="0.3">
      <c r="A10" s="8" t="s">
        <v>65</v>
      </c>
      <c r="B10" t="s">
        <v>66</v>
      </c>
      <c r="C10" s="7">
        <v>2.5940051582028447</v>
      </c>
      <c r="D10">
        <v>16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f t="shared" si="0"/>
        <v>1</v>
      </c>
    </row>
    <row r="11" spans="1:24" x14ac:dyDescent="0.3">
      <c r="A11" s="8" t="s">
        <v>69</v>
      </c>
      <c r="B11" t="s">
        <v>70</v>
      </c>
      <c r="C11" s="7">
        <v>2.4257395633312711</v>
      </c>
      <c r="D11">
        <v>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f t="shared" si="0"/>
        <v>1</v>
      </c>
    </row>
    <row r="12" spans="1:24" x14ac:dyDescent="0.3">
      <c r="A12" s="8" t="s">
        <v>95</v>
      </c>
      <c r="B12" t="s">
        <v>96</v>
      </c>
      <c r="C12" s="7">
        <v>1.7370927372630989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f t="shared" si="0"/>
        <v>1</v>
      </c>
    </row>
    <row r="13" spans="1:24" x14ac:dyDescent="0.3">
      <c r="A13" s="8" t="s">
        <v>111</v>
      </c>
      <c r="B13" t="s">
        <v>112</v>
      </c>
      <c r="C13" s="7">
        <v>1.5280826891495414</v>
      </c>
      <c r="D13">
        <v>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f t="shared" si="0"/>
        <v>1</v>
      </c>
    </row>
    <row r="14" spans="1:24" x14ac:dyDescent="0.3">
      <c r="A14" s="8" t="s">
        <v>150</v>
      </c>
      <c r="B14" t="s">
        <v>151</v>
      </c>
      <c r="C14" s="7">
        <v>1.2328759431731355</v>
      </c>
      <c r="D14">
        <v>6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f t="shared" si="0"/>
        <v>1</v>
      </c>
    </row>
    <row r="15" spans="1:24" x14ac:dyDescent="0.3">
      <c r="A15" s="8" t="s">
        <v>180</v>
      </c>
      <c r="B15" t="s">
        <v>181</v>
      </c>
      <c r="C15" s="7">
        <v>0.97560568090124045</v>
      </c>
      <c r="D15">
        <v>15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f t="shared" si="0"/>
        <v>1</v>
      </c>
    </row>
    <row r="16" spans="1:24" x14ac:dyDescent="0.3">
      <c r="A16" s="8" t="s">
        <v>234</v>
      </c>
      <c r="B16" t="s">
        <v>235</v>
      </c>
      <c r="C16" s="7">
        <v>0.78156249019958735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f t="shared" si="0"/>
        <v>1</v>
      </c>
    </row>
    <row r="17" spans="1:24" x14ac:dyDescent="0.3">
      <c r="A17" s="8" t="s">
        <v>258</v>
      </c>
      <c r="B17" t="s">
        <v>259</v>
      </c>
      <c r="C17" s="7">
        <v>0.74538126683253103</v>
      </c>
      <c r="D17">
        <v>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f t="shared" si="0"/>
        <v>1</v>
      </c>
    </row>
    <row r="18" spans="1:24" x14ac:dyDescent="0.3">
      <c r="A18" s="8" t="s">
        <v>300</v>
      </c>
      <c r="B18" t="s">
        <v>301</v>
      </c>
      <c r="C18" s="7">
        <v>0.638844606234926</v>
      </c>
      <c r="D18">
        <v>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f t="shared" si="0"/>
        <v>1</v>
      </c>
    </row>
    <row r="19" spans="1:24" ht="28.8" x14ac:dyDescent="0.3">
      <c r="A19" s="8" t="s">
        <v>368</v>
      </c>
      <c r="B19" t="s">
        <v>369</v>
      </c>
      <c r="C19" s="7">
        <v>0.52910121687020517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f t="shared" si="0"/>
        <v>1</v>
      </c>
    </row>
    <row r="20" spans="1:24" x14ac:dyDescent="0.3">
      <c r="A20" t="s">
        <v>535</v>
      </c>
      <c r="B20" t="s">
        <v>536</v>
      </c>
      <c r="C20" s="7">
        <v>0.42414708656981659</v>
      </c>
      <c r="D20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f t="shared" si="0"/>
        <v>1</v>
      </c>
    </row>
    <row r="21" spans="1:24" x14ac:dyDescent="0.3">
      <c r="A21" t="s">
        <v>933</v>
      </c>
      <c r="B21" t="s">
        <v>430</v>
      </c>
      <c r="C21" s="7">
        <v>0.39920423090943646</v>
      </c>
      <c r="D21">
        <v>13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f t="shared" si="0"/>
        <v>1</v>
      </c>
    </row>
    <row r="22" spans="1:24" x14ac:dyDescent="0.3">
      <c r="A22" t="s">
        <v>586</v>
      </c>
      <c r="B22" t="s">
        <v>658</v>
      </c>
      <c r="C22" s="7">
        <v>0.3457168842949559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f t="shared" si="0"/>
        <v>1</v>
      </c>
    </row>
    <row r="23" spans="1:24" x14ac:dyDescent="0.3">
      <c r="A23" t="s">
        <v>591</v>
      </c>
      <c r="B23" t="s">
        <v>663</v>
      </c>
      <c r="C23" s="7">
        <v>0.33880227553791181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f t="shared" si="0"/>
        <v>1</v>
      </c>
    </row>
    <row r="24" spans="1:24" x14ac:dyDescent="0.3">
      <c r="A24" s="8" t="s">
        <v>11</v>
      </c>
      <c r="B24" t="s">
        <v>12</v>
      </c>
      <c r="C24" s="7">
        <v>15.947663387564475</v>
      </c>
      <c r="D24">
        <v>339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f t="shared" si="0"/>
        <v>1</v>
      </c>
    </row>
    <row r="25" spans="1:24" x14ac:dyDescent="0.3">
      <c r="A25" s="8" t="s">
        <v>13</v>
      </c>
      <c r="B25" t="s">
        <v>14</v>
      </c>
      <c r="C25" s="7">
        <v>6.739839905638509</v>
      </c>
      <c r="D25">
        <v>95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f t="shared" si="0"/>
        <v>1</v>
      </c>
    </row>
    <row r="26" spans="1:24" x14ac:dyDescent="0.3">
      <c r="A26" s="8" t="s">
        <v>15</v>
      </c>
      <c r="B26" t="s">
        <v>16</v>
      </c>
      <c r="C26" s="7">
        <v>5.6349925428369518</v>
      </c>
      <c r="D26">
        <v>45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f t="shared" si="0"/>
        <v>1</v>
      </c>
    </row>
    <row r="27" spans="1:24" x14ac:dyDescent="0.3">
      <c r="A27" s="8" t="s">
        <v>17</v>
      </c>
      <c r="B27" t="s">
        <v>18</v>
      </c>
      <c r="C27" s="7">
        <v>5.2740129558521351</v>
      </c>
      <c r="D27">
        <v>38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0"/>
        <v>1</v>
      </c>
    </row>
    <row r="28" spans="1:24" x14ac:dyDescent="0.3">
      <c r="A28" s="8" t="s">
        <v>25</v>
      </c>
      <c r="B28" t="s">
        <v>26</v>
      </c>
      <c r="C28" s="7">
        <v>4.2906682192454282</v>
      </c>
      <c r="D28">
        <v>39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f t="shared" si="0"/>
        <v>1</v>
      </c>
    </row>
    <row r="29" spans="1:24" x14ac:dyDescent="0.3">
      <c r="A29" s="8" t="s">
        <v>31</v>
      </c>
      <c r="B29" t="s">
        <v>32</v>
      </c>
      <c r="C29" s="7">
        <v>3.7333868354304061</v>
      </c>
      <c r="D29">
        <v>12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f t="shared" si="0"/>
        <v>1</v>
      </c>
    </row>
    <row r="30" spans="1:24" x14ac:dyDescent="0.3">
      <c r="A30" s="8" t="s">
        <v>33</v>
      </c>
      <c r="B30" t="s">
        <v>34</v>
      </c>
      <c r="C30" s="7">
        <v>3.7120802449893109</v>
      </c>
      <c r="D30">
        <v>38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f t="shared" si="0"/>
        <v>1</v>
      </c>
    </row>
    <row r="31" spans="1:24" x14ac:dyDescent="0.3">
      <c r="A31" s="8" t="s">
        <v>36</v>
      </c>
      <c r="B31" t="s">
        <v>37</v>
      </c>
      <c r="C31" s="7">
        <v>3.7107156305057867</v>
      </c>
      <c r="D31">
        <v>72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f t="shared" si="0"/>
        <v>1</v>
      </c>
    </row>
    <row r="32" spans="1:24" x14ac:dyDescent="0.3">
      <c r="A32" s="8" t="s">
        <v>38</v>
      </c>
      <c r="B32" t="s">
        <v>39</v>
      </c>
      <c r="C32" s="7">
        <v>3.6736416962950558</v>
      </c>
      <c r="D32">
        <v>48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0"/>
        <v>1</v>
      </c>
    </row>
    <row r="33" spans="1:24" x14ac:dyDescent="0.3">
      <c r="A33" s="8" t="s">
        <v>42</v>
      </c>
      <c r="B33" t="s">
        <v>43</v>
      </c>
      <c r="C33" s="7">
        <v>3.4928137592239863</v>
      </c>
      <c r="D33">
        <v>17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f t="shared" si="0"/>
        <v>1</v>
      </c>
    </row>
    <row r="34" spans="1:24" x14ac:dyDescent="0.3">
      <c r="A34" s="8" t="s">
        <v>48</v>
      </c>
      <c r="B34" t="s">
        <v>49</v>
      </c>
      <c r="C34" s="7">
        <v>3.284592852220928</v>
      </c>
      <c r="D34">
        <v>62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0"/>
        <v>1</v>
      </c>
    </row>
    <row r="35" spans="1:24" x14ac:dyDescent="0.3">
      <c r="A35" s="8" t="s">
        <v>52</v>
      </c>
      <c r="B35" t="s">
        <v>53</v>
      </c>
      <c r="C35" s="7">
        <v>3.1793254601096046</v>
      </c>
      <c r="D35">
        <v>27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f t="shared" si="0"/>
        <v>1</v>
      </c>
    </row>
    <row r="36" spans="1:24" x14ac:dyDescent="0.3">
      <c r="A36" s="8" t="s">
        <v>54</v>
      </c>
      <c r="B36" t="s">
        <v>55</v>
      </c>
      <c r="C36" s="7">
        <v>3.1688135817618912</v>
      </c>
      <c r="D36">
        <v>5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f t="shared" si="0"/>
        <v>1</v>
      </c>
    </row>
    <row r="37" spans="1:24" x14ac:dyDescent="0.3">
      <c r="A37" s="8" t="s">
        <v>61</v>
      </c>
      <c r="B37" t="s">
        <v>62</v>
      </c>
      <c r="C37" s="7">
        <v>2.899039080573282</v>
      </c>
      <c r="D37">
        <v>25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f t="shared" si="0"/>
        <v>1</v>
      </c>
    </row>
    <row r="38" spans="1:24" x14ac:dyDescent="0.3">
      <c r="A38" s="8" t="s">
        <v>67</v>
      </c>
      <c r="B38" t="s">
        <v>68</v>
      </c>
      <c r="C38" s="7">
        <v>2.5919714650299039</v>
      </c>
      <c r="D38">
        <v>47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0"/>
        <v>1</v>
      </c>
    </row>
    <row r="39" spans="1:24" x14ac:dyDescent="0.3">
      <c r="A39" s="8" t="s">
        <v>75</v>
      </c>
      <c r="B39" t="s">
        <v>76</v>
      </c>
      <c r="C39" s="7">
        <v>2.0827692624123681</v>
      </c>
      <c r="D39">
        <v>41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f t="shared" si="0"/>
        <v>1</v>
      </c>
    </row>
    <row r="40" spans="1:24" x14ac:dyDescent="0.3">
      <c r="A40" s="8" t="s">
        <v>89</v>
      </c>
      <c r="B40" t="s">
        <v>90</v>
      </c>
      <c r="C40" s="7">
        <v>1.8070602432084246</v>
      </c>
      <c r="D40">
        <v>20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f t="shared" si="0"/>
        <v>1</v>
      </c>
    </row>
    <row r="41" spans="1:24" x14ac:dyDescent="0.3">
      <c r="A41" s="8" t="s">
        <v>93</v>
      </c>
      <c r="B41" t="s">
        <v>94</v>
      </c>
      <c r="C41" s="7">
        <v>1.7549797020581672</v>
      </c>
      <c r="D41">
        <v>3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f t="shared" si="0"/>
        <v>1</v>
      </c>
    </row>
    <row r="42" spans="1:24" x14ac:dyDescent="0.3">
      <c r="A42" s="8" t="s">
        <v>97</v>
      </c>
      <c r="B42" t="s">
        <v>98</v>
      </c>
      <c r="C42" s="7">
        <v>1.7357891224605768</v>
      </c>
      <c r="D42">
        <v>4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f t="shared" si="0"/>
        <v>1</v>
      </c>
    </row>
    <row r="43" spans="1:24" x14ac:dyDescent="0.3">
      <c r="A43" s="8" t="s">
        <v>101</v>
      </c>
      <c r="B43" t="s">
        <v>102</v>
      </c>
      <c r="C43" s="7">
        <v>1.6289183198819051</v>
      </c>
      <c r="D43">
        <v>8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f t="shared" si="0"/>
        <v>1</v>
      </c>
    </row>
    <row r="44" spans="1:24" x14ac:dyDescent="0.3">
      <c r="A44" s="8" t="s">
        <v>115</v>
      </c>
      <c r="B44" t="s">
        <v>116</v>
      </c>
      <c r="C44" s="7">
        <v>1.5107575520825967</v>
      </c>
      <c r="D44">
        <v>15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f t="shared" si="0"/>
        <v>1</v>
      </c>
    </row>
    <row r="45" spans="1:24" x14ac:dyDescent="0.3">
      <c r="A45" s="8" t="s">
        <v>117</v>
      </c>
      <c r="B45" t="s">
        <v>118</v>
      </c>
      <c r="C45" s="7">
        <v>1.5017194230303252</v>
      </c>
      <c r="D45">
        <v>35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f t="shared" si="0"/>
        <v>1</v>
      </c>
    </row>
    <row r="46" spans="1:24" x14ac:dyDescent="0.3">
      <c r="A46" s="8" t="s">
        <v>122</v>
      </c>
      <c r="B46" t="s">
        <v>123</v>
      </c>
      <c r="C46" s="7">
        <v>1.4912285325972674</v>
      </c>
      <c r="D46">
        <v>28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f t="shared" si="0"/>
        <v>1</v>
      </c>
    </row>
    <row r="47" spans="1:24" x14ac:dyDescent="0.3">
      <c r="A47" s="8" t="s">
        <v>124</v>
      </c>
      <c r="B47" t="s">
        <v>125</v>
      </c>
      <c r="C47" s="7">
        <v>1.4703527697504757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f t="shared" si="0"/>
        <v>1</v>
      </c>
    </row>
    <row r="48" spans="1:24" x14ac:dyDescent="0.3">
      <c r="A48" s="8" t="s">
        <v>136</v>
      </c>
      <c r="B48" t="s">
        <v>137</v>
      </c>
      <c r="C48" s="7">
        <v>1.3921264168643719</v>
      </c>
      <c r="D48">
        <v>11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0"/>
        <v>1</v>
      </c>
    </row>
    <row r="49" spans="1:24" x14ac:dyDescent="0.3">
      <c r="A49" s="8" t="s">
        <v>144</v>
      </c>
      <c r="B49" t="s">
        <v>145</v>
      </c>
      <c r="C49" s="7">
        <v>1.3497550845788364</v>
      </c>
      <c r="D49">
        <v>7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0"/>
        <v>1</v>
      </c>
    </row>
    <row r="50" spans="1:24" x14ac:dyDescent="0.3">
      <c r="A50" s="8" t="s">
        <v>154</v>
      </c>
      <c r="B50" t="s">
        <v>155</v>
      </c>
      <c r="C50" s="7">
        <v>1.1856931441483562</v>
      </c>
      <c r="D50">
        <v>8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0"/>
        <v>1</v>
      </c>
    </row>
    <row r="51" spans="1:24" x14ac:dyDescent="0.3">
      <c r="A51" s="8" t="s">
        <v>158</v>
      </c>
      <c r="B51" t="s">
        <v>159</v>
      </c>
      <c r="C51" s="7">
        <v>1.1671088128065041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f t="shared" si="0"/>
        <v>1</v>
      </c>
    </row>
    <row r="52" spans="1:24" x14ac:dyDescent="0.3">
      <c r="A52" s="8" t="s">
        <v>162</v>
      </c>
      <c r="B52" t="s">
        <v>163</v>
      </c>
      <c r="C52" s="7">
        <v>1.0741255069351983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0"/>
        <v>1</v>
      </c>
    </row>
    <row r="53" spans="1:24" x14ac:dyDescent="0.3">
      <c r="A53" s="8" t="s">
        <v>168</v>
      </c>
      <c r="B53" t="s">
        <v>169</v>
      </c>
      <c r="C53" s="7">
        <v>1.0312001242750399</v>
      </c>
      <c r="D53">
        <v>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f t="shared" si="0"/>
        <v>1</v>
      </c>
    </row>
    <row r="54" spans="1:24" x14ac:dyDescent="0.3">
      <c r="A54" s="8" t="s">
        <v>172</v>
      </c>
      <c r="B54" t="s">
        <v>173</v>
      </c>
      <c r="C54" s="7">
        <v>1.0162602828996172</v>
      </c>
      <c r="D54">
        <v>2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0"/>
        <v>1</v>
      </c>
    </row>
    <row r="55" spans="1:24" x14ac:dyDescent="0.3">
      <c r="A55" s="8" t="s">
        <v>176</v>
      </c>
      <c r="B55" t="s">
        <v>177</v>
      </c>
      <c r="C55" s="7">
        <v>0.99425441927502378</v>
      </c>
      <c r="D55">
        <v>8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f t="shared" si="0"/>
        <v>1</v>
      </c>
    </row>
    <row r="56" spans="1:24" x14ac:dyDescent="0.3">
      <c r="A56" s="8" t="s">
        <v>182</v>
      </c>
      <c r="B56" t="s">
        <v>183</v>
      </c>
      <c r="C56" s="7">
        <v>0.97434722006427998</v>
      </c>
      <c r="D56">
        <v>29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0"/>
        <v>1</v>
      </c>
    </row>
    <row r="57" spans="1:24" x14ac:dyDescent="0.3">
      <c r="A57" s="8" t="s">
        <v>204</v>
      </c>
      <c r="B57" t="s">
        <v>205</v>
      </c>
      <c r="C57" s="7">
        <v>0.92626422937505581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f t="shared" si="0"/>
        <v>1</v>
      </c>
    </row>
    <row r="58" spans="1:24" x14ac:dyDescent="0.3">
      <c r="A58" s="8" t="s">
        <v>206</v>
      </c>
      <c r="B58" t="s">
        <v>207</v>
      </c>
      <c r="C58" s="7">
        <v>0.91684441289550511</v>
      </c>
      <c r="D58">
        <v>6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0"/>
        <v>1</v>
      </c>
    </row>
    <row r="59" spans="1:24" x14ac:dyDescent="0.3">
      <c r="A59" s="8" t="s">
        <v>208</v>
      </c>
      <c r="B59" t="s">
        <v>209</v>
      </c>
      <c r="C59" s="7">
        <v>0.90877941338223278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f t="shared" si="0"/>
        <v>1</v>
      </c>
    </row>
    <row r="60" spans="1:24" x14ac:dyDescent="0.3">
      <c r="A60" s="8" t="s">
        <v>210</v>
      </c>
      <c r="B60" t="s">
        <v>211</v>
      </c>
      <c r="C60" s="7">
        <v>0.90651824033533235</v>
      </c>
      <c r="D60">
        <v>11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f t="shared" si="0"/>
        <v>1</v>
      </c>
    </row>
    <row r="61" spans="1:24" x14ac:dyDescent="0.3">
      <c r="A61" s="8" t="s">
        <v>222</v>
      </c>
      <c r="B61" t="s">
        <v>223</v>
      </c>
      <c r="C61" s="7">
        <v>0.83636097717752156</v>
      </c>
      <c r="D61">
        <v>16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0"/>
        <v>1</v>
      </c>
    </row>
    <row r="62" spans="1:24" x14ac:dyDescent="0.3">
      <c r="A62" s="8" t="s">
        <v>228</v>
      </c>
      <c r="B62" t="s">
        <v>229</v>
      </c>
      <c r="C62" s="7">
        <v>0.8042422802260113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 t="shared" si="0"/>
        <v>1</v>
      </c>
    </row>
    <row r="63" spans="1:24" x14ac:dyDescent="0.3">
      <c r="A63" s="8" t="s">
        <v>230</v>
      </c>
      <c r="B63" t="s">
        <v>231</v>
      </c>
      <c r="C63" s="7">
        <v>0.79439601572330765</v>
      </c>
      <c r="D63">
        <v>3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0"/>
        <v>1</v>
      </c>
    </row>
    <row r="64" spans="1:24" x14ac:dyDescent="0.3">
      <c r="A64" s="8" t="s">
        <v>238</v>
      </c>
      <c r="B64" t="s">
        <v>239</v>
      </c>
      <c r="C64" s="7">
        <v>0.77828724826086404</v>
      </c>
      <c r="D64">
        <v>8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f t="shared" si="0"/>
        <v>1</v>
      </c>
    </row>
    <row r="65" spans="1:24" x14ac:dyDescent="0.3">
      <c r="A65" s="8" t="s">
        <v>240</v>
      </c>
      <c r="B65" t="s">
        <v>241</v>
      </c>
      <c r="C65" s="7">
        <v>0.77527230198907748</v>
      </c>
      <c r="D65">
        <v>3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0"/>
        <v>1</v>
      </c>
    </row>
    <row r="66" spans="1:24" x14ac:dyDescent="0.3">
      <c r="A66" s="8" t="s">
        <v>248</v>
      </c>
      <c r="B66" t="s">
        <v>249</v>
      </c>
      <c r="C66" s="7">
        <v>0.77128580083991927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f t="shared" ref="X66:X129" si="1">E66+G66+J66+K66+O66+Q66+S66+U66+V66</f>
        <v>1</v>
      </c>
    </row>
    <row r="67" spans="1:24" x14ac:dyDescent="0.3">
      <c r="A67" s="8" t="s">
        <v>262</v>
      </c>
      <c r="B67" t="s">
        <v>263</v>
      </c>
      <c r="C67" s="7">
        <v>0.71725853635238401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f t="shared" si="1"/>
        <v>1</v>
      </c>
    </row>
    <row r="68" spans="1:24" x14ac:dyDescent="0.3">
      <c r="A68" s="8" t="s">
        <v>264</v>
      </c>
      <c r="B68" t="s">
        <v>265</v>
      </c>
      <c r="C68" s="7">
        <v>0.71511871071574729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f t="shared" si="1"/>
        <v>1</v>
      </c>
    </row>
    <row r="69" spans="1:24" x14ac:dyDescent="0.3">
      <c r="A69" s="8" t="s">
        <v>266</v>
      </c>
      <c r="B69" t="s">
        <v>267</v>
      </c>
      <c r="C69" s="7">
        <v>0.71347942471264125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f t="shared" si="1"/>
        <v>1</v>
      </c>
    </row>
    <row r="70" spans="1:24" ht="28.8" x14ac:dyDescent="0.3">
      <c r="A70" s="8" t="s">
        <v>294</v>
      </c>
      <c r="B70" t="s">
        <v>295</v>
      </c>
      <c r="C70" s="7">
        <v>0.64907212748743093</v>
      </c>
      <c r="D70">
        <v>8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1"/>
        <v>1</v>
      </c>
    </row>
    <row r="71" spans="1:24" x14ac:dyDescent="0.3">
      <c r="A71" s="8" t="s">
        <v>700</v>
      </c>
      <c r="B71" t="s">
        <v>297</v>
      </c>
      <c r="C71" s="7">
        <v>0.6479821482545649</v>
      </c>
      <c r="D71">
        <v>23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f t="shared" si="1"/>
        <v>1</v>
      </c>
    </row>
    <row r="72" spans="1:24" x14ac:dyDescent="0.3">
      <c r="A72" s="8" t="s">
        <v>304</v>
      </c>
      <c r="B72" t="s">
        <v>305</v>
      </c>
      <c r="C72" s="7">
        <v>0.6267849595888848</v>
      </c>
      <c r="D72">
        <v>2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f t="shared" si="1"/>
        <v>1</v>
      </c>
    </row>
    <row r="73" spans="1:24" x14ac:dyDescent="0.3">
      <c r="A73" s="8" t="s">
        <v>306</v>
      </c>
      <c r="B73" t="s">
        <v>307</v>
      </c>
      <c r="C73" s="7">
        <v>0.62401529747177409</v>
      </c>
      <c r="D73">
        <v>2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f t="shared" si="1"/>
        <v>1</v>
      </c>
    </row>
    <row r="74" spans="1:24" x14ac:dyDescent="0.3">
      <c r="A74" s="8" t="s">
        <v>310</v>
      </c>
      <c r="B74" t="s">
        <v>311</v>
      </c>
      <c r="C74" s="7">
        <v>0.61316723373571669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f t="shared" si="1"/>
        <v>1</v>
      </c>
    </row>
    <row r="75" spans="1:24" x14ac:dyDescent="0.3">
      <c r="A75" s="8" t="s">
        <v>318</v>
      </c>
      <c r="B75" t="s">
        <v>319</v>
      </c>
      <c r="C75" s="7">
        <v>0.60594019787964482</v>
      </c>
      <c r="D75">
        <v>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f t="shared" si="1"/>
        <v>1</v>
      </c>
    </row>
    <row r="76" spans="1:24" x14ac:dyDescent="0.3">
      <c r="A76" s="8" t="s">
        <v>320</v>
      </c>
      <c r="B76" t="s">
        <v>321</v>
      </c>
      <c r="C76" s="11">
        <v>0.59439680297978692</v>
      </c>
      <c r="D76">
        <v>13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1"/>
        <v>1</v>
      </c>
    </row>
    <row r="77" spans="1:24" x14ac:dyDescent="0.3">
      <c r="A77" s="8" t="s">
        <v>324</v>
      </c>
      <c r="B77" t="s">
        <v>325</v>
      </c>
      <c r="C77" s="7">
        <v>0.58996992433633744</v>
      </c>
      <c r="D77">
        <v>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1"/>
        <v>1</v>
      </c>
    </row>
    <row r="78" spans="1:24" x14ac:dyDescent="0.3">
      <c r="A78" s="8" t="s">
        <v>338</v>
      </c>
      <c r="B78" t="s">
        <v>339</v>
      </c>
      <c r="C78" s="7">
        <v>0.56452758376537704</v>
      </c>
      <c r="D78">
        <v>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1"/>
        <v>1</v>
      </c>
    </row>
    <row r="79" spans="1:24" x14ac:dyDescent="0.3">
      <c r="A79" s="8" t="s">
        <v>342</v>
      </c>
      <c r="B79" t="s">
        <v>343</v>
      </c>
      <c r="C79" s="7">
        <v>0.55385041294514703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f t="shared" si="1"/>
        <v>1</v>
      </c>
    </row>
    <row r="80" spans="1:24" ht="28.8" x14ac:dyDescent="0.3">
      <c r="A80" s="8" t="s">
        <v>356</v>
      </c>
      <c r="B80" t="s">
        <v>357</v>
      </c>
      <c r="C80" s="7">
        <v>0.54351672911403781</v>
      </c>
      <c r="D80">
        <v>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f t="shared" si="1"/>
        <v>1</v>
      </c>
    </row>
    <row r="81" spans="1:24" x14ac:dyDescent="0.3">
      <c r="A81" s="8" t="s">
        <v>358</v>
      </c>
      <c r="B81" t="s">
        <v>359</v>
      </c>
      <c r="C81" s="11">
        <v>0.54343494706981788</v>
      </c>
      <c r="D81">
        <v>4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f t="shared" si="1"/>
        <v>1</v>
      </c>
    </row>
    <row r="82" spans="1:24" x14ac:dyDescent="0.3">
      <c r="A82" s="8" t="s">
        <v>364</v>
      </c>
      <c r="B82" t="s">
        <v>365</v>
      </c>
      <c r="C82" s="7">
        <v>0.53309018040621914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f t="shared" si="1"/>
        <v>1</v>
      </c>
    </row>
    <row r="83" spans="1:24" x14ac:dyDescent="0.3">
      <c r="A83" s="8" t="s">
        <v>384</v>
      </c>
      <c r="B83" t="s">
        <v>385</v>
      </c>
      <c r="C83" s="7">
        <v>0.50421302618648278</v>
      </c>
      <c r="D83">
        <v>4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f t="shared" si="1"/>
        <v>1</v>
      </c>
    </row>
    <row r="84" spans="1:24" x14ac:dyDescent="0.3">
      <c r="A84" s="8" t="s">
        <v>394</v>
      </c>
      <c r="B84" t="s">
        <v>395</v>
      </c>
      <c r="C84" s="7">
        <v>0.48563232440284759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f t="shared" si="1"/>
        <v>1</v>
      </c>
    </row>
    <row r="85" spans="1:24" x14ac:dyDescent="0.3">
      <c r="A85" t="s">
        <v>502</v>
      </c>
      <c r="B85" t="s">
        <v>503</v>
      </c>
      <c r="C85" s="7">
        <v>0.47774414212614458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f t="shared" si="1"/>
        <v>1</v>
      </c>
    </row>
    <row r="86" spans="1:24" x14ac:dyDescent="0.3">
      <c r="A86" t="s">
        <v>418</v>
      </c>
      <c r="B86" t="s">
        <v>419</v>
      </c>
      <c r="C86" s="7">
        <v>0.47654933046791259</v>
      </c>
      <c r="D86">
        <v>15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f t="shared" si="1"/>
        <v>1</v>
      </c>
    </row>
    <row r="87" spans="1:24" x14ac:dyDescent="0.3">
      <c r="A87" t="s">
        <v>506</v>
      </c>
      <c r="B87" t="s">
        <v>507</v>
      </c>
      <c r="C87" s="7">
        <v>0.47355992638738215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f t="shared" si="1"/>
        <v>1</v>
      </c>
    </row>
    <row r="88" spans="1:24" x14ac:dyDescent="0.3">
      <c r="A88" t="s">
        <v>618</v>
      </c>
      <c r="B88" t="s">
        <v>508</v>
      </c>
      <c r="C88" s="7">
        <v>0.47342056991725312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f t="shared" si="1"/>
        <v>1</v>
      </c>
    </row>
    <row r="89" spans="1:24" x14ac:dyDescent="0.3">
      <c r="A89" t="s">
        <v>509</v>
      </c>
      <c r="B89" t="s">
        <v>510</v>
      </c>
      <c r="C89" s="7">
        <v>0.45641706858833631</v>
      </c>
      <c r="D89">
        <v>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1"/>
        <v>1</v>
      </c>
    </row>
    <row r="90" spans="1:24" x14ac:dyDescent="0.3">
      <c r="A90" t="s">
        <v>516</v>
      </c>
      <c r="B90" t="s">
        <v>517</v>
      </c>
      <c r="C90" s="7">
        <v>0.44604392691939726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f t="shared" si="1"/>
        <v>1</v>
      </c>
    </row>
    <row r="91" spans="1:24" x14ac:dyDescent="0.3">
      <c r="A91" t="s">
        <v>518</v>
      </c>
      <c r="B91" t="s">
        <v>519</v>
      </c>
      <c r="C91" s="7">
        <v>0.4456669919551256</v>
      </c>
      <c r="D91">
        <v>2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f t="shared" si="1"/>
        <v>1</v>
      </c>
    </row>
    <row r="92" spans="1:24" x14ac:dyDescent="0.3">
      <c r="A92" t="s">
        <v>525</v>
      </c>
      <c r="B92" t="s">
        <v>526</v>
      </c>
      <c r="C92" s="7">
        <v>0.43892123410850242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f t="shared" si="1"/>
        <v>1</v>
      </c>
    </row>
    <row r="93" spans="1:24" x14ac:dyDescent="0.3">
      <c r="A93" t="s">
        <v>527</v>
      </c>
      <c r="B93" t="s">
        <v>528</v>
      </c>
      <c r="C93" s="7">
        <v>0.42950508906085821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f t="shared" si="1"/>
        <v>1</v>
      </c>
    </row>
    <row r="94" spans="1:24" x14ac:dyDescent="0.3">
      <c r="A94" t="s">
        <v>529</v>
      </c>
      <c r="B94" t="s">
        <v>530</v>
      </c>
      <c r="C94" s="7">
        <v>0.42879638548118426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f t="shared" si="1"/>
        <v>1</v>
      </c>
    </row>
    <row r="95" spans="1:24" x14ac:dyDescent="0.3">
      <c r="A95" t="s">
        <v>531</v>
      </c>
      <c r="B95" t="s">
        <v>532</v>
      </c>
      <c r="C95" s="7">
        <v>0.42849610588302645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f t="shared" si="1"/>
        <v>1</v>
      </c>
    </row>
    <row r="96" spans="1:24" x14ac:dyDescent="0.3">
      <c r="A96" t="s">
        <v>421</v>
      </c>
      <c r="B96" t="s">
        <v>422</v>
      </c>
      <c r="C96" s="7">
        <v>0.42634839851094081</v>
      </c>
      <c r="D96">
        <v>5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f t="shared" si="1"/>
        <v>1</v>
      </c>
    </row>
    <row r="97" spans="1:24" x14ac:dyDescent="0.3">
      <c r="A97" t="s">
        <v>537</v>
      </c>
      <c r="B97" t="s">
        <v>538</v>
      </c>
      <c r="C97" s="7">
        <v>0.42027944968762027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f t="shared" si="1"/>
        <v>1</v>
      </c>
    </row>
    <row r="98" spans="1:24" x14ac:dyDescent="0.3">
      <c r="A98" t="s">
        <v>539</v>
      </c>
      <c r="B98" t="s">
        <v>540</v>
      </c>
      <c r="C98" s="7">
        <v>0.41820324225624034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f t="shared" si="1"/>
        <v>1</v>
      </c>
    </row>
    <row r="99" spans="1:24" x14ac:dyDescent="0.3">
      <c r="A99" t="s">
        <v>543</v>
      </c>
      <c r="B99" t="s">
        <v>544</v>
      </c>
      <c r="C99" s="7">
        <v>0.40842362026128309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f t="shared" si="1"/>
        <v>1</v>
      </c>
    </row>
    <row r="100" spans="1:24" x14ac:dyDescent="0.3">
      <c r="A100" t="s">
        <v>549</v>
      </c>
      <c r="B100" t="s">
        <v>550</v>
      </c>
      <c r="C100" s="7">
        <v>0.40300900458893701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f t="shared" si="1"/>
        <v>1</v>
      </c>
    </row>
    <row r="101" spans="1:24" x14ac:dyDescent="0.3">
      <c r="A101" t="s">
        <v>553</v>
      </c>
      <c r="B101" t="s">
        <v>554</v>
      </c>
      <c r="C101" s="7">
        <v>0.40028749280777709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f t="shared" si="1"/>
        <v>1</v>
      </c>
    </row>
    <row r="102" spans="1:24" x14ac:dyDescent="0.3">
      <c r="A102" t="s">
        <v>560</v>
      </c>
      <c r="B102" t="s">
        <v>633</v>
      </c>
      <c r="C102" s="11">
        <v>0.39988748640827371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f t="shared" si="1"/>
        <v>1</v>
      </c>
    </row>
    <row r="103" spans="1:24" x14ac:dyDescent="0.3">
      <c r="A103" t="s">
        <v>564</v>
      </c>
      <c r="B103" t="s">
        <v>637</v>
      </c>
      <c r="C103" s="7">
        <v>0.39407650859866955</v>
      </c>
      <c r="D103">
        <v>6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f t="shared" si="1"/>
        <v>1</v>
      </c>
    </row>
    <row r="104" spans="1:24" x14ac:dyDescent="0.3">
      <c r="A104" t="s">
        <v>620</v>
      </c>
      <c r="B104" t="s">
        <v>621</v>
      </c>
      <c r="C104" s="11">
        <v>0.39021469914078372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f t="shared" si="1"/>
        <v>1</v>
      </c>
    </row>
    <row r="105" spans="1:24" x14ac:dyDescent="0.3">
      <c r="A105" t="s">
        <v>431</v>
      </c>
      <c r="B105" t="s">
        <v>432</v>
      </c>
      <c r="C105" s="7">
        <v>0.38917666763036918</v>
      </c>
      <c r="D105">
        <v>9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1"/>
        <v>1</v>
      </c>
    </row>
    <row r="106" spans="1:24" x14ac:dyDescent="0.3">
      <c r="A106" t="s">
        <v>567</v>
      </c>
      <c r="B106" t="s">
        <v>622</v>
      </c>
      <c r="C106" s="7">
        <v>0.38430278272639956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f t="shared" si="1"/>
        <v>1</v>
      </c>
    </row>
    <row r="107" spans="1:24" x14ac:dyDescent="0.3">
      <c r="A107" t="s">
        <v>568</v>
      </c>
      <c r="B107" t="s">
        <v>640</v>
      </c>
      <c r="C107" s="7">
        <v>0.38311630447886896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f t="shared" si="1"/>
        <v>1</v>
      </c>
    </row>
    <row r="108" spans="1:24" x14ac:dyDescent="0.3">
      <c r="A108" t="s">
        <v>572</v>
      </c>
      <c r="B108" t="s">
        <v>644</v>
      </c>
      <c r="C108" s="7">
        <v>0.38085200233606703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f t="shared" si="1"/>
        <v>1</v>
      </c>
    </row>
    <row r="109" spans="1:24" x14ac:dyDescent="0.3">
      <c r="A109" t="s">
        <v>433</v>
      </c>
      <c r="B109" t="s">
        <v>434</v>
      </c>
      <c r="C109" s="7">
        <v>0.37909139284455645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f t="shared" si="1"/>
        <v>1</v>
      </c>
    </row>
    <row r="110" spans="1:24" x14ac:dyDescent="0.3">
      <c r="A110" t="s">
        <v>576</v>
      </c>
      <c r="B110" t="s">
        <v>648</v>
      </c>
      <c r="C110" s="7">
        <v>0.37754319859487578</v>
      </c>
      <c r="D110">
        <v>6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 t="shared" si="1"/>
        <v>1</v>
      </c>
    </row>
    <row r="111" spans="1:24" x14ac:dyDescent="0.3">
      <c r="A111" t="s">
        <v>623</v>
      </c>
      <c r="B111" t="s">
        <v>624</v>
      </c>
      <c r="C111" s="7">
        <v>0.37203753211622476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f t="shared" si="1"/>
        <v>1</v>
      </c>
    </row>
    <row r="112" spans="1:24" x14ac:dyDescent="0.3">
      <c r="A112" t="s">
        <v>883</v>
      </c>
      <c r="B112" t="s">
        <v>656</v>
      </c>
      <c r="C112" s="7">
        <v>0.34881228197793535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f t="shared" si="1"/>
        <v>1</v>
      </c>
    </row>
    <row r="113" spans="1:24" x14ac:dyDescent="0.3">
      <c r="A113" t="s">
        <v>437</v>
      </c>
      <c r="B113" t="s">
        <v>438</v>
      </c>
      <c r="C113" s="7">
        <v>0.34360514636657497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f t="shared" si="1"/>
        <v>1</v>
      </c>
    </row>
    <row r="114" spans="1:24" x14ac:dyDescent="0.3">
      <c r="A114" t="s">
        <v>587</v>
      </c>
      <c r="B114" t="s">
        <v>659</v>
      </c>
      <c r="C114" s="7">
        <v>0.34192416672488435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f t="shared" si="1"/>
        <v>1</v>
      </c>
    </row>
    <row r="115" spans="1:24" x14ac:dyDescent="0.3">
      <c r="A115" t="s">
        <v>588</v>
      </c>
      <c r="B115" t="s">
        <v>660</v>
      </c>
      <c r="C115" s="7">
        <v>0.34123775557610719</v>
      </c>
      <c r="D115">
        <v>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f t="shared" si="1"/>
        <v>1</v>
      </c>
    </row>
    <row r="116" spans="1:24" x14ac:dyDescent="0.3">
      <c r="A116" t="s">
        <v>880</v>
      </c>
      <c r="B116" t="s">
        <v>666</v>
      </c>
      <c r="C116" s="11">
        <v>0.33571341438034741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f t="shared" si="1"/>
        <v>1</v>
      </c>
    </row>
    <row r="117" spans="1:24" x14ac:dyDescent="0.3">
      <c r="A117" t="s">
        <v>598</v>
      </c>
      <c r="B117" t="s">
        <v>670</v>
      </c>
      <c r="C117" s="7">
        <v>0.33239947864328589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f t="shared" si="1"/>
        <v>1</v>
      </c>
    </row>
    <row r="118" spans="1:24" x14ac:dyDescent="0.3">
      <c r="A118" t="s">
        <v>626</v>
      </c>
      <c r="B118" t="s">
        <v>625</v>
      </c>
      <c r="C118" s="7">
        <v>0.33169631443749842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f t="shared" si="1"/>
        <v>1</v>
      </c>
    </row>
    <row r="119" spans="1:24" x14ac:dyDescent="0.3">
      <c r="A119" t="s">
        <v>600</v>
      </c>
      <c r="B119" t="s">
        <v>672</v>
      </c>
      <c r="C119" s="7">
        <v>0.32876665159119711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f t="shared" si="1"/>
        <v>1</v>
      </c>
    </row>
    <row r="120" spans="1:24" x14ac:dyDescent="0.3">
      <c r="A120" t="s">
        <v>628</v>
      </c>
      <c r="B120" t="s">
        <v>629</v>
      </c>
      <c r="C120" s="7">
        <v>0.3205842978737094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f t="shared" si="1"/>
        <v>1</v>
      </c>
    </row>
    <row r="121" spans="1:24" x14ac:dyDescent="0.3">
      <c r="A121" t="s">
        <v>606</v>
      </c>
      <c r="B121" t="s">
        <v>679</v>
      </c>
      <c r="C121" s="7">
        <v>0.32021137009169587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f t="shared" si="1"/>
        <v>1</v>
      </c>
    </row>
    <row r="122" spans="1:24" x14ac:dyDescent="0.3">
      <c r="A122" t="s">
        <v>442</v>
      </c>
      <c r="B122" t="s">
        <v>443</v>
      </c>
      <c r="C122" s="7">
        <v>0.3191652627295648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1"/>
        <v>1</v>
      </c>
    </row>
    <row r="123" spans="1:24" x14ac:dyDescent="0.3">
      <c r="A123" t="s">
        <v>609</v>
      </c>
      <c r="B123" t="s">
        <v>729</v>
      </c>
      <c r="C123" s="7">
        <v>0.31584842013690445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f t="shared" si="1"/>
        <v>1</v>
      </c>
    </row>
    <row r="124" spans="1:24" x14ac:dyDescent="0.3">
      <c r="A124" t="s">
        <v>630</v>
      </c>
      <c r="B124" t="s">
        <v>631</v>
      </c>
      <c r="C124" s="7">
        <v>0.30257492041538175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f t="shared" si="1"/>
        <v>1</v>
      </c>
    </row>
    <row r="125" spans="1:24" x14ac:dyDescent="0.3">
      <c r="A125" t="s">
        <v>466</v>
      </c>
      <c r="B125" t="s">
        <v>467</v>
      </c>
      <c r="C125" s="7">
        <v>0.21233460057357181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f t="shared" si="1"/>
        <v>1</v>
      </c>
    </row>
    <row r="126" spans="1:24" x14ac:dyDescent="0.3">
      <c r="A126" t="s">
        <v>468</v>
      </c>
      <c r="B126" t="s">
        <v>469</v>
      </c>
      <c r="C126" s="7">
        <v>0.20549352710866253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f t="shared" si="1"/>
        <v>1</v>
      </c>
    </row>
    <row r="127" spans="1:24" x14ac:dyDescent="0.3">
      <c r="A127" t="s">
        <v>496</v>
      </c>
      <c r="B127" t="s">
        <v>497</v>
      </c>
      <c r="C127" s="7">
        <v>0.1177308726207404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f t="shared" si="1"/>
        <v>1</v>
      </c>
    </row>
    <row r="128" spans="1:24" x14ac:dyDescent="0.3">
      <c r="A128" s="8" t="s">
        <v>19</v>
      </c>
      <c r="B128" t="s">
        <v>20</v>
      </c>
      <c r="C128" s="7">
        <v>5.0136499983361817</v>
      </c>
      <c r="D128">
        <v>43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f t="shared" si="1"/>
        <v>0</v>
      </c>
    </row>
    <row r="129" spans="1:24" x14ac:dyDescent="0.3">
      <c r="A129" s="8" t="s">
        <v>21</v>
      </c>
      <c r="B129" t="s">
        <v>22</v>
      </c>
      <c r="C129" s="7">
        <v>4.8402100107162438</v>
      </c>
      <c r="D129">
        <v>45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1</v>
      </c>
      <c r="X129">
        <f t="shared" si="1"/>
        <v>0</v>
      </c>
    </row>
    <row r="130" spans="1:24" x14ac:dyDescent="0.3">
      <c r="A130" s="8" t="s">
        <v>23</v>
      </c>
      <c r="B130" t="s">
        <v>24</v>
      </c>
      <c r="C130" s="7">
        <v>4.7508190468882034</v>
      </c>
      <c r="D130">
        <v>33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f t="shared" ref="X130:X193" si="2">E130+G130+J130+K130+O130+Q130+S130+U130+V130</f>
        <v>0</v>
      </c>
    </row>
    <row r="131" spans="1:24" x14ac:dyDescent="0.3">
      <c r="A131" s="8" t="s">
        <v>27</v>
      </c>
      <c r="B131" t="s">
        <v>28</v>
      </c>
      <c r="C131" s="7">
        <v>4.2860894425712255</v>
      </c>
      <c r="D131">
        <v>28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f t="shared" si="2"/>
        <v>0</v>
      </c>
    </row>
    <row r="132" spans="1:24" x14ac:dyDescent="0.3">
      <c r="A132" s="8" t="s">
        <v>29</v>
      </c>
      <c r="B132" t="s">
        <v>30</v>
      </c>
      <c r="C132" s="7">
        <v>3.7735319468678865</v>
      </c>
      <c r="D132">
        <v>16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f t="shared" si="2"/>
        <v>0</v>
      </c>
    </row>
    <row r="133" spans="1:24" x14ac:dyDescent="0.3">
      <c r="A133" s="8" t="s">
        <v>44</v>
      </c>
      <c r="B133" t="s">
        <v>45</v>
      </c>
      <c r="C133" s="7">
        <v>3.4687988755031758</v>
      </c>
      <c r="D133">
        <v>8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f t="shared" si="2"/>
        <v>0</v>
      </c>
    </row>
    <row r="134" spans="1:24" x14ac:dyDescent="0.3">
      <c r="A134" s="8" t="s">
        <v>46</v>
      </c>
      <c r="B134" t="s">
        <v>47</v>
      </c>
      <c r="C134" s="7">
        <v>3.3879339879454524</v>
      </c>
      <c r="D134">
        <v>30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f t="shared" si="2"/>
        <v>0</v>
      </c>
    </row>
    <row r="135" spans="1:24" x14ac:dyDescent="0.3">
      <c r="A135" s="8" t="s">
        <v>50</v>
      </c>
      <c r="B135" t="s">
        <v>51</v>
      </c>
      <c r="C135" s="7">
        <v>3.2328298399028794</v>
      </c>
      <c r="D135">
        <v>16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f t="shared" si="2"/>
        <v>0</v>
      </c>
    </row>
    <row r="136" spans="1:24" x14ac:dyDescent="0.3">
      <c r="A136" s="8" t="s">
        <v>56</v>
      </c>
      <c r="B136" t="s">
        <v>57</v>
      </c>
      <c r="C136" s="7">
        <v>3.065029282273962</v>
      </c>
      <c r="D136">
        <v>19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f t="shared" si="2"/>
        <v>0</v>
      </c>
    </row>
    <row r="137" spans="1:24" x14ac:dyDescent="0.3">
      <c r="A137" s="8" t="s">
        <v>63</v>
      </c>
      <c r="B137" t="s">
        <v>64</v>
      </c>
      <c r="C137" s="7">
        <v>2.7024296863237902</v>
      </c>
      <c r="D137">
        <v>23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 t="shared" si="2"/>
        <v>0</v>
      </c>
    </row>
    <row r="138" spans="1:24" x14ac:dyDescent="0.3">
      <c r="A138" s="8" t="s">
        <v>71</v>
      </c>
      <c r="B138" t="s">
        <v>72</v>
      </c>
      <c r="C138" s="7">
        <v>2.3462957779064637</v>
      </c>
      <c r="D138">
        <v>27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 t="shared" si="2"/>
        <v>0</v>
      </c>
    </row>
    <row r="139" spans="1:24" x14ac:dyDescent="0.3">
      <c r="A139" s="8" t="s">
        <v>73</v>
      </c>
      <c r="B139" t="s">
        <v>74</v>
      </c>
      <c r="C139" s="7">
        <v>2.1220064795138449</v>
      </c>
      <c r="D139">
        <v>19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f t="shared" si="2"/>
        <v>0</v>
      </c>
    </row>
    <row r="140" spans="1:24" x14ac:dyDescent="0.3">
      <c r="A140" s="8" t="s">
        <v>77</v>
      </c>
      <c r="B140" t="s">
        <v>78</v>
      </c>
      <c r="C140" s="7">
        <v>2.0713275346136406</v>
      </c>
      <c r="D140">
        <v>11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f t="shared" si="2"/>
        <v>0</v>
      </c>
    </row>
    <row r="141" spans="1:24" x14ac:dyDescent="0.3">
      <c r="A141" s="8" t="s">
        <v>81</v>
      </c>
      <c r="B141" t="s">
        <v>82</v>
      </c>
      <c r="C141" s="7">
        <v>2.0042578059958038</v>
      </c>
      <c r="D141">
        <v>20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f t="shared" si="2"/>
        <v>0</v>
      </c>
    </row>
    <row r="142" spans="1:24" x14ac:dyDescent="0.3">
      <c r="A142" s="8" t="s">
        <v>85</v>
      </c>
      <c r="B142" t="s">
        <v>86</v>
      </c>
      <c r="C142" s="7">
        <v>1.9051444544191014</v>
      </c>
      <c r="D142">
        <v>12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1</v>
      </c>
      <c r="X142">
        <f t="shared" si="2"/>
        <v>0</v>
      </c>
    </row>
    <row r="143" spans="1:24" x14ac:dyDescent="0.3">
      <c r="A143" s="8" t="s">
        <v>87</v>
      </c>
      <c r="B143" t="s">
        <v>88</v>
      </c>
      <c r="C143" s="7">
        <v>1.8668034330219039</v>
      </c>
      <c r="D143">
        <v>4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f t="shared" si="2"/>
        <v>0</v>
      </c>
    </row>
    <row r="144" spans="1:24" x14ac:dyDescent="0.3">
      <c r="A144" s="8" t="s">
        <v>91</v>
      </c>
      <c r="B144" t="s">
        <v>92</v>
      </c>
      <c r="C144" s="7">
        <v>1.7877098280049939</v>
      </c>
      <c r="D144">
        <v>16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f t="shared" si="2"/>
        <v>0</v>
      </c>
    </row>
    <row r="145" spans="1:24" x14ac:dyDescent="0.3">
      <c r="A145" s="8" t="s">
        <v>99</v>
      </c>
      <c r="B145" t="s">
        <v>100</v>
      </c>
      <c r="C145" s="7">
        <v>1.7044842734058863</v>
      </c>
      <c r="D145">
        <v>20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f t="shared" si="2"/>
        <v>0</v>
      </c>
    </row>
    <row r="146" spans="1:24" x14ac:dyDescent="0.3">
      <c r="A146" s="8" t="s">
        <v>103</v>
      </c>
      <c r="B146" t="s">
        <v>104</v>
      </c>
      <c r="C146" s="7">
        <v>1.6244836653512302</v>
      </c>
      <c r="D146">
        <v>14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f t="shared" si="2"/>
        <v>0</v>
      </c>
    </row>
    <row r="147" spans="1:24" ht="28.8" x14ac:dyDescent="0.3">
      <c r="A147" s="8" t="s">
        <v>105</v>
      </c>
      <c r="B147" t="s">
        <v>106</v>
      </c>
      <c r="C147" s="7">
        <v>1.6107430452529419</v>
      </c>
      <c r="D147">
        <v>8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f t="shared" si="2"/>
        <v>0</v>
      </c>
    </row>
    <row r="148" spans="1:24" x14ac:dyDescent="0.3">
      <c r="A148" s="8" t="s">
        <v>109</v>
      </c>
      <c r="B148" t="s">
        <v>110</v>
      </c>
      <c r="C148" s="7">
        <v>1.5372677585907704</v>
      </c>
      <c r="D148">
        <v>12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f t="shared" si="2"/>
        <v>0</v>
      </c>
    </row>
    <row r="149" spans="1:24" x14ac:dyDescent="0.3">
      <c r="A149" s="8" t="s">
        <v>120</v>
      </c>
      <c r="B149" t="s">
        <v>121</v>
      </c>
      <c r="C149" s="7">
        <v>1.4923955336226069</v>
      </c>
      <c r="D149">
        <v>10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f t="shared" si="2"/>
        <v>0</v>
      </c>
    </row>
    <row r="150" spans="1:24" x14ac:dyDescent="0.3">
      <c r="A150" s="8" t="s">
        <v>126</v>
      </c>
      <c r="B150" t="s">
        <v>127</v>
      </c>
      <c r="C150" s="7">
        <v>1.4444930953295549</v>
      </c>
      <c r="D150">
        <v>5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f t="shared" si="2"/>
        <v>0</v>
      </c>
    </row>
    <row r="151" spans="1:24" x14ac:dyDescent="0.3">
      <c r="A151" s="8" t="s">
        <v>128</v>
      </c>
      <c r="B151" t="s">
        <v>129</v>
      </c>
      <c r="C151" s="7">
        <v>1.4203991907268574</v>
      </c>
      <c r="D151">
        <v>14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f t="shared" si="2"/>
        <v>0</v>
      </c>
    </row>
    <row r="152" spans="1:24" x14ac:dyDescent="0.3">
      <c r="A152" s="8" t="s">
        <v>130</v>
      </c>
      <c r="B152" t="s">
        <v>131</v>
      </c>
      <c r="C152" s="7">
        <v>1.414159695954164</v>
      </c>
      <c r="D152">
        <v>11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f t="shared" si="2"/>
        <v>0</v>
      </c>
    </row>
    <row r="153" spans="1:24" x14ac:dyDescent="0.3">
      <c r="A153" s="8" t="s">
        <v>132</v>
      </c>
      <c r="B153" t="s">
        <v>133</v>
      </c>
      <c r="C153" s="7">
        <v>1.4029711777496217</v>
      </c>
      <c r="D153">
        <v>15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f t="shared" si="2"/>
        <v>0</v>
      </c>
    </row>
    <row r="154" spans="1:24" x14ac:dyDescent="0.3">
      <c r="A154" s="8" t="s">
        <v>134</v>
      </c>
      <c r="B154" t="s">
        <v>135</v>
      </c>
      <c r="C154" s="7">
        <v>1.3989235265884006</v>
      </c>
      <c r="D154">
        <v>6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f t="shared" si="2"/>
        <v>0</v>
      </c>
    </row>
    <row r="155" spans="1:24" x14ac:dyDescent="0.3">
      <c r="A155" s="8" t="s">
        <v>138</v>
      </c>
      <c r="B155" t="s">
        <v>139</v>
      </c>
      <c r="C155" s="7">
        <v>1.3876333908050247</v>
      </c>
      <c r="D155">
        <v>8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f t="shared" si="2"/>
        <v>0</v>
      </c>
    </row>
    <row r="156" spans="1:24" x14ac:dyDescent="0.3">
      <c r="A156" s="8" t="s">
        <v>140</v>
      </c>
      <c r="B156" t="s">
        <v>141</v>
      </c>
      <c r="C156" s="7">
        <v>1.3567822556570981</v>
      </c>
      <c r="D156">
        <v>3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f t="shared" si="2"/>
        <v>0</v>
      </c>
    </row>
    <row r="157" spans="1:24" x14ac:dyDescent="0.3">
      <c r="A157" s="8" t="s">
        <v>142</v>
      </c>
      <c r="B157" t="s">
        <v>143</v>
      </c>
      <c r="C157" s="7">
        <v>1.350218056152636</v>
      </c>
      <c r="D157">
        <v>11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f t="shared" si="2"/>
        <v>0</v>
      </c>
    </row>
    <row r="158" spans="1:24" x14ac:dyDescent="0.3">
      <c r="A158" s="8" t="s">
        <v>146</v>
      </c>
      <c r="B158" t="s">
        <v>147</v>
      </c>
      <c r="C158" s="7">
        <v>1.2641222210177259</v>
      </c>
      <c r="D158">
        <v>6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f t="shared" si="2"/>
        <v>0</v>
      </c>
    </row>
    <row r="159" spans="1:24" x14ac:dyDescent="0.3">
      <c r="A159" s="8" t="s">
        <v>148</v>
      </c>
      <c r="B159" t="s">
        <v>149</v>
      </c>
      <c r="C159" s="7">
        <v>1.2340219600694817</v>
      </c>
      <c r="D159">
        <v>10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f t="shared" si="2"/>
        <v>0</v>
      </c>
    </row>
    <row r="160" spans="1:24" x14ac:dyDescent="0.3">
      <c r="A160" s="8" t="s">
        <v>152</v>
      </c>
      <c r="B160" t="s">
        <v>153</v>
      </c>
      <c r="C160" s="7">
        <v>1.1960102567624176</v>
      </c>
      <c r="D160">
        <v>19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 t="shared" si="2"/>
        <v>0</v>
      </c>
    </row>
    <row r="161" spans="1:24" x14ac:dyDescent="0.3">
      <c r="A161" s="8" t="s">
        <v>156</v>
      </c>
      <c r="B161" t="s">
        <v>157</v>
      </c>
      <c r="C161" s="7">
        <v>1.1690446008471966</v>
      </c>
      <c r="D161">
        <v>3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f t="shared" si="2"/>
        <v>0</v>
      </c>
    </row>
    <row r="162" spans="1:24" ht="28.8" x14ac:dyDescent="0.3">
      <c r="A162" s="8" t="s">
        <v>160</v>
      </c>
      <c r="B162" t="s">
        <v>161</v>
      </c>
      <c r="C162" s="7">
        <v>1.120008865756007</v>
      </c>
      <c r="D162">
        <v>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f t="shared" si="2"/>
        <v>0</v>
      </c>
    </row>
    <row r="163" spans="1:24" x14ac:dyDescent="0.3">
      <c r="A163" s="8" t="s">
        <v>164</v>
      </c>
      <c r="B163" t="s">
        <v>165</v>
      </c>
      <c r="C163" s="7">
        <v>1.0666283664712848</v>
      </c>
      <c r="D163">
        <v>6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f t="shared" si="2"/>
        <v>0</v>
      </c>
    </row>
    <row r="164" spans="1:24" x14ac:dyDescent="0.3">
      <c r="A164" s="8" t="s">
        <v>166</v>
      </c>
      <c r="B164" t="s">
        <v>167</v>
      </c>
      <c r="C164" s="7">
        <v>1.0458657913780636</v>
      </c>
      <c r="D164">
        <v>4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f t="shared" si="2"/>
        <v>0</v>
      </c>
    </row>
    <row r="165" spans="1:24" x14ac:dyDescent="0.3">
      <c r="A165" s="8" t="s">
        <v>170</v>
      </c>
      <c r="B165" t="s">
        <v>171</v>
      </c>
      <c r="C165" s="7">
        <v>1.0246114821069197</v>
      </c>
      <c r="D165">
        <v>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f t="shared" si="2"/>
        <v>0</v>
      </c>
    </row>
    <row r="166" spans="1:24" x14ac:dyDescent="0.3">
      <c r="A166" s="8" t="s">
        <v>174</v>
      </c>
      <c r="B166" t="s">
        <v>175</v>
      </c>
      <c r="C166" s="7">
        <v>1.0042368118165572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f t="shared" si="2"/>
        <v>0</v>
      </c>
    </row>
    <row r="167" spans="1:24" x14ac:dyDescent="0.3">
      <c r="A167" s="8" t="s">
        <v>178</v>
      </c>
      <c r="B167" t="s">
        <v>179</v>
      </c>
      <c r="C167" s="7">
        <v>0.99193207884036372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f t="shared" si="2"/>
        <v>0</v>
      </c>
    </row>
    <row r="168" spans="1:24" x14ac:dyDescent="0.3">
      <c r="A168" s="8" t="s">
        <v>184</v>
      </c>
      <c r="B168" t="s">
        <v>185</v>
      </c>
      <c r="C168" s="7">
        <v>0.96295927770687417</v>
      </c>
      <c r="D168">
        <v>5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f t="shared" si="2"/>
        <v>0</v>
      </c>
    </row>
    <row r="169" spans="1:24" x14ac:dyDescent="0.3">
      <c r="A169" s="8" t="s">
        <v>188</v>
      </c>
      <c r="B169" t="s">
        <v>189</v>
      </c>
      <c r="C169" s="7">
        <v>0.96138859024767942</v>
      </c>
      <c r="D169">
        <v>18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f t="shared" si="2"/>
        <v>0</v>
      </c>
    </row>
    <row r="170" spans="1:24" x14ac:dyDescent="0.3">
      <c r="A170" s="8" t="s">
        <v>190</v>
      </c>
      <c r="B170" t="s">
        <v>191</v>
      </c>
      <c r="C170" s="7">
        <v>0.95739448726120124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f t="shared" si="2"/>
        <v>0</v>
      </c>
    </row>
    <row r="171" spans="1:24" x14ac:dyDescent="0.3">
      <c r="A171" s="8" t="s">
        <v>192</v>
      </c>
      <c r="B171" t="s">
        <v>193</v>
      </c>
      <c r="C171" s="7">
        <v>0.95402374765687104</v>
      </c>
      <c r="D171">
        <v>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f t="shared" si="2"/>
        <v>0</v>
      </c>
    </row>
    <row r="172" spans="1:24" x14ac:dyDescent="0.3">
      <c r="A172" s="8" t="s">
        <v>194</v>
      </c>
      <c r="B172" t="s">
        <v>195</v>
      </c>
      <c r="C172" s="7">
        <v>0.9499664660132332</v>
      </c>
      <c r="D172">
        <v>5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f t="shared" si="2"/>
        <v>0</v>
      </c>
    </row>
    <row r="173" spans="1:24" x14ac:dyDescent="0.3">
      <c r="A173" s="8" t="s">
        <v>196</v>
      </c>
      <c r="B173" t="s">
        <v>197</v>
      </c>
      <c r="C173" s="7">
        <v>0.93755517740986671</v>
      </c>
      <c r="D173">
        <v>10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f t="shared" si="2"/>
        <v>0</v>
      </c>
    </row>
    <row r="174" spans="1:24" ht="28.8" x14ac:dyDescent="0.3">
      <c r="A174" s="8" t="s">
        <v>198</v>
      </c>
      <c r="B174" t="s">
        <v>199</v>
      </c>
      <c r="C174" s="7">
        <v>0.93539771415641304</v>
      </c>
      <c r="D174">
        <v>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f t="shared" si="2"/>
        <v>0</v>
      </c>
    </row>
    <row r="175" spans="1:24" x14ac:dyDescent="0.3">
      <c r="A175" s="8" t="s">
        <v>200</v>
      </c>
      <c r="B175" t="s">
        <v>201</v>
      </c>
      <c r="C175" s="7">
        <v>0.93519917708190292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2"/>
        <v>0</v>
      </c>
    </row>
    <row r="176" spans="1:24" x14ac:dyDescent="0.3">
      <c r="A176" s="8" t="s">
        <v>202</v>
      </c>
      <c r="B176" t="s">
        <v>203</v>
      </c>
      <c r="C176" s="7">
        <v>0.93330269492611706</v>
      </c>
      <c r="D176">
        <v>5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f t="shared" si="2"/>
        <v>0</v>
      </c>
    </row>
    <row r="177" spans="1:24" x14ac:dyDescent="0.3">
      <c r="A177" s="8" t="s">
        <v>212</v>
      </c>
      <c r="B177" t="s">
        <v>213</v>
      </c>
      <c r="C177" s="7">
        <v>0.89445888540948404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f t="shared" si="2"/>
        <v>0</v>
      </c>
    </row>
    <row r="178" spans="1:24" x14ac:dyDescent="0.3">
      <c r="A178" s="8" t="s">
        <v>214</v>
      </c>
      <c r="B178" t="s">
        <v>215</v>
      </c>
      <c r="C178" s="7">
        <v>0.8863797746213109</v>
      </c>
      <c r="D178">
        <v>4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f t="shared" si="2"/>
        <v>0</v>
      </c>
    </row>
    <row r="179" spans="1:24" x14ac:dyDescent="0.3">
      <c r="A179" s="8" t="s">
        <v>216</v>
      </c>
      <c r="B179" t="s">
        <v>217</v>
      </c>
      <c r="C179" s="7">
        <v>0.88619402836218519</v>
      </c>
      <c r="D179">
        <v>6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f t="shared" si="2"/>
        <v>0</v>
      </c>
    </row>
    <row r="180" spans="1:24" x14ac:dyDescent="0.3">
      <c r="A180" s="8" t="s">
        <v>218</v>
      </c>
      <c r="B180" t="s">
        <v>219</v>
      </c>
      <c r="C180" s="7">
        <v>0.84291133895558901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f t="shared" si="2"/>
        <v>0</v>
      </c>
    </row>
    <row r="181" spans="1:24" x14ac:dyDescent="0.3">
      <c r="A181" s="8" t="s">
        <v>220</v>
      </c>
      <c r="B181" t="s">
        <v>221</v>
      </c>
      <c r="C181" s="7">
        <v>0.84216687085112862</v>
      </c>
      <c r="D181">
        <v>6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f t="shared" si="2"/>
        <v>0</v>
      </c>
    </row>
    <row r="182" spans="1:24" x14ac:dyDescent="0.3">
      <c r="A182" s="8" t="s">
        <v>224</v>
      </c>
      <c r="B182" t="s">
        <v>225</v>
      </c>
      <c r="C182" s="7">
        <v>0.8269275346916346</v>
      </c>
      <c r="D182">
        <v>7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 t="shared" si="2"/>
        <v>0</v>
      </c>
    </row>
    <row r="183" spans="1:24" x14ac:dyDescent="0.3">
      <c r="A183" s="8" t="s">
        <v>226</v>
      </c>
      <c r="B183" t="s">
        <v>227</v>
      </c>
      <c r="C183" s="7">
        <v>0.81318552371221953</v>
      </c>
      <c r="D183">
        <v>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f t="shared" si="2"/>
        <v>0</v>
      </c>
    </row>
    <row r="184" spans="1:24" x14ac:dyDescent="0.3">
      <c r="A184" s="8" t="s">
        <v>232</v>
      </c>
      <c r="B184" t="s">
        <v>233</v>
      </c>
      <c r="C184" s="7">
        <v>0.79193528152803294</v>
      </c>
      <c r="D184">
        <v>5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f t="shared" si="2"/>
        <v>0</v>
      </c>
    </row>
    <row r="185" spans="1:24" x14ac:dyDescent="0.3">
      <c r="A185" s="8" t="s">
        <v>236</v>
      </c>
      <c r="B185" t="s">
        <v>237</v>
      </c>
      <c r="C185" s="7">
        <v>0.77866156428496602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f t="shared" si="2"/>
        <v>0</v>
      </c>
    </row>
    <row r="186" spans="1:24" x14ac:dyDescent="0.3">
      <c r="A186" s="8" t="s">
        <v>242</v>
      </c>
      <c r="B186" t="s">
        <v>243</v>
      </c>
      <c r="C186" s="7">
        <v>0.7745314213669281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f t="shared" si="2"/>
        <v>0</v>
      </c>
    </row>
    <row r="187" spans="1:24" x14ac:dyDescent="0.3">
      <c r="A187" s="8" t="s">
        <v>244</v>
      </c>
      <c r="B187" t="s">
        <v>245</v>
      </c>
      <c r="C187" s="7">
        <v>0.77348170095920332</v>
      </c>
      <c r="D187">
        <v>10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f t="shared" si="2"/>
        <v>0</v>
      </c>
    </row>
    <row r="188" spans="1:24" x14ac:dyDescent="0.3">
      <c r="A188" s="8" t="s">
        <v>246</v>
      </c>
      <c r="B188" t="s">
        <v>247</v>
      </c>
      <c r="C188" s="7">
        <v>0.77180412912096918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f t="shared" si="2"/>
        <v>0</v>
      </c>
    </row>
    <row r="189" spans="1:24" x14ac:dyDescent="0.3">
      <c r="A189" s="8" t="s">
        <v>250</v>
      </c>
      <c r="B189" t="s">
        <v>251</v>
      </c>
      <c r="C189" s="7">
        <v>0.7698083634655597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f t="shared" si="2"/>
        <v>0</v>
      </c>
    </row>
    <row r="190" spans="1:24" x14ac:dyDescent="0.3">
      <c r="A190" s="8" t="s">
        <v>252</v>
      </c>
      <c r="B190" t="s">
        <v>253</v>
      </c>
      <c r="C190" s="7">
        <v>0.76215984820871985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f t="shared" si="2"/>
        <v>0</v>
      </c>
    </row>
    <row r="191" spans="1:24" x14ac:dyDescent="0.3">
      <c r="A191" s="8" t="s">
        <v>254</v>
      </c>
      <c r="B191" t="s">
        <v>255</v>
      </c>
      <c r="C191" s="7">
        <v>0.76065268582756884</v>
      </c>
      <c r="D191">
        <v>2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f t="shared" si="2"/>
        <v>0</v>
      </c>
    </row>
    <row r="192" spans="1:24" x14ac:dyDescent="0.3">
      <c r="A192" s="8" t="s">
        <v>256</v>
      </c>
      <c r="B192" t="s">
        <v>257</v>
      </c>
      <c r="C192" s="7">
        <v>0.7579530563252822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f t="shared" si="2"/>
        <v>0</v>
      </c>
    </row>
    <row r="193" spans="1:24" x14ac:dyDescent="0.3">
      <c r="A193" s="8" t="s">
        <v>260</v>
      </c>
      <c r="B193" t="s">
        <v>261</v>
      </c>
      <c r="C193" s="7">
        <v>0.7274218359986363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f t="shared" si="2"/>
        <v>0</v>
      </c>
    </row>
    <row r="194" spans="1:24" ht="28.8" x14ac:dyDescent="0.3">
      <c r="A194" s="8" t="s">
        <v>268</v>
      </c>
      <c r="B194" t="s">
        <v>269</v>
      </c>
      <c r="C194" s="11">
        <v>0.71304567598353508</v>
      </c>
      <c r="D194">
        <v>7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f t="shared" ref="X194:X257" si="3">E194+G194+J194+K194+O194+Q194+S194+U194+V194</f>
        <v>0</v>
      </c>
    </row>
    <row r="195" spans="1:24" x14ac:dyDescent="0.3">
      <c r="A195" s="8" t="s">
        <v>270</v>
      </c>
      <c r="B195" t="s">
        <v>271</v>
      </c>
      <c r="C195" s="11">
        <v>0.71303105100362052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f t="shared" si="3"/>
        <v>0</v>
      </c>
    </row>
    <row r="196" spans="1:24" x14ac:dyDescent="0.3">
      <c r="A196" s="8" t="s">
        <v>272</v>
      </c>
      <c r="B196" t="s">
        <v>273</v>
      </c>
      <c r="C196" s="7">
        <v>0.7109859462561281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f t="shared" si="3"/>
        <v>0</v>
      </c>
    </row>
    <row r="197" spans="1:24" x14ac:dyDescent="0.3">
      <c r="A197" s="8" t="s">
        <v>274</v>
      </c>
      <c r="B197" t="s">
        <v>275</v>
      </c>
      <c r="C197" s="7">
        <v>0.7029344853208721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f t="shared" si="3"/>
        <v>0</v>
      </c>
    </row>
    <row r="198" spans="1:24" x14ac:dyDescent="0.3">
      <c r="A198" s="8" t="s">
        <v>276</v>
      </c>
      <c r="B198" t="s">
        <v>277</v>
      </c>
      <c r="C198" s="7">
        <v>0.70049745621915793</v>
      </c>
      <c r="D198">
        <v>2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f t="shared" si="3"/>
        <v>0</v>
      </c>
    </row>
    <row r="199" spans="1:24" x14ac:dyDescent="0.3">
      <c r="A199" s="8" t="s">
        <v>278</v>
      </c>
      <c r="B199" t="s">
        <v>279</v>
      </c>
      <c r="C199" s="7">
        <v>0.69686825840461009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f t="shared" si="3"/>
        <v>0</v>
      </c>
    </row>
    <row r="200" spans="1:24" x14ac:dyDescent="0.3">
      <c r="A200" s="8" t="s">
        <v>280</v>
      </c>
      <c r="B200" t="s">
        <v>281</v>
      </c>
      <c r="C200" s="7">
        <v>0.69586430018769807</v>
      </c>
      <c r="D200">
        <v>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f t="shared" si="3"/>
        <v>0</v>
      </c>
    </row>
    <row r="201" spans="1:24" x14ac:dyDescent="0.3">
      <c r="A201" s="8" t="s">
        <v>282</v>
      </c>
      <c r="B201" t="s">
        <v>283</v>
      </c>
      <c r="C201" s="7">
        <v>0.6846817676549326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f t="shared" si="3"/>
        <v>0</v>
      </c>
    </row>
    <row r="202" spans="1:24" x14ac:dyDescent="0.3">
      <c r="A202" s="8" t="s">
        <v>284</v>
      </c>
      <c r="B202" t="s">
        <v>285</v>
      </c>
      <c r="C202" s="11">
        <v>0.67624171131923339</v>
      </c>
      <c r="D202">
        <v>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f t="shared" si="3"/>
        <v>0</v>
      </c>
    </row>
    <row r="203" spans="1:24" x14ac:dyDescent="0.3">
      <c r="A203" s="8" t="s">
        <v>286</v>
      </c>
      <c r="B203" t="s">
        <v>287</v>
      </c>
      <c r="C203" s="11">
        <v>0.67621634021069199</v>
      </c>
      <c r="D203">
        <v>3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f t="shared" si="3"/>
        <v>0</v>
      </c>
    </row>
    <row r="204" spans="1:24" x14ac:dyDescent="0.3">
      <c r="A204" s="8" t="s">
        <v>288</v>
      </c>
      <c r="B204" t="s">
        <v>289</v>
      </c>
      <c r="C204" s="7">
        <v>0.66554092799725195</v>
      </c>
      <c r="D204">
        <v>3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f t="shared" si="3"/>
        <v>0</v>
      </c>
    </row>
    <row r="205" spans="1:24" x14ac:dyDescent="0.3">
      <c r="A205" s="8" t="s">
        <v>290</v>
      </c>
      <c r="B205" t="s">
        <v>291</v>
      </c>
      <c r="C205" s="7">
        <v>0.66337418972206363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si="3"/>
        <v>0</v>
      </c>
    </row>
    <row r="206" spans="1:24" x14ac:dyDescent="0.3">
      <c r="A206" s="8" t="s">
        <v>292</v>
      </c>
      <c r="B206" t="s">
        <v>293</v>
      </c>
      <c r="C206" s="7">
        <v>0.65695080029529473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f t="shared" si="3"/>
        <v>0</v>
      </c>
    </row>
    <row r="207" spans="1:24" x14ac:dyDescent="0.3">
      <c r="A207" s="8" t="s">
        <v>298</v>
      </c>
      <c r="B207" t="s">
        <v>299</v>
      </c>
      <c r="C207" s="7">
        <v>0.64405257034442631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f t="shared" si="3"/>
        <v>0</v>
      </c>
    </row>
    <row r="208" spans="1:24" x14ac:dyDescent="0.3">
      <c r="A208" s="8" t="s">
        <v>302</v>
      </c>
      <c r="B208" t="s">
        <v>303</v>
      </c>
      <c r="C208" s="7">
        <v>0.62907306741573155</v>
      </c>
      <c r="D208">
        <v>7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3"/>
        <v>0</v>
      </c>
    </row>
    <row r="209" spans="1:24" x14ac:dyDescent="0.3">
      <c r="A209" s="8" t="s">
        <v>308</v>
      </c>
      <c r="B209" t="s">
        <v>309</v>
      </c>
      <c r="C209" s="7">
        <v>0.62025013456974909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 t="shared" si="3"/>
        <v>0</v>
      </c>
    </row>
    <row r="210" spans="1:24" x14ac:dyDescent="0.3">
      <c r="A210" s="8" t="s">
        <v>314</v>
      </c>
      <c r="B210" t="s">
        <v>315</v>
      </c>
      <c r="C210" s="7">
        <v>0.6090381958951665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f t="shared" si="3"/>
        <v>0</v>
      </c>
    </row>
    <row r="211" spans="1:24" x14ac:dyDescent="0.3">
      <c r="A211" s="8" t="s">
        <v>312</v>
      </c>
      <c r="B211" t="s">
        <v>313</v>
      </c>
      <c r="C211" s="7">
        <v>0.60343065439301535</v>
      </c>
      <c r="D211">
        <v>2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3"/>
        <v>0</v>
      </c>
    </row>
    <row r="212" spans="1:24" x14ac:dyDescent="0.3">
      <c r="A212" s="8" t="s">
        <v>322</v>
      </c>
      <c r="B212" t="s">
        <v>323</v>
      </c>
      <c r="C212" s="11">
        <v>0.59436099629438577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f t="shared" si="3"/>
        <v>0</v>
      </c>
    </row>
    <row r="213" spans="1:24" x14ac:dyDescent="0.3">
      <c r="A213" s="8" t="s">
        <v>326</v>
      </c>
      <c r="B213" t="s">
        <v>327</v>
      </c>
      <c r="C213" s="7">
        <v>0.58980141100792427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f t="shared" si="3"/>
        <v>0</v>
      </c>
    </row>
    <row r="214" spans="1:24" x14ac:dyDescent="0.3">
      <c r="A214" s="8" t="s">
        <v>328</v>
      </c>
      <c r="B214" t="s">
        <v>329</v>
      </c>
      <c r="C214" s="7">
        <v>0.58311014516440873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f t="shared" si="3"/>
        <v>0</v>
      </c>
    </row>
    <row r="215" spans="1:24" x14ac:dyDescent="0.3">
      <c r="A215" s="8" t="s">
        <v>330</v>
      </c>
      <c r="B215" t="s">
        <v>331</v>
      </c>
      <c r="C215" s="7">
        <v>0.57742381197277504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3"/>
        <v>0</v>
      </c>
    </row>
    <row r="216" spans="1:24" x14ac:dyDescent="0.3">
      <c r="A216" s="8" t="s">
        <v>332</v>
      </c>
      <c r="B216" t="s">
        <v>333</v>
      </c>
      <c r="C216" s="7">
        <v>0.5759075919235227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f t="shared" si="3"/>
        <v>0</v>
      </c>
    </row>
    <row r="217" spans="1:24" x14ac:dyDescent="0.3">
      <c r="A217" s="8" t="s">
        <v>334</v>
      </c>
      <c r="B217" t="s">
        <v>335</v>
      </c>
      <c r="C217" s="7">
        <v>0.5746254052227151</v>
      </c>
      <c r="D217">
        <v>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f t="shared" si="3"/>
        <v>0</v>
      </c>
    </row>
    <row r="218" spans="1:24" x14ac:dyDescent="0.3">
      <c r="A218" s="8" t="s">
        <v>336</v>
      </c>
      <c r="B218" t="s">
        <v>337</v>
      </c>
      <c r="C218" s="7">
        <v>0.56714143682705509</v>
      </c>
      <c r="D218">
        <v>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f t="shared" si="3"/>
        <v>0</v>
      </c>
    </row>
    <row r="219" spans="1:24" x14ac:dyDescent="0.3">
      <c r="A219" s="8" t="s">
        <v>340</v>
      </c>
      <c r="B219" t="s">
        <v>341</v>
      </c>
      <c r="C219" s="7">
        <v>0.56206572782583386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 t="shared" si="3"/>
        <v>0</v>
      </c>
    </row>
    <row r="220" spans="1:24" x14ac:dyDescent="0.3">
      <c r="A220" s="8" t="s">
        <v>344</v>
      </c>
      <c r="B220" t="s">
        <v>345</v>
      </c>
      <c r="C220" s="7">
        <v>0.54862641233827614</v>
      </c>
      <c r="D220">
        <v>2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f t="shared" si="3"/>
        <v>0</v>
      </c>
    </row>
    <row r="221" spans="1:24" x14ac:dyDescent="0.3">
      <c r="A221" s="8" t="s">
        <v>346</v>
      </c>
      <c r="B221" t="s">
        <v>347</v>
      </c>
      <c r="C221" s="7">
        <v>0.54683660171629322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f t="shared" si="3"/>
        <v>0</v>
      </c>
    </row>
    <row r="222" spans="1:24" x14ac:dyDescent="0.3">
      <c r="A222" s="8" t="s">
        <v>348</v>
      </c>
      <c r="B222" t="s">
        <v>349</v>
      </c>
      <c r="C222" s="7">
        <v>0.54616807843183224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f t="shared" si="3"/>
        <v>0</v>
      </c>
    </row>
    <row r="223" spans="1:24" x14ac:dyDescent="0.3">
      <c r="A223" s="8" t="s">
        <v>350</v>
      </c>
      <c r="B223" t="s">
        <v>351</v>
      </c>
      <c r="C223" s="7">
        <v>0.54563108572291585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f t="shared" si="3"/>
        <v>0</v>
      </c>
    </row>
    <row r="224" spans="1:24" x14ac:dyDescent="0.3">
      <c r="A224" s="8" t="s">
        <v>352</v>
      </c>
      <c r="B224" t="s">
        <v>353</v>
      </c>
      <c r="C224" s="7">
        <v>0.54418593263550874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f t="shared" si="3"/>
        <v>0</v>
      </c>
    </row>
    <row r="225" spans="1:24" x14ac:dyDescent="0.3">
      <c r="A225" s="8" t="s">
        <v>354</v>
      </c>
      <c r="B225" t="s">
        <v>355</v>
      </c>
      <c r="C225" s="7">
        <v>0.54403102236849188</v>
      </c>
      <c r="D225">
        <v>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f t="shared" si="3"/>
        <v>0</v>
      </c>
    </row>
    <row r="226" spans="1:24" x14ac:dyDescent="0.3">
      <c r="A226" s="8" t="s">
        <v>360</v>
      </c>
      <c r="B226" t="s">
        <v>361</v>
      </c>
      <c r="C226" s="11">
        <v>0.54339404645673961</v>
      </c>
      <c r="D226">
        <v>10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f t="shared" si="3"/>
        <v>0</v>
      </c>
    </row>
    <row r="227" spans="1:24" x14ac:dyDescent="0.3">
      <c r="A227" s="8" t="s">
        <v>362</v>
      </c>
      <c r="B227" t="s">
        <v>363</v>
      </c>
      <c r="C227" s="7">
        <v>0.53392337629944764</v>
      </c>
      <c r="D227">
        <v>10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f t="shared" si="3"/>
        <v>0</v>
      </c>
    </row>
    <row r="228" spans="1:24" x14ac:dyDescent="0.3">
      <c r="A228" s="8" t="s">
        <v>366</v>
      </c>
      <c r="B228" t="s">
        <v>367</v>
      </c>
      <c r="C228" s="7">
        <v>0.53002370297787216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f t="shared" si="3"/>
        <v>0</v>
      </c>
    </row>
    <row r="229" spans="1:24" x14ac:dyDescent="0.3">
      <c r="A229" s="8" t="s">
        <v>370</v>
      </c>
      <c r="B229" t="s">
        <v>371</v>
      </c>
      <c r="C229" s="7">
        <v>0.52795517316416507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f t="shared" si="3"/>
        <v>0</v>
      </c>
    </row>
    <row r="230" spans="1:24" x14ac:dyDescent="0.3">
      <c r="A230" s="8" t="s">
        <v>372</v>
      </c>
      <c r="B230" t="s">
        <v>373</v>
      </c>
      <c r="C230" s="7">
        <v>0.52473800224235934</v>
      </c>
      <c r="D230">
        <v>6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3"/>
        <v>0</v>
      </c>
    </row>
    <row r="231" spans="1:24" x14ac:dyDescent="0.3">
      <c r="A231" s="8" t="s">
        <v>374</v>
      </c>
      <c r="B231" t="s">
        <v>375</v>
      </c>
      <c r="C231" s="7">
        <v>0.51891736751355588</v>
      </c>
      <c r="D231">
        <v>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f t="shared" si="3"/>
        <v>0</v>
      </c>
    </row>
    <row r="232" spans="1:24" x14ac:dyDescent="0.3">
      <c r="A232" s="8" t="s">
        <v>376</v>
      </c>
      <c r="B232" t="s">
        <v>377</v>
      </c>
      <c r="C232" s="7">
        <v>0.51743522268767195</v>
      </c>
      <c r="D232">
        <v>4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f t="shared" si="3"/>
        <v>0</v>
      </c>
    </row>
    <row r="233" spans="1:24" x14ac:dyDescent="0.3">
      <c r="A233" s="8" t="s">
        <v>378</v>
      </c>
      <c r="B233" t="s">
        <v>379</v>
      </c>
      <c r="C233" s="7">
        <v>0.51066598291658216</v>
      </c>
      <c r="D233">
        <v>5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f t="shared" si="3"/>
        <v>0</v>
      </c>
    </row>
    <row r="234" spans="1:24" x14ac:dyDescent="0.3">
      <c r="A234" s="8" t="s">
        <v>380</v>
      </c>
      <c r="B234" t="s">
        <v>381</v>
      </c>
      <c r="C234" s="7">
        <v>0.50906627701962637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f t="shared" si="3"/>
        <v>0</v>
      </c>
    </row>
    <row r="235" spans="1:24" x14ac:dyDescent="0.3">
      <c r="A235" s="8" t="s">
        <v>382</v>
      </c>
      <c r="B235" t="s">
        <v>383</v>
      </c>
      <c r="C235" s="7">
        <v>0.50679741947481705</v>
      </c>
      <c r="D235">
        <v>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f t="shared" si="3"/>
        <v>0</v>
      </c>
    </row>
    <row r="236" spans="1:24" x14ac:dyDescent="0.3">
      <c r="A236" s="8" t="s">
        <v>386</v>
      </c>
      <c r="B236" t="s">
        <v>387</v>
      </c>
      <c r="C236" s="7">
        <v>0.50163524757192979</v>
      </c>
      <c r="D236">
        <v>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f t="shared" si="3"/>
        <v>0</v>
      </c>
    </row>
    <row r="237" spans="1:24" x14ac:dyDescent="0.3">
      <c r="A237" s="8" t="s">
        <v>388</v>
      </c>
      <c r="B237" t="s">
        <v>389</v>
      </c>
      <c r="C237" s="7">
        <v>0.49991385854261067</v>
      </c>
      <c r="D237">
        <v>11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f t="shared" si="3"/>
        <v>0</v>
      </c>
    </row>
    <row r="238" spans="1:24" x14ac:dyDescent="0.3">
      <c r="A238" t="s">
        <v>498</v>
      </c>
      <c r="B238" t="s">
        <v>499</v>
      </c>
      <c r="C238" s="7">
        <v>0.49968368264763274</v>
      </c>
      <c r="D238">
        <v>4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f t="shared" si="3"/>
        <v>0</v>
      </c>
    </row>
    <row r="239" spans="1:24" x14ac:dyDescent="0.3">
      <c r="A239" s="8" t="s">
        <v>390</v>
      </c>
      <c r="B239" t="s">
        <v>391</v>
      </c>
      <c r="C239" s="7">
        <v>0.49002941688661639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f t="shared" si="3"/>
        <v>0</v>
      </c>
    </row>
    <row r="240" spans="1:24" x14ac:dyDescent="0.3">
      <c r="A240" s="8" t="s">
        <v>392</v>
      </c>
      <c r="B240" t="s">
        <v>393</v>
      </c>
      <c r="C240" s="7">
        <v>0.48721492943514538</v>
      </c>
      <c r="D240">
        <v>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f t="shared" si="3"/>
        <v>0</v>
      </c>
    </row>
    <row r="241" spans="1:24" x14ac:dyDescent="0.3">
      <c r="A241" s="8" t="s">
        <v>396</v>
      </c>
      <c r="B241" t="s">
        <v>397</v>
      </c>
      <c r="C241" s="7">
        <v>0.48519411482901864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f t="shared" si="3"/>
        <v>0</v>
      </c>
    </row>
    <row r="242" spans="1:24" x14ac:dyDescent="0.3">
      <c r="A242" t="s">
        <v>500</v>
      </c>
      <c r="B242" t="s">
        <v>501</v>
      </c>
      <c r="C242" s="7">
        <v>0.48206902979184874</v>
      </c>
      <c r="D242">
        <v>2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f t="shared" si="3"/>
        <v>0</v>
      </c>
    </row>
    <row r="243" spans="1:24" x14ac:dyDescent="0.3">
      <c r="A243" t="s">
        <v>504</v>
      </c>
      <c r="B243" t="s">
        <v>505</v>
      </c>
      <c r="C243" s="7">
        <v>0.47399745841494584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f t="shared" si="3"/>
        <v>0</v>
      </c>
    </row>
    <row r="244" spans="1:24" x14ac:dyDescent="0.3">
      <c r="A244" s="8" t="s">
        <v>398</v>
      </c>
      <c r="B244" t="s">
        <v>399</v>
      </c>
      <c r="C244" s="7">
        <v>0.47251909032653172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f t="shared" si="3"/>
        <v>0</v>
      </c>
    </row>
    <row r="245" spans="1:24" x14ac:dyDescent="0.3">
      <c r="A245" s="8" t="s">
        <v>400</v>
      </c>
      <c r="B245" t="s">
        <v>401</v>
      </c>
      <c r="C245" s="7">
        <v>0.47046912406984553</v>
      </c>
      <c r="D245">
        <v>4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f t="shared" si="3"/>
        <v>0</v>
      </c>
    </row>
    <row r="246" spans="1:24" ht="28.8" x14ac:dyDescent="0.3">
      <c r="A246" s="8" t="s">
        <v>402</v>
      </c>
      <c r="B246" t="s">
        <v>403</v>
      </c>
      <c r="C246" s="7">
        <v>0.46610114784672896</v>
      </c>
      <c r="D246">
        <v>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1</v>
      </c>
      <c r="U246">
        <v>0</v>
      </c>
      <c r="V246">
        <v>0</v>
      </c>
      <c r="W246">
        <v>0</v>
      </c>
      <c r="X246">
        <f t="shared" si="3"/>
        <v>0</v>
      </c>
    </row>
    <row r="247" spans="1:24" x14ac:dyDescent="0.3">
      <c r="A247" s="8" t="s">
        <v>404</v>
      </c>
      <c r="B247" t="s">
        <v>405</v>
      </c>
      <c r="C247" s="7">
        <v>0.45930761776644063</v>
      </c>
      <c r="D247">
        <v>3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si="3"/>
        <v>0</v>
      </c>
    </row>
    <row r="248" spans="1:24" x14ac:dyDescent="0.3">
      <c r="A248" s="8" t="s">
        <v>406</v>
      </c>
      <c r="B248" t="s">
        <v>407</v>
      </c>
      <c r="C248" s="7">
        <v>0.45786754827050719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f t="shared" si="3"/>
        <v>0</v>
      </c>
    </row>
    <row r="249" spans="1:24" x14ac:dyDescent="0.3">
      <c r="A249" t="s">
        <v>511</v>
      </c>
      <c r="B249" t="s">
        <v>512</v>
      </c>
      <c r="C249" s="7">
        <v>0.45488430766129184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f t="shared" si="3"/>
        <v>0</v>
      </c>
    </row>
    <row r="250" spans="1:24" x14ac:dyDescent="0.3">
      <c r="A250" t="s">
        <v>513</v>
      </c>
      <c r="B250" t="s">
        <v>514</v>
      </c>
      <c r="C250" s="7">
        <v>0.44882802112169418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f t="shared" si="3"/>
        <v>0</v>
      </c>
    </row>
    <row r="251" spans="1:24" x14ac:dyDescent="0.3">
      <c r="A251" s="8" t="s">
        <v>408</v>
      </c>
      <c r="B251" t="s">
        <v>409</v>
      </c>
      <c r="C251" s="7">
        <v>0.44676057053581397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f t="shared" si="3"/>
        <v>0</v>
      </c>
    </row>
    <row r="252" spans="1:24" x14ac:dyDescent="0.3">
      <c r="A252" t="s">
        <v>520</v>
      </c>
      <c r="B252" t="s">
        <v>521</v>
      </c>
      <c r="C252" s="7">
        <v>0.44496166778344298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f t="shared" si="3"/>
        <v>0</v>
      </c>
    </row>
    <row r="253" spans="1:24" x14ac:dyDescent="0.3">
      <c r="A253" t="s">
        <v>522</v>
      </c>
      <c r="B253" t="s">
        <v>523</v>
      </c>
      <c r="C253" s="7">
        <v>0.4417240282292294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f t="shared" si="3"/>
        <v>0</v>
      </c>
    </row>
    <row r="254" spans="1:24" x14ac:dyDescent="0.3">
      <c r="A254" t="s">
        <v>619</v>
      </c>
      <c r="B254" t="s">
        <v>524</v>
      </c>
      <c r="C254" s="7">
        <v>0.44129024866210048</v>
      </c>
      <c r="D254">
        <v>2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f t="shared" si="3"/>
        <v>0</v>
      </c>
    </row>
    <row r="255" spans="1:24" x14ac:dyDescent="0.3">
      <c r="A255" s="8" t="s">
        <v>410</v>
      </c>
      <c r="B255" t="s">
        <v>411</v>
      </c>
      <c r="C255" s="7">
        <v>0.43243324989619458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f t="shared" si="3"/>
        <v>0</v>
      </c>
    </row>
    <row r="256" spans="1:24" x14ac:dyDescent="0.3">
      <c r="A256" s="8" t="s">
        <v>412</v>
      </c>
      <c r="B256" t="s">
        <v>413</v>
      </c>
      <c r="C256" s="7">
        <v>0.43177793210484178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 t="shared" si="3"/>
        <v>0</v>
      </c>
    </row>
    <row r="257" spans="1:24" x14ac:dyDescent="0.3">
      <c r="A257" t="s">
        <v>533</v>
      </c>
      <c r="B257" t="s">
        <v>534</v>
      </c>
      <c r="C257" s="7">
        <v>0.42563700000854454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f t="shared" si="3"/>
        <v>0</v>
      </c>
    </row>
    <row r="258" spans="1:24" x14ac:dyDescent="0.3">
      <c r="A258" t="s">
        <v>541</v>
      </c>
      <c r="B258" t="s">
        <v>542</v>
      </c>
      <c r="C258" s="7">
        <v>0.41215607241847824</v>
      </c>
      <c r="D258">
        <v>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f t="shared" ref="X258:X321" si="4">E258+G258+J258+K258+O258+Q258+S258+U258+V258</f>
        <v>0</v>
      </c>
    </row>
    <row r="259" spans="1:24" x14ac:dyDescent="0.3">
      <c r="A259" t="s">
        <v>423</v>
      </c>
      <c r="B259" t="s">
        <v>424</v>
      </c>
      <c r="C259" s="7">
        <v>0.41166147531036967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f t="shared" si="4"/>
        <v>0</v>
      </c>
    </row>
    <row r="260" spans="1:24" x14ac:dyDescent="0.3">
      <c r="A260" t="s">
        <v>426</v>
      </c>
      <c r="B260" t="s">
        <v>427</v>
      </c>
      <c r="C260" s="7">
        <v>0.40609414183865611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f t="shared" si="4"/>
        <v>0</v>
      </c>
    </row>
    <row r="261" spans="1:24" x14ac:dyDescent="0.3">
      <c r="A261" t="s">
        <v>545</v>
      </c>
      <c r="B261" t="s">
        <v>546</v>
      </c>
      <c r="C261" s="7">
        <v>0.40541855540734278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f t="shared" si="4"/>
        <v>0</v>
      </c>
    </row>
    <row r="262" spans="1:24" x14ac:dyDescent="0.3">
      <c r="A262" t="s">
        <v>547</v>
      </c>
      <c r="B262" t="s">
        <v>548</v>
      </c>
      <c r="C262" s="7">
        <v>0.40379476316112112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f t="shared" si="4"/>
        <v>0</v>
      </c>
    </row>
    <row r="263" spans="1:24" x14ac:dyDescent="0.3">
      <c r="A263" t="s">
        <v>551</v>
      </c>
      <c r="B263" t="s">
        <v>552</v>
      </c>
      <c r="C263" s="7">
        <v>0.4013351622715331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f t="shared" si="4"/>
        <v>0</v>
      </c>
    </row>
    <row r="264" spans="1:24" x14ac:dyDescent="0.3">
      <c r="A264" t="s">
        <v>559</v>
      </c>
      <c r="B264" t="s">
        <v>632</v>
      </c>
      <c r="C264" s="11">
        <v>0.39992164068303016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f t="shared" si="4"/>
        <v>0</v>
      </c>
    </row>
    <row r="265" spans="1:24" x14ac:dyDescent="0.3">
      <c r="A265" t="s">
        <v>561</v>
      </c>
      <c r="B265" t="s">
        <v>634</v>
      </c>
      <c r="C265" s="7">
        <v>0.39901532531842693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f t="shared" si="4"/>
        <v>0</v>
      </c>
    </row>
    <row r="266" spans="1:24" x14ac:dyDescent="0.3">
      <c r="A266" t="s">
        <v>562</v>
      </c>
      <c r="B266" t="s">
        <v>635</v>
      </c>
      <c r="C266" s="7">
        <v>0.39877722331586352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f t="shared" si="4"/>
        <v>0</v>
      </c>
    </row>
    <row r="267" spans="1:24" x14ac:dyDescent="0.3">
      <c r="A267" t="s">
        <v>563</v>
      </c>
      <c r="B267" t="s">
        <v>636</v>
      </c>
      <c r="C267" s="7">
        <v>0.39754049121248347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si="4"/>
        <v>0</v>
      </c>
    </row>
    <row r="268" spans="1:24" x14ac:dyDescent="0.3">
      <c r="A268" t="s">
        <v>565</v>
      </c>
      <c r="B268" t="s">
        <v>638</v>
      </c>
      <c r="C268" s="7">
        <v>0.39362940513929751</v>
      </c>
      <c r="D268">
        <v>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f t="shared" si="4"/>
        <v>0</v>
      </c>
    </row>
    <row r="269" spans="1:24" x14ac:dyDescent="0.3">
      <c r="A269" t="s">
        <v>566</v>
      </c>
      <c r="B269" t="s">
        <v>639</v>
      </c>
      <c r="C269" s="7">
        <v>0.39040604050217043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f t="shared" si="4"/>
        <v>0</v>
      </c>
    </row>
    <row r="270" spans="1:24" x14ac:dyDescent="0.3">
      <c r="A270" s="8" t="s">
        <v>414</v>
      </c>
      <c r="B270" t="s">
        <v>415</v>
      </c>
      <c r="C270" s="11">
        <v>0.39017475822305731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f t="shared" si="4"/>
        <v>0</v>
      </c>
    </row>
    <row r="271" spans="1:24" x14ac:dyDescent="0.3">
      <c r="A271" t="s">
        <v>569</v>
      </c>
      <c r="B271" t="s">
        <v>641</v>
      </c>
      <c r="C271" s="7">
        <v>0.38281523544591423</v>
      </c>
      <c r="D271">
        <v>3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f t="shared" si="4"/>
        <v>0</v>
      </c>
    </row>
    <row r="272" spans="1:24" x14ac:dyDescent="0.3">
      <c r="A272" t="s">
        <v>570</v>
      </c>
      <c r="B272" t="s">
        <v>642</v>
      </c>
      <c r="C272" s="7">
        <v>0.38185223637746646</v>
      </c>
      <c r="D272">
        <v>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4"/>
        <v>0</v>
      </c>
    </row>
    <row r="273" spans="1:24" x14ac:dyDescent="0.3">
      <c r="A273" t="s">
        <v>571</v>
      </c>
      <c r="B273" t="s">
        <v>643</v>
      </c>
      <c r="C273" s="7">
        <v>0.38117688405609673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4"/>
        <v>0</v>
      </c>
    </row>
    <row r="274" spans="1:24" x14ac:dyDescent="0.3">
      <c r="A274" t="s">
        <v>882</v>
      </c>
      <c r="B274" t="s">
        <v>645</v>
      </c>
      <c r="C274" s="7">
        <v>0.38005454721531662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f t="shared" si="4"/>
        <v>0</v>
      </c>
    </row>
    <row r="275" spans="1:24" x14ac:dyDescent="0.3">
      <c r="A275" t="s">
        <v>574</v>
      </c>
      <c r="B275" t="s">
        <v>646</v>
      </c>
      <c r="C275" s="7">
        <v>0.37944777203342422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4"/>
        <v>0</v>
      </c>
    </row>
    <row r="276" spans="1:24" x14ac:dyDescent="0.3">
      <c r="A276" t="s">
        <v>575</v>
      </c>
      <c r="B276" t="s">
        <v>647</v>
      </c>
      <c r="C276" s="7">
        <v>0.37915879109508754</v>
      </c>
      <c r="D276">
        <v>1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f t="shared" si="4"/>
        <v>0</v>
      </c>
    </row>
    <row r="277" spans="1:24" x14ac:dyDescent="0.3">
      <c r="A277" t="s">
        <v>577</v>
      </c>
      <c r="B277" t="s">
        <v>649</v>
      </c>
      <c r="C277" s="7">
        <v>0.3763916045918817</v>
      </c>
      <c r="D277">
        <v>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f t="shared" si="4"/>
        <v>0</v>
      </c>
    </row>
    <row r="278" spans="1:24" x14ac:dyDescent="0.3">
      <c r="A278" s="8" t="s">
        <v>416</v>
      </c>
      <c r="B278" t="s">
        <v>417</v>
      </c>
      <c r="C278" s="7">
        <v>0.3762151458328365</v>
      </c>
      <c r="D278">
        <v>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f t="shared" si="4"/>
        <v>0</v>
      </c>
    </row>
    <row r="279" spans="1:24" x14ac:dyDescent="0.3">
      <c r="A279" t="s">
        <v>435</v>
      </c>
      <c r="B279" t="s">
        <v>436</v>
      </c>
      <c r="C279" s="7">
        <v>0.37400901419961569</v>
      </c>
      <c r="D279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f t="shared" si="4"/>
        <v>0</v>
      </c>
    </row>
    <row r="280" spans="1:24" x14ac:dyDescent="0.3">
      <c r="A280" t="s">
        <v>578</v>
      </c>
      <c r="B280" t="s">
        <v>650</v>
      </c>
      <c r="C280" s="7">
        <v>0.3692057172379859</v>
      </c>
      <c r="D280">
        <v>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f t="shared" si="4"/>
        <v>0</v>
      </c>
    </row>
    <row r="281" spans="1:24" x14ac:dyDescent="0.3">
      <c r="A281" t="s">
        <v>579</v>
      </c>
      <c r="B281" t="s">
        <v>651</v>
      </c>
      <c r="C281" s="7">
        <v>0.36619558898147631</v>
      </c>
      <c r="D281">
        <v>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f t="shared" si="4"/>
        <v>0</v>
      </c>
    </row>
    <row r="282" spans="1:24" x14ac:dyDescent="0.3">
      <c r="A282" t="s">
        <v>580</v>
      </c>
      <c r="B282" t="s">
        <v>652</v>
      </c>
      <c r="C282" s="7">
        <v>0.35924478670476984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f t="shared" si="4"/>
        <v>0</v>
      </c>
    </row>
    <row r="283" spans="1:24" x14ac:dyDescent="0.3">
      <c r="A283" t="s">
        <v>581</v>
      </c>
      <c r="B283" t="s">
        <v>653</v>
      </c>
      <c r="C283" s="7">
        <v>0.35253034450965454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4"/>
        <v>0</v>
      </c>
    </row>
    <row r="284" spans="1:24" x14ac:dyDescent="0.3">
      <c r="A284" t="s">
        <v>582</v>
      </c>
      <c r="B284" t="s">
        <v>654</v>
      </c>
      <c r="C284" s="7">
        <v>0.35110664432542249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f t="shared" si="4"/>
        <v>0</v>
      </c>
    </row>
    <row r="285" spans="1:24" x14ac:dyDescent="0.3">
      <c r="A285" t="s">
        <v>890</v>
      </c>
      <c r="B285" t="s">
        <v>655</v>
      </c>
      <c r="C285" s="7">
        <v>0.35098090982391184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f t="shared" si="4"/>
        <v>0</v>
      </c>
    </row>
    <row r="286" spans="1:24" x14ac:dyDescent="0.3">
      <c r="A286" t="s">
        <v>585</v>
      </c>
      <c r="B286" t="s">
        <v>657</v>
      </c>
      <c r="C286" s="7">
        <v>0.34582890580207465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f t="shared" si="4"/>
        <v>0</v>
      </c>
    </row>
    <row r="287" spans="1:24" x14ac:dyDescent="0.3">
      <c r="A287" t="s">
        <v>589</v>
      </c>
      <c r="B287" t="s">
        <v>661</v>
      </c>
      <c r="C287" s="11">
        <v>0.34079460710644804</v>
      </c>
      <c r="D287">
        <v>2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f t="shared" si="4"/>
        <v>0</v>
      </c>
    </row>
    <row r="288" spans="1:24" x14ac:dyDescent="0.3">
      <c r="A288" t="s">
        <v>590</v>
      </c>
      <c r="B288" t="s">
        <v>662</v>
      </c>
      <c r="C288" s="11">
        <v>0.3407820819603456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f t="shared" si="4"/>
        <v>0</v>
      </c>
    </row>
    <row r="289" spans="1:24" x14ac:dyDescent="0.3">
      <c r="A289" t="s">
        <v>439</v>
      </c>
      <c r="B289" t="s">
        <v>440</v>
      </c>
      <c r="C289" s="7">
        <v>0.33641998148676672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f t="shared" si="4"/>
        <v>0</v>
      </c>
    </row>
    <row r="290" spans="1:24" x14ac:dyDescent="0.3">
      <c r="A290" t="s">
        <v>592</v>
      </c>
      <c r="B290" t="s">
        <v>664</v>
      </c>
      <c r="C290" s="7">
        <v>0.33626721234255097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f t="shared" si="4"/>
        <v>0</v>
      </c>
    </row>
    <row r="291" spans="1:24" x14ac:dyDescent="0.3">
      <c r="A291" t="s">
        <v>593</v>
      </c>
      <c r="B291" t="s">
        <v>665</v>
      </c>
      <c r="C291" s="7">
        <v>0.3360357352040072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f t="shared" si="4"/>
        <v>0</v>
      </c>
    </row>
    <row r="292" spans="1:24" x14ac:dyDescent="0.3">
      <c r="A292" t="s">
        <v>595</v>
      </c>
      <c r="B292" t="s">
        <v>667</v>
      </c>
      <c r="C292" s="11">
        <v>0.33569191186567682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f t="shared" si="4"/>
        <v>0</v>
      </c>
    </row>
    <row r="293" spans="1:24" x14ac:dyDescent="0.3">
      <c r="A293" t="s">
        <v>596</v>
      </c>
      <c r="B293" t="s">
        <v>668</v>
      </c>
      <c r="C293" s="7">
        <v>0.33522659793331022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f t="shared" si="4"/>
        <v>0</v>
      </c>
    </row>
    <row r="294" spans="1:24" x14ac:dyDescent="0.3">
      <c r="A294" t="s">
        <v>597</v>
      </c>
      <c r="B294" t="s">
        <v>669</v>
      </c>
      <c r="C294" s="7">
        <v>0.33454938685433361</v>
      </c>
      <c r="D294">
        <v>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f t="shared" si="4"/>
        <v>0</v>
      </c>
    </row>
    <row r="295" spans="1:24" x14ac:dyDescent="0.3">
      <c r="A295" t="s">
        <v>599</v>
      </c>
      <c r="B295" t="s">
        <v>671</v>
      </c>
      <c r="C295" s="7">
        <v>0.32901074851193279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f t="shared" si="4"/>
        <v>0</v>
      </c>
    </row>
    <row r="296" spans="1:24" x14ac:dyDescent="0.3">
      <c r="A296" t="s">
        <v>601</v>
      </c>
      <c r="B296" t="s">
        <v>673</v>
      </c>
      <c r="C296" s="7">
        <v>0.32807839084322415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f t="shared" si="4"/>
        <v>0</v>
      </c>
    </row>
    <row r="297" spans="1:24" x14ac:dyDescent="0.3">
      <c r="A297" t="s">
        <v>627</v>
      </c>
      <c r="B297" t="s">
        <v>674</v>
      </c>
      <c r="C297" s="7">
        <v>0.32786713304369702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f t="shared" si="4"/>
        <v>0</v>
      </c>
    </row>
    <row r="298" spans="1:24" x14ac:dyDescent="0.3">
      <c r="A298" t="s">
        <v>602</v>
      </c>
      <c r="B298" t="s">
        <v>675</v>
      </c>
      <c r="C298" s="7">
        <v>0.32760106925417731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f t="shared" si="4"/>
        <v>0</v>
      </c>
    </row>
    <row r="299" spans="1:24" x14ac:dyDescent="0.3">
      <c r="A299" t="s">
        <v>603</v>
      </c>
      <c r="B299" t="s">
        <v>676</v>
      </c>
      <c r="C299" s="7">
        <v>0.32586903168438824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f t="shared" si="4"/>
        <v>0</v>
      </c>
    </row>
    <row r="300" spans="1:24" x14ac:dyDescent="0.3">
      <c r="A300" t="s">
        <v>604</v>
      </c>
      <c r="B300" t="s">
        <v>677</v>
      </c>
      <c r="C300" s="7">
        <v>0.32413776156241525</v>
      </c>
      <c r="D300">
        <v>2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f t="shared" si="4"/>
        <v>0</v>
      </c>
    </row>
    <row r="301" spans="1:24" x14ac:dyDescent="0.3">
      <c r="A301" t="s">
        <v>605</v>
      </c>
      <c r="B301" t="s">
        <v>678</v>
      </c>
      <c r="C301" s="7">
        <v>0.32152173812782786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f t="shared" si="4"/>
        <v>0</v>
      </c>
    </row>
    <row r="302" spans="1:24" x14ac:dyDescent="0.3">
      <c r="A302" t="s">
        <v>607</v>
      </c>
      <c r="B302" t="s">
        <v>680</v>
      </c>
      <c r="C302" s="7">
        <v>0.3192674784521865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f t="shared" si="4"/>
        <v>0</v>
      </c>
    </row>
    <row r="303" spans="1:24" x14ac:dyDescent="0.3">
      <c r="A303" t="s">
        <v>728</v>
      </c>
      <c r="B303" t="s">
        <v>727</v>
      </c>
      <c r="C303" s="7">
        <v>0.31877368664713934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 t="shared" si="4"/>
        <v>0</v>
      </c>
    </row>
    <row r="304" spans="1:24" x14ac:dyDescent="0.3">
      <c r="A304" t="s">
        <v>610</v>
      </c>
      <c r="B304" t="s">
        <v>683</v>
      </c>
      <c r="C304" s="7">
        <v>0.31299878530553843</v>
      </c>
      <c r="D304">
        <v>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f t="shared" si="4"/>
        <v>0</v>
      </c>
    </row>
    <row r="305" spans="1:24" x14ac:dyDescent="0.3">
      <c r="A305" t="s">
        <v>611</v>
      </c>
      <c r="B305" t="s">
        <v>684</v>
      </c>
      <c r="C305" s="7">
        <v>0.31274838592787907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f t="shared" si="4"/>
        <v>0</v>
      </c>
    </row>
    <row r="306" spans="1:24" x14ac:dyDescent="0.3">
      <c r="A306" t="s">
        <v>444</v>
      </c>
      <c r="B306" t="s">
        <v>445</v>
      </c>
      <c r="C306" s="7">
        <v>0.31174129261433386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f t="shared" si="4"/>
        <v>0</v>
      </c>
    </row>
    <row r="307" spans="1:24" x14ac:dyDescent="0.3">
      <c r="A307" t="s">
        <v>612</v>
      </c>
      <c r="B307" t="s">
        <v>685</v>
      </c>
      <c r="C307" s="7">
        <v>0.31159357203515864</v>
      </c>
      <c r="D307">
        <v>4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f t="shared" si="4"/>
        <v>0</v>
      </c>
    </row>
    <row r="308" spans="1:24" x14ac:dyDescent="0.3">
      <c r="A308" t="s">
        <v>613</v>
      </c>
      <c r="B308" t="s">
        <v>686</v>
      </c>
      <c r="C308" s="7">
        <v>0.31013297946114465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f t="shared" si="4"/>
        <v>0</v>
      </c>
    </row>
    <row r="309" spans="1:24" x14ac:dyDescent="0.3">
      <c r="A309" t="s">
        <v>614</v>
      </c>
      <c r="B309" t="s">
        <v>687</v>
      </c>
      <c r="C309" s="7">
        <v>0.3080782020389542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f t="shared" si="4"/>
        <v>0</v>
      </c>
    </row>
    <row r="310" spans="1:24" x14ac:dyDescent="0.3">
      <c r="A310" t="s">
        <v>615</v>
      </c>
      <c r="B310" t="s">
        <v>688</v>
      </c>
      <c r="C310" s="7">
        <v>0.30549395528215328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f t="shared" si="4"/>
        <v>0</v>
      </c>
    </row>
    <row r="311" spans="1:24" x14ac:dyDescent="0.3">
      <c r="A311" t="s">
        <v>616</v>
      </c>
      <c r="B311" t="s">
        <v>689</v>
      </c>
      <c r="C311" s="7">
        <v>0.30207423637636249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f t="shared" si="4"/>
        <v>0</v>
      </c>
    </row>
    <row r="312" spans="1:24" x14ac:dyDescent="0.3">
      <c r="A312" t="s">
        <v>617</v>
      </c>
      <c r="B312" t="s">
        <v>690</v>
      </c>
      <c r="C312" s="7">
        <v>0.29957841137571384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f t="shared" si="4"/>
        <v>0</v>
      </c>
    </row>
    <row r="313" spans="1:24" x14ac:dyDescent="0.3">
      <c r="A313" t="s">
        <v>447</v>
      </c>
      <c r="B313" t="s">
        <v>448</v>
      </c>
      <c r="C313" s="7">
        <v>0.29737110210907036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f t="shared" si="4"/>
        <v>0</v>
      </c>
    </row>
    <row r="314" spans="1:24" x14ac:dyDescent="0.3">
      <c r="A314" t="s">
        <v>449</v>
      </c>
      <c r="B314" t="s">
        <v>450</v>
      </c>
      <c r="C314" s="7">
        <v>0.29583527976084156</v>
      </c>
      <c r="D314">
        <v>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f t="shared" si="4"/>
        <v>0</v>
      </c>
    </row>
    <row r="315" spans="1:24" x14ac:dyDescent="0.3">
      <c r="A315" t="s">
        <v>451</v>
      </c>
      <c r="B315" t="s">
        <v>452</v>
      </c>
      <c r="C315" s="7">
        <v>0.28955689977130844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f t="shared" si="4"/>
        <v>0</v>
      </c>
    </row>
    <row r="316" spans="1:24" x14ac:dyDescent="0.3">
      <c r="A316" t="s">
        <v>458</v>
      </c>
      <c r="B316" t="s">
        <v>459</v>
      </c>
      <c r="C316" s="7">
        <v>0.26722518465152517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f t="shared" si="4"/>
        <v>0</v>
      </c>
    </row>
    <row r="317" spans="1:24" x14ac:dyDescent="0.3">
      <c r="A317" t="s">
        <v>460</v>
      </c>
      <c r="B317" t="s">
        <v>461</v>
      </c>
      <c r="C317" s="7">
        <v>0.25394852597295603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f t="shared" si="4"/>
        <v>0</v>
      </c>
    </row>
    <row r="318" spans="1:24" x14ac:dyDescent="0.3">
      <c r="A318" t="s">
        <v>462</v>
      </c>
      <c r="B318" t="s">
        <v>463</v>
      </c>
      <c r="C318" s="7">
        <v>0.24410730503371225</v>
      </c>
      <c r="D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f t="shared" si="4"/>
        <v>0</v>
      </c>
    </row>
    <row r="319" spans="1:24" x14ac:dyDescent="0.3">
      <c r="A319" t="s">
        <v>464</v>
      </c>
      <c r="B319" t="s">
        <v>465</v>
      </c>
      <c r="C319" s="7">
        <v>0.22026786363490286</v>
      </c>
      <c r="D319">
        <v>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f t="shared" si="4"/>
        <v>0</v>
      </c>
    </row>
    <row r="320" spans="1:24" x14ac:dyDescent="0.3">
      <c r="A320" t="s">
        <v>472</v>
      </c>
      <c r="B320" t="s">
        <v>473</v>
      </c>
      <c r="C320" s="7">
        <v>0.19141647293886702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f t="shared" si="4"/>
        <v>0</v>
      </c>
    </row>
    <row r="321" spans="1:24" x14ac:dyDescent="0.3">
      <c r="A321" t="s">
        <v>475</v>
      </c>
      <c r="B321" t="s">
        <v>476</v>
      </c>
      <c r="C321" s="7">
        <v>0.18134685833434977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si="4"/>
        <v>0</v>
      </c>
    </row>
    <row r="322" spans="1:24" x14ac:dyDescent="0.3">
      <c r="A322" t="s">
        <v>691</v>
      </c>
      <c r="B322" t="s">
        <v>477</v>
      </c>
      <c r="C322" s="11">
        <v>0.17893701909360082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f t="shared" ref="X322:X329" si="5">E322+G322+J322+K322+O322+Q322+S322+U322+V322</f>
        <v>0</v>
      </c>
    </row>
    <row r="323" spans="1:24" x14ac:dyDescent="0.3">
      <c r="A323" t="s">
        <v>881</v>
      </c>
      <c r="B323" t="s">
        <v>480</v>
      </c>
      <c r="C323" s="11">
        <v>0.17886568967567304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si="5"/>
        <v>0</v>
      </c>
    </row>
    <row r="324" spans="1:24" x14ac:dyDescent="0.3">
      <c r="A324" t="s">
        <v>481</v>
      </c>
      <c r="B324" t="s">
        <v>482</v>
      </c>
      <c r="C324" s="7">
        <v>0.17083653898222384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f t="shared" si="5"/>
        <v>0</v>
      </c>
    </row>
    <row r="325" spans="1:24" x14ac:dyDescent="0.3">
      <c r="A325" t="s">
        <v>483</v>
      </c>
      <c r="B325" t="s">
        <v>484</v>
      </c>
      <c r="C325" s="7">
        <v>0.16202383931855463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f t="shared" si="5"/>
        <v>0</v>
      </c>
    </row>
    <row r="326" spans="1:24" x14ac:dyDescent="0.3">
      <c r="A326" t="s">
        <v>486</v>
      </c>
      <c r="B326" t="s">
        <v>487</v>
      </c>
      <c r="C326" s="7">
        <v>0.14437948879304138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si="5"/>
        <v>0</v>
      </c>
    </row>
    <row r="327" spans="1:24" x14ac:dyDescent="0.3">
      <c r="A327" t="s">
        <v>490</v>
      </c>
      <c r="B327" t="s">
        <v>491</v>
      </c>
      <c r="C327" s="7">
        <v>0.1313349475921447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5"/>
        <v>0</v>
      </c>
    </row>
    <row r="328" spans="1:24" x14ac:dyDescent="0.3">
      <c r="A328" t="s">
        <v>492</v>
      </c>
      <c r="B328" t="s">
        <v>493</v>
      </c>
      <c r="C328" s="7">
        <v>0.13080223642625757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f t="shared" si="5"/>
        <v>0</v>
      </c>
    </row>
    <row r="329" spans="1:24" x14ac:dyDescent="0.3">
      <c r="A329" t="s">
        <v>494</v>
      </c>
      <c r="B329" t="s">
        <v>495</v>
      </c>
      <c r="C329" s="7">
        <v>0.12742002012009632</v>
      </c>
      <c r="D329">
        <v>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f t="shared" si="5"/>
        <v>0</v>
      </c>
    </row>
    <row r="330" spans="1:24" x14ac:dyDescent="0.3">
      <c r="C330" s="7"/>
    </row>
    <row r="331" spans="1:24" x14ac:dyDescent="0.3">
      <c r="E331">
        <f>SUM(E2:E329)</f>
        <v>14</v>
      </c>
      <c r="F331">
        <f>SUM(F2:F329)</f>
        <v>112</v>
      </c>
      <c r="G331">
        <f>SUM(G2:G329)</f>
        <v>17</v>
      </c>
      <c r="H331">
        <f>SUM(H2:H329)</f>
        <v>10</v>
      </c>
      <c r="I331">
        <f>SUM(I2:I329)</f>
        <v>3</v>
      </c>
      <c r="J331">
        <f t="shared" ref="J331:W331" si="6">SUM(J2:J329)</f>
        <v>12</v>
      </c>
      <c r="K331">
        <f t="shared" si="6"/>
        <v>8</v>
      </c>
      <c r="L331">
        <f t="shared" si="6"/>
        <v>5</v>
      </c>
      <c r="M331">
        <f t="shared" si="6"/>
        <v>5</v>
      </c>
      <c r="N331">
        <f t="shared" si="6"/>
        <v>3</v>
      </c>
      <c r="O331">
        <f t="shared" si="6"/>
        <v>4</v>
      </c>
      <c r="P331">
        <f t="shared" si="6"/>
        <v>11</v>
      </c>
      <c r="Q331">
        <f t="shared" si="6"/>
        <v>5</v>
      </c>
      <c r="R331">
        <f t="shared" si="6"/>
        <v>10</v>
      </c>
      <c r="S331">
        <f t="shared" si="6"/>
        <v>18</v>
      </c>
      <c r="T331">
        <f t="shared" si="6"/>
        <v>14</v>
      </c>
      <c r="U331">
        <f t="shared" si="6"/>
        <v>38</v>
      </c>
      <c r="V331">
        <f t="shared" si="6"/>
        <v>18</v>
      </c>
      <c r="W331">
        <f t="shared" si="6"/>
        <v>26</v>
      </c>
    </row>
  </sheetData>
  <sortState xmlns:xlrd2="http://schemas.microsoft.com/office/spreadsheetml/2017/richdata2" ref="A2:X329">
    <sortCondition descending="1" ref="X2:X32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D202-70D5-4458-8335-725A1489340F}">
  <dimension ref="A1:AA43"/>
  <sheetViews>
    <sheetView topLeftCell="A38" workbookViewId="0">
      <selection activeCell="A46" sqref="A46:K60"/>
    </sheetView>
  </sheetViews>
  <sheetFormatPr defaultRowHeight="14.4" x14ac:dyDescent="0.3"/>
  <cols>
    <col min="1" max="1" width="9.6640625" customWidth="1"/>
    <col min="5" max="5" width="12" bestFit="1" customWidth="1"/>
    <col min="6" max="12" width="6.77734375" customWidth="1"/>
    <col min="13" max="14" width="5.33203125" customWidth="1"/>
    <col min="15" max="15" width="5.21875" customWidth="1"/>
    <col min="16" max="16" width="5.33203125" customWidth="1"/>
    <col min="17" max="24" width="4.6640625" customWidth="1"/>
  </cols>
  <sheetData>
    <row r="1" spans="1:27" x14ac:dyDescent="0.3">
      <c r="A1" t="s">
        <v>738</v>
      </c>
      <c r="B1" t="s">
        <v>757</v>
      </c>
      <c r="C1" t="s">
        <v>737</v>
      </c>
      <c r="D1" t="s">
        <v>831</v>
      </c>
      <c r="F1" t="s">
        <v>891</v>
      </c>
      <c r="G1" t="s">
        <v>892</v>
      </c>
      <c r="H1" t="s">
        <v>893</v>
      </c>
      <c r="I1" t="s">
        <v>894</v>
      </c>
      <c r="J1" t="s">
        <v>895</v>
      </c>
      <c r="K1" t="s">
        <v>896</v>
      </c>
      <c r="L1" t="s">
        <v>703</v>
      </c>
      <c r="M1" t="s">
        <v>753</v>
      </c>
      <c r="N1" t="s">
        <v>897</v>
      </c>
      <c r="O1" t="s">
        <v>885</v>
      </c>
      <c r="P1" t="s">
        <v>898</v>
      </c>
      <c r="Q1" t="s">
        <v>875</v>
      </c>
      <c r="R1" t="s">
        <v>899</v>
      </c>
      <c r="S1" t="s">
        <v>868</v>
      </c>
      <c r="T1" t="s">
        <v>900</v>
      </c>
      <c r="U1" t="s">
        <v>901</v>
      </c>
      <c r="V1" t="s">
        <v>876</v>
      </c>
      <c r="W1" t="s">
        <v>902</v>
      </c>
      <c r="X1" t="s">
        <v>877</v>
      </c>
    </row>
    <row r="2" spans="1:27" x14ac:dyDescent="0.3">
      <c r="A2" s="12" t="s">
        <v>781</v>
      </c>
      <c r="B2" s="10">
        <v>-766.31</v>
      </c>
      <c r="C2">
        <v>1.22</v>
      </c>
      <c r="D2">
        <v>1.4059999999999999</v>
      </c>
      <c r="E2" t="s">
        <v>739</v>
      </c>
      <c r="F2" s="9">
        <v>0.45917200000000002</v>
      </c>
      <c r="G2" s="9">
        <v>-9.2556399999999997E-2</v>
      </c>
      <c r="H2" s="9">
        <v>-0.39164399999999999</v>
      </c>
      <c r="I2" s="9">
        <v>-5.38024E-2</v>
      </c>
      <c r="J2" s="9">
        <v>7.8403E-2</v>
      </c>
      <c r="K2" s="9">
        <v>0.690025</v>
      </c>
      <c r="L2" s="9">
        <v>0.75448800000000005</v>
      </c>
      <c r="M2" s="9">
        <v>-0.26476699999999997</v>
      </c>
      <c r="N2" s="9">
        <v>-0.39079700000000001</v>
      </c>
      <c r="O2" s="9">
        <v>-0.52371400000000001</v>
      </c>
      <c r="P2" s="9">
        <v>0.87104499999999996</v>
      </c>
      <c r="Q2" s="9">
        <v>0.38736300000000001</v>
      </c>
      <c r="R2" s="9">
        <v>0.85309699999999999</v>
      </c>
      <c r="S2" s="9">
        <v>-2.95143E-2</v>
      </c>
      <c r="T2" s="9">
        <v>0.33561400000000002</v>
      </c>
      <c r="U2" s="9">
        <v>0.18287700000000001</v>
      </c>
      <c r="V2" s="9">
        <v>-0.68840999999999997</v>
      </c>
      <c r="W2" s="9">
        <v>0.39937800000000001</v>
      </c>
      <c r="X2" s="9">
        <v>-9.9999599999999994E-2</v>
      </c>
      <c r="Y2" s="9"/>
      <c r="Z2" s="9"/>
      <c r="AA2" s="9"/>
    </row>
    <row r="3" spans="1:27" x14ac:dyDescent="0.3">
      <c r="B3" s="10"/>
      <c r="E3" t="s">
        <v>758</v>
      </c>
      <c r="F3">
        <v>14</v>
      </c>
      <c r="G3">
        <v>112</v>
      </c>
      <c r="H3">
        <v>17</v>
      </c>
      <c r="I3">
        <v>10</v>
      </c>
      <c r="J3">
        <v>3</v>
      </c>
      <c r="K3">
        <v>12</v>
      </c>
      <c r="L3">
        <v>8</v>
      </c>
      <c r="M3">
        <v>5</v>
      </c>
      <c r="N3">
        <v>5</v>
      </c>
      <c r="O3">
        <v>3</v>
      </c>
      <c r="P3">
        <v>4</v>
      </c>
      <c r="Q3">
        <v>11</v>
      </c>
      <c r="R3">
        <v>5</v>
      </c>
      <c r="S3">
        <v>10</v>
      </c>
      <c r="T3">
        <v>18</v>
      </c>
      <c r="U3">
        <v>14</v>
      </c>
      <c r="V3">
        <v>38</v>
      </c>
      <c r="W3">
        <v>18</v>
      </c>
      <c r="X3">
        <v>26</v>
      </c>
    </row>
    <row r="5" spans="1:27" x14ac:dyDescent="0.3">
      <c r="A5" t="s">
        <v>759</v>
      </c>
      <c r="B5" t="s">
        <v>904</v>
      </c>
      <c r="C5" t="s">
        <v>757</v>
      </c>
    </row>
    <row r="6" spans="1:27" x14ac:dyDescent="0.3">
      <c r="A6" t="s">
        <v>903</v>
      </c>
      <c r="B6" t="s">
        <v>905</v>
      </c>
      <c r="C6" s="5">
        <v>-766.32</v>
      </c>
      <c r="D6" t="s">
        <v>770</v>
      </c>
    </row>
    <row r="7" spans="1:27" x14ac:dyDescent="0.3">
      <c r="B7" t="s">
        <v>906</v>
      </c>
      <c r="C7">
        <v>-767.4</v>
      </c>
    </row>
    <row r="9" spans="1:27" x14ac:dyDescent="0.3">
      <c r="A9" t="s">
        <v>907</v>
      </c>
      <c r="B9" t="s">
        <v>904</v>
      </c>
    </row>
    <row r="10" spans="1:27" x14ac:dyDescent="0.3">
      <c r="A10" t="s">
        <v>885</v>
      </c>
      <c r="B10" t="s">
        <v>905</v>
      </c>
      <c r="C10" s="5">
        <v>-768.75</v>
      </c>
      <c r="D10" t="s">
        <v>770</v>
      </c>
    </row>
    <row r="11" spans="1:27" x14ac:dyDescent="0.3">
      <c r="B11" t="s">
        <v>703</v>
      </c>
      <c r="C11">
        <v>-781.01</v>
      </c>
    </row>
    <row r="13" spans="1:27" x14ac:dyDescent="0.3">
      <c r="A13" t="s">
        <v>759</v>
      </c>
      <c r="B13" t="s">
        <v>904</v>
      </c>
    </row>
    <row r="14" spans="1:27" x14ac:dyDescent="0.3">
      <c r="A14" t="s">
        <v>868</v>
      </c>
      <c r="B14" t="s">
        <v>905</v>
      </c>
      <c r="C14" s="5">
        <v>-768.91</v>
      </c>
      <c r="D14" t="s">
        <v>770</v>
      </c>
    </row>
    <row r="15" spans="1:27" x14ac:dyDescent="0.3">
      <c r="B15" t="s">
        <v>899</v>
      </c>
      <c r="C15">
        <v>-798.62</v>
      </c>
    </row>
    <row r="17" spans="1:24" x14ac:dyDescent="0.3">
      <c r="A17" t="s">
        <v>908</v>
      </c>
      <c r="B17" t="s">
        <v>905</v>
      </c>
      <c r="C17" s="5">
        <v>-768.74</v>
      </c>
      <c r="D17" t="s">
        <v>770</v>
      </c>
    </row>
    <row r="18" spans="1:24" x14ac:dyDescent="0.3">
      <c r="B18" t="s">
        <v>906</v>
      </c>
      <c r="C18">
        <v>-769.46</v>
      </c>
    </row>
    <row r="20" spans="1:24" x14ac:dyDescent="0.3">
      <c r="A20" t="s">
        <v>877</v>
      </c>
      <c r="B20" t="s">
        <v>905</v>
      </c>
      <c r="C20" s="5">
        <v>-769.5</v>
      </c>
      <c r="D20" t="s">
        <v>770</v>
      </c>
    </row>
    <row r="22" spans="1:24" x14ac:dyDescent="0.3">
      <c r="A22" t="s">
        <v>892</v>
      </c>
      <c r="B22" t="s">
        <v>905</v>
      </c>
      <c r="C22" s="5">
        <v>-770.1</v>
      </c>
      <c r="D22" t="s">
        <v>770</v>
      </c>
    </row>
    <row r="24" spans="1:24" x14ac:dyDescent="0.3">
      <c r="A24" t="s">
        <v>884</v>
      </c>
      <c r="B24" t="s">
        <v>905</v>
      </c>
      <c r="C24" s="5">
        <v>-771.78</v>
      </c>
      <c r="D24" t="s">
        <v>770</v>
      </c>
    </row>
    <row r="26" spans="1:24" x14ac:dyDescent="0.3">
      <c r="A26" t="s">
        <v>753</v>
      </c>
      <c r="B26" t="s">
        <v>905</v>
      </c>
      <c r="C26" s="5">
        <v>-773.56</v>
      </c>
      <c r="D26" t="s">
        <v>770</v>
      </c>
    </row>
    <row r="28" spans="1:24" x14ac:dyDescent="0.3">
      <c r="A28" t="s">
        <v>738</v>
      </c>
      <c r="B28" t="s">
        <v>757</v>
      </c>
      <c r="C28" t="s">
        <v>737</v>
      </c>
      <c r="D28" t="s">
        <v>831</v>
      </c>
      <c r="F28" t="s">
        <v>891</v>
      </c>
      <c r="G28" t="s">
        <v>893</v>
      </c>
      <c r="H28" t="s">
        <v>896</v>
      </c>
      <c r="I28" t="s">
        <v>703</v>
      </c>
      <c r="J28" t="s">
        <v>898</v>
      </c>
      <c r="K28" t="s">
        <v>875</v>
      </c>
      <c r="L28" t="s">
        <v>899</v>
      </c>
      <c r="M28" t="s">
        <v>900</v>
      </c>
      <c r="N28" t="s">
        <v>901</v>
      </c>
      <c r="O28" t="s">
        <v>876</v>
      </c>
      <c r="P28" t="s">
        <v>902</v>
      </c>
    </row>
    <row r="29" spans="1:24" x14ac:dyDescent="0.3">
      <c r="A29" s="12" t="s">
        <v>782</v>
      </c>
      <c r="B29" s="10">
        <v>-773.56</v>
      </c>
      <c r="C29">
        <v>1.155</v>
      </c>
      <c r="D29">
        <v>1.3919999999999999</v>
      </c>
      <c r="E29" t="s">
        <v>739</v>
      </c>
      <c r="F29" s="9">
        <v>0.452432</v>
      </c>
      <c r="G29" s="9">
        <v>-0.32219300000000001</v>
      </c>
      <c r="H29" s="9">
        <v>0.75505500000000003</v>
      </c>
      <c r="I29" s="9">
        <v>0.816388</v>
      </c>
      <c r="J29" s="9">
        <v>0.82199299999999997</v>
      </c>
      <c r="K29" s="9">
        <v>0.37767499999999998</v>
      </c>
      <c r="L29" s="9">
        <v>0.88905199999999995</v>
      </c>
      <c r="M29" s="9">
        <v>0.38838200000000001</v>
      </c>
      <c r="N29" s="9">
        <v>0.19198699999999999</v>
      </c>
      <c r="O29" s="9">
        <v>-0.62843800000000005</v>
      </c>
      <c r="P29" s="9">
        <v>0.42902299999999999</v>
      </c>
      <c r="S29" s="9"/>
      <c r="X29" s="9"/>
    </row>
    <row r="30" spans="1:24" x14ac:dyDescent="0.3">
      <c r="B30" s="10"/>
      <c r="E30" t="s">
        <v>758</v>
      </c>
      <c r="F30">
        <v>14</v>
      </c>
      <c r="G30">
        <v>17</v>
      </c>
      <c r="H30">
        <v>12</v>
      </c>
      <c r="I30">
        <v>8</v>
      </c>
      <c r="J30">
        <v>4</v>
      </c>
      <c r="K30">
        <v>11</v>
      </c>
      <c r="L30">
        <v>5</v>
      </c>
      <c r="M30">
        <v>18</v>
      </c>
      <c r="N30">
        <v>14</v>
      </c>
      <c r="O30">
        <v>38</v>
      </c>
      <c r="P30">
        <v>18</v>
      </c>
    </row>
    <row r="32" spans="1:24" x14ac:dyDescent="0.3">
      <c r="A32" t="s">
        <v>875</v>
      </c>
      <c r="B32" t="s">
        <v>905</v>
      </c>
      <c r="C32" s="5">
        <v>-776.32</v>
      </c>
      <c r="D32" t="s">
        <v>770</v>
      </c>
    </row>
    <row r="34" spans="1:12" x14ac:dyDescent="0.3">
      <c r="A34" t="s">
        <v>896</v>
      </c>
      <c r="B34" t="s">
        <v>909</v>
      </c>
      <c r="C34" s="5">
        <v>-776.35</v>
      </c>
      <c r="D34" t="s">
        <v>770</v>
      </c>
    </row>
    <row r="35" spans="1:12" x14ac:dyDescent="0.3">
      <c r="A35" t="s">
        <v>703</v>
      </c>
      <c r="B35" t="s">
        <v>910</v>
      </c>
    </row>
    <row r="36" spans="1:12" x14ac:dyDescent="0.3">
      <c r="A36" t="s">
        <v>886</v>
      </c>
    </row>
    <row r="38" spans="1:12" x14ac:dyDescent="0.3">
      <c r="A38" t="s">
        <v>901</v>
      </c>
      <c r="B38" t="s">
        <v>905</v>
      </c>
      <c r="C38" s="5">
        <v>-780.33</v>
      </c>
      <c r="D38" t="s">
        <v>770</v>
      </c>
      <c r="F38" t="s">
        <v>914</v>
      </c>
    </row>
    <row r="41" spans="1:12" x14ac:dyDescent="0.3">
      <c r="A41" t="s">
        <v>738</v>
      </c>
      <c r="B41" t="s">
        <v>757</v>
      </c>
      <c r="C41" t="s">
        <v>737</v>
      </c>
      <c r="D41" t="s">
        <v>831</v>
      </c>
      <c r="F41" t="s">
        <v>891</v>
      </c>
      <c r="G41" t="s">
        <v>893</v>
      </c>
      <c r="H41" t="s">
        <v>867</v>
      </c>
      <c r="I41" t="s">
        <v>899</v>
      </c>
      <c r="J41" t="s">
        <v>900</v>
      </c>
      <c r="K41" t="s">
        <v>876</v>
      </c>
      <c r="L41" t="s">
        <v>902</v>
      </c>
    </row>
    <row r="42" spans="1:12" x14ac:dyDescent="0.3">
      <c r="A42" s="12" t="s">
        <v>783</v>
      </c>
      <c r="B42" s="10">
        <v>-780.33</v>
      </c>
      <c r="C42">
        <v>1.141</v>
      </c>
      <c r="D42">
        <v>1.4219999999999999</v>
      </c>
      <c r="E42" t="s">
        <v>739</v>
      </c>
      <c r="F42" s="2">
        <v>0.49766899999999997</v>
      </c>
      <c r="G42" s="2">
        <v>-0.28714499999999998</v>
      </c>
      <c r="H42" s="2">
        <v>0.86697500000000005</v>
      </c>
      <c r="I42" s="2">
        <v>0.900285</v>
      </c>
      <c r="J42" s="2">
        <v>0.42616799999999999</v>
      </c>
      <c r="K42" s="2">
        <v>-0.63886299999999996</v>
      </c>
      <c r="L42" s="2">
        <v>0.40738999999999997</v>
      </c>
    </row>
    <row r="43" spans="1:12" x14ac:dyDescent="0.3">
      <c r="B43" s="10"/>
      <c r="E43" t="s">
        <v>758</v>
      </c>
      <c r="F43" s="5">
        <v>14</v>
      </c>
      <c r="G43" s="5">
        <v>17</v>
      </c>
      <c r="H43" s="5">
        <v>24</v>
      </c>
      <c r="I43" s="5">
        <v>5</v>
      </c>
      <c r="J43" s="5">
        <v>18</v>
      </c>
      <c r="K43" s="5">
        <v>38</v>
      </c>
      <c r="L43" s="5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7D08-5C46-4976-9899-04673A42C53B}">
  <dimension ref="A4:K17"/>
  <sheetViews>
    <sheetView workbookViewId="0">
      <selection activeCell="I21" sqref="I21"/>
    </sheetView>
  </sheetViews>
  <sheetFormatPr defaultRowHeight="14.4" x14ac:dyDescent="0.3"/>
  <sheetData>
    <row r="4" spans="1:11" x14ac:dyDescent="0.3">
      <c r="B4" t="s">
        <v>832</v>
      </c>
      <c r="C4" t="s">
        <v>833</v>
      </c>
      <c r="E4" t="s">
        <v>834</v>
      </c>
      <c r="F4" t="s">
        <v>835</v>
      </c>
      <c r="G4" t="s">
        <v>836</v>
      </c>
      <c r="H4" t="s">
        <v>857</v>
      </c>
      <c r="I4" t="s">
        <v>858</v>
      </c>
      <c r="J4" t="s">
        <v>859</v>
      </c>
    </row>
    <row r="5" spans="1:11" x14ac:dyDescent="0.3">
      <c r="A5" t="s">
        <v>737</v>
      </c>
      <c r="B5">
        <v>1.14114</v>
      </c>
      <c r="C5">
        <v>1</v>
      </c>
      <c r="D5">
        <v>-804.45</v>
      </c>
      <c r="E5" s="13">
        <f>1-ERF(SQRT(($B$17-D5)))</f>
        <v>3.7712055700467317E-12</v>
      </c>
      <c r="F5">
        <v>1.0940000000000001</v>
      </c>
      <c r="G5">
        <v>1.173</v>
      </c>
      <c r="K5" t="s">
        <v>860</v>
      </c>
    </row>
    <row r="6" spans="1:11" x14ac:dyDescent="0.3">
      <c r="A6" t="s">
        <v>831</v>
      </c>
      <c r="B6">
        <v>1.4218999999999999</v>
      </c>
      <c r="F6">
        <v>1.33</v>
      </c>
      <c r="G6">
        <v>1.57</v>
      </c>
    </row>
    <row r="7" spans="1:11" x14ac:dyDescent="0.3">
      <c r="A7" t="s">
        <v>911</v>
      </c>
      <c r="B7">
        <v>0.498</v>
      </c>
      <c r="C7">
        <v>0</v>
      </c>
      <c r="D7">
        <v>-823.95</v>
      </c>
      <c r="E7">
        <f t="shared" ref="E7:E13" si="0">1-ERF(SQRT(($B$17-D7)))</f>
        <v>0</v>
      </c>
      <c r="F7">
        <v>0.39200000000000002</v>
      </c>
      <c r="G7">
        <v>0.59199999999999997</v>
      </c>
      <c r="H7" s="9">
        <f t="shared" ref="H7:H13" si="1">EXP(B7)</f>
        <v>1.6454271234040729</v>
      </c>
      <c r="I7" s="10">
        <f t="shared" ref="I7:J13" si="2">EXP(F7)</f>
        <v>1.4799377114022885</v>
      </c>
      <c r="J7" s="10">
        <f t="shared" si="2"/>
        <v>1.8076000026120045</v>
      </c>
      <c r="K7" t="s">
        <v>860</v>
      </c>
    </row>
    <row r="8" spans="1:11" x14ac:dyDescent="0.3">
      <c r="A8" t="s">
        <v>912</v>
      </c>
      <c r="B8">
        <v>-0.28699999999999998</v>
      </c>
      <c r="C8">
        <v>0</v>
      </c>
      <c r="D8">
        <v>-786.02</v>
      </c>
      <c r="E8" s="11">
        <f t="shared" si="0"/>
        <v>7.4239117264929266E-4</v>
      </c>
      <c r="F8">
        <v>-0.498</v>
      </c>
      <c r="G8">
        <v>-0.126</v>
      </c>
      <c r="H8" s="9">
        <f t="shared" si="1"/>
        <v>0.75051172883706796</v>
      </c>
      <c r="I8" s="10">
        <f t="shared" si="2"/>
        <v>0.60774493490249015</v>
      </c>
      <c r="J8" s="10">
        <f t="shared" si="2"/>
        <v>0.88161484678341606</v>
      </c>
      <c r="K8" t="s">
        <v>860</v>
      </c>
    </row>
    <row r="9" spans="1:11" x14ac:dyDescent="0.3">
      <c r="A9" t="s">
        <v>867</v>
      </c>
      <c r="B9">
        <v>0.86699999999999999</v>
      </c>
      <c r="C9">
        <v>0</v>
      </c>
      <c r="D9">
        <v>-905.08</v>
      </c>
      <c r="E9">
        <f t="shared" si="0"/>
        <v>0</v>
      </c>
      <c r="F9">
        <v>0.76500000000000001</v>
      </c>
      <c r="G9">
        <v>0.96499999999999997</v>
      </c>
      <c r="H9" s="9">
        <f t="shared" si="1"/>
        <v>2.3797608513294968</v>
      </c>
      <c r="I9" s="10">
        <f t="shared" si="2"/>
        <v>2.1489943746552203</v>
      </c>
      <c r="J9" s="10">
        <f t="shared" si="2"/>
        <v>2.6247876564745751</v>
      </c>
      <c r="K9" t="s">
        <v>860</v>
      </c>
    </row>
    <row r="10" spans="1:11" x14ac:dyDescent="0.3">
      <c r="A10" t="s">
        <v>899</v>
      </c>
      <c r="B10">
        <v>0.9</v>
      </c>
      <c r="C10">
        <v>0</v>
      </c>
      <c r="D10">
        <v>-829.67</v>
      </c>
      <c r="E10">
        <f t="shared" si="0"/>
        <v>0</v>
      </c>
      <c r="F10">
        <v>0.73</v>
      </c>
      <c r="G10">
        <v>1.03</v>
      </c>
      <c r="H10" s="9">
        <f t="shared" si="1"/>
        <v>2.4596031111569499</v>
      </c>
      <c r="I10" s="10">
        <f t="shared" si="2"/>
        <v>2.0750806076741224</v>
      </c>
      <c r="J10" s="10">
        <f t="shared" si="2"/>
        <v>2.8010658346990791</v>
      </c>
      <c r="K10" t="s">
        <v>860</v>
      </c>
    </row>
    <row r="11" spans="1:11" x14ac:dyDescent="0.3">
      <c r="A11" t="s">
        <v>900</v>
      </c>
      <c r="B11">
        <v>0.42599999999999999</v>
      </c>
      <c r="C11">
        <v>0</v>
      </c>
      <c r="D11">
        <v>-794.85</v>
      </c>
      <c r="E11">
        <f t="shared" si="0"/>
        <v>7.0899135229396393E-8</v>
      </c>
      <c r="F11">
        <v>0.27600000000000002</v>
      </c>
      <c r="G11">
        <v>0.54400000000000004</v>
      </c>
      <c r="H11" s="9">
        <f t="shared" si="1"/>
        <v>1.5311207751332474</v>
      </c>
      <c r="I11" s="10">
        <f t="shared" si="2"/>
        <v>1.3178478640273033</v>
      </c>
      <c r="J11" s="10">
        <f t="shared" si="2"/>
        <v>1.7228846360108874</v>
      </c>
      <c r="K11" t="s">
        <v>860</v>
      </c>
    </row>
    <row r="12" spans="1:11" x14ac:dyDescent="0.3">
      <c r="A12" t="s">
        <v>876</v>
      </c>
      <c r="B12">
        <v>-0.63900000000000001</v>
      </c>
      <c r="C12">
        <v>0</v>
      </c>
      <c r="D12">
        <v>-801.14</v>
      </c>
      <c r="E12">
        <f t="shared" si="0"/>
        <v>1.1085343754047017E-10</v>
      </c>
      <c r="F12">
        <v>-0.42399999999999999</v>
      </c>
      <c r="G12">
        <v>-0.84699999999999998</v>
      </c>
      <c r="H12" s="9">
        <f t="shared" si="1"/>
        <v>0.52781998020120768</v>
      </c>
      <c r="I12" s="10">
        <f t="shared" si="2"/>
        <v>0.65442388190885858</v>
      </c>
      <c r="J12" s="10">
        <f t="shared" si="2"/>
        <v>0.42869910203657724</v>
      </c>
      <c r="K12" t="s">
        <v>860</v>
      </c>
    </row>
    <row r="13" spans="1:11" x14ac:dyDescent="0.3">
      <c r="A13" t="s">
        <v>913</v>
      </c>
      <c r="B13">
        <v>0.40699999999999997</v>
      </c>
      <c r="C13">
        <v>0</v>
      </c>
      <c r="D13">
        <v>-790.88</v>
      </c>
      <c r="E13">
        <f t="shared" si="0"/>
        <v>4.3592812570825146E-6</v>
      </c>
      <c r="F13">
        <v>0.23899999999999999</v>
      </c>
      <c r="G13">
        <v>0.58299999999999996</v>
      </c>
      <c r="H13" s="9">
        <f t="shared" si="1"/>
        <v>1.5023041056619504</v>
      </c>
      <c r="I13" s="10">
        <f t="shared" si="2"/>
        <v>1.2699785365838365</v>
      </c>
      <c r="J13" s="10">
        <f t="shared" si="2"/>
        <v>1.7914045912584664</v>
      </c>
      <c r="K13" t="s">
        <v>860</v>
      </c>
    </row>
    <row r="14" spans="1:11" x14ac:dyDescent="0.3">
      <c r="H14" s="10"/>
      <c r="I14" s="10"/>
      <c r="J14" s="10"/>
    </row>
    <row r="15" spans="1:11" x14ac:dyDescent="0.3">
      <c r="H15" s="10"/>
      <c r="I15" s="10"/>
      <c r="J15" s="10"/>
    </row>
    <row r="17" spans="1:2" x14ac:dyDescent="0.3">
      <c r="A17" t="s">
        <v>739</v>
      </c>
      <c r="B17">
        <v>-780.33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8A11-9855-4F7B-9E4B-0B0E9BCD9E94}">
  <dimension ref="A1:J329"/>
  <sheetViews>
    <sheetView topLeftCell="A32" workbookViewId="0">
      <selection activeCell="A32" sqref="A1:A1048576"/>
    </sheetView>
  </sheetViews>
  <sheetFormatPr defaultRowHeight="14.4" x14ac:dyDescent="0.3"/>
  <cols>
    <col min="1" max="1" width="17.77734375" style="22" customWidth="1"/>
    <col min="2" max="2" width="19.21875" customWidth="1"/>
    <col min="4" max="4" width="4.77734375" customWidth="1"/>
    <col min="8" max="8" width="9.5546875" bestFit="1" customWidth="1"/>
    <col min="9" max="9" width="9.21875" bestFit="1" customWidth="1"/>
  </cols>
  <sheetData>
    <row r="1" spans="1:10" x14ac:dyDescent="0.3">
      <c r="A1" s="22" t="s">
        <v>701</v>
      </c>
      <c r="B1" t="s">
        <v>702</v>
      </c>
      <c r="C1" t="s">
        <v>692</v>
      </c>
      <c r="D1" t="s">
        <v>723</v>
      </c>
      <c r="E1" t="s">
        <v>864</v>
      </c>
      <c r="F1" t="s">
        <v>865</v>
      </c>
      <c r="G1" t="s">
        <v>866</v>
      </c>
      <c r="H1" t="s">
        <v>864</v>
      </c>
      <c r="I1" t="s">
        <v>865</v>
      </c>
      <c r="J1" t="s">
        <v>866</v>
      </c>
    </row>
    <row r="2" spans="1:10" x14ac:dyDescent="0.3">
      <c r="A2" s="24" t="s">
        <v>75</v>
      </c>
      <c r="B2" t="s">
        <v>76</v>
      </c>
      <c r="C2" s="7">
        <v>2.0827692624123681</v>
      </c>
      <c r="D2">
        <v>41</v>
      </c>
      <c r="E2" s="2">
        <v>29.6052</v>
      </c>
      <c r="F2" s="2">
        <v>-1.8747799999999999</v>
      </c>
      <c r="G2">
        <f t="shared" ref="G2:G65" si="0">EXP(F2)</f>
        <v>0.15338870864909673</v>
      </c>
      <c r="H2" s="2">
        <v>6.8502599999999996</v>
      </c>
      <c r="I2" s="2">
        <v>-37.666400000000003</v>
      </c>
      <c r="J2">
        <f t="shared" ref="J2:J65" si="1">EXP(I2)</f>
        <v>4.3821811544215471E-17</v>
      </c>
    </row>
    <row r="3" spans="1:10" x14ac:dyDescent="0.3">
      <c r="A3" s="24" t="s">
        <v>162</v>
      </c>
      <c r="B3" t="s">
        <v>163</v>
      </c>
      <c r="C3" s="7">
        <v>1.0741255069351983</v>
      </c>
      <c r="D3">
        <v>1</v>
      </c>
      <c r="E3" s="2">
        <v>6.1562900000000003</v>
      </c>
      <c r="F3" s="2">
        <v>-3.4951500000000002</v>
      </c>
      <c r="G3">
        <f t="shared" si="0"/>
        <v>3.0344196465763053E-2</v>
      </c>
      <c r="H3" s="2">
        <v>14.504899999999999</v>
      </c>
      <c r="I3" s="2">
        <v>-11.070600000000001</v>
      </c>
      <c r="J3">
        <f t="shared" si="1"/>
        <v>1.5563221863684827E-5</v>
      </c>
    </row>
    <row r="4" spans="1:10" x14ac:dyDescent="0.3">
      <c r="A4" s="24" t="s">
        <v>25</v>
      </c>
      <c r="B4" t="s">
        <v>26</v>
      </c>
      <c r="C4" s="7">
        <v>4.2906682192454282</v>
      </c>
      <c r="D4">
        <v>39</v>
      </c>
      <c r="E4" s="2">
        <v>37.7164</v>
      </c>
      <c r="F4" s="2">
        <v>-0.20782700000000001</v>
      </c>
      <c r="G4">
        <f t="shared" si="0"/>
        <v>0.81234756068426328</v>
      </c>
      <c r="H4" s="2">
        <v>72.837400000000002</v>
      </c>
      <c r="I4" s="2">
        <v>-10.798500000000001</v>
      </c>
      <c r="J4">
        <f t="shared" si="1"/>
        <v>2.0430125627209044E-5</v>
      </c>
    </row>
    <row r="5" spans="1:10" x14ac:dyDescent="0.3">
      <c r="A5" s="24" t="s">
        <v>188</v>
      </c>
      <c r="B5" t="s">
        <v>189</v>
      </c>
      <c r="C5" s="7">
        <v>0.96138859024767942</v>
      </c>
      <c r="D5">
        <v>18</v>
      </c>
      <c r="E5" s="2">
        <v>9.7025799999999993</v>
      </c>
      <c r="F5" s="2">
        <v>-3.8296399999999999</v>
      </c>
      <c r="G5">
        <f t="shared" si="0"/>
        <v>2.1717432498427242E-2</v>
      </c>
      <c r="H5" s="2">
        <v>5.3708999999999998</v>
      </c>
      <c r="I5" s="2">
        <v>-10.4902</v>
      </c>
      <c r="J5">
        <f t="shared" si="1"/>
        <v>2.7807633183790356E-5</v>
      </c>
    </row>
    <row r="6" spans="1:10" x14ac:dyDescent="0.3">
      <c r="A6" s="22" t="s">
        <v>429</v>
      </c>
      <c r="B6" t="s">
        <v>430</v>
      </c>
      <c r="C6" s="7">
        <v>0.39920423090943646</v>
      </c>
      <c r="D6">
        <v>13</v>
      </c>
      <c r="E6" s="2">
        <v>3.0747100000000001</v>
      </c>
      <c r="F6" s="2">
        <v>-10.088900000000001</v>
      </c>
      <c r="G6">
        <f t="shared" si="0"/>
        <v>4.1538078383955191E-5</v>
      </c>
      <c r="H6" s="2">
        <v>3.0168599999999999</v>
      </c>
      <c r="I6" s="2">
        <v>-10.282999999999999</v>
      </c>
      <c r="J6">
        <f t="shared" si="1"/>
        <v>3.420974544347367E-5</v>
      </c>
    </row>
    <row r="7" spans="1:10" x14ac:dyDescent="0.3">
      <c r="A7" s="24" t="s">
        <v>700</v>
      </c>
      <c r="B7" t="s">
        <v>297</v>
      </c>
      <c r="C7" s="7">
        <v>0.6479821482545649</v>
      </c>
      <c r="D7">
        <v>23</v>
      </c>
      <c r="E7" s="2">
        <v>4.5121900000000004</v>
      </c>
      <c r="F7" s="2">
        <v>-20.563500000000001</v>
      </c>
      <c r="G7">
        <f t="shared" si="0"/>
        <v>1.1732361102734976E-9</v>
      </c>
      <c r="H7" s="2">
        <v>8.4242699999999999</v>
      </c>
      <c r="I7" s="2">
        <v>-9.9003700000000006</v>
      </c>
      <c r="J7">
        <f t="shared" si="1"/>
        <v>5.0156120857847932E-5</v>
      </c>
    </row>
    <row r="8" spans="1:10" x14ac:dyDescent="0.3">
      <c r="A8" s="24" t="s">
        <v>117</v>
      </c>
      <c r="B8" t="s">
        <v>118</v>
      </c>
      <c r="C8" s="7">
        <v>1.5017194230303252</v>
      </c>
      <c r="D8">
        <v>35</v>
      </c>
      <c r="E8" s="2">
        <v>27.320900000000002</v>
      </c>
      <c r="F8" s="2">
        <v>-0.90814600000000001</v>
      </c>
      <c r="G8">
        <f t="shared" si="0"/>
        <v>0.40327119617420371</v>
      </c>
      <c r="H8" s="2">
        <v>14.696400000000001</v>
      </c>
      <c r="I8" s="2">
        <v>-9.3653499999999994</v>
      </c>
      <c r="J8">
        <f t="shared" si="1"/>
        <v>8.56406931937582E-5</v>
      </c>
    </row>
    <row r="9" spans="1:10" x14ac:dyDescent="0.3">
      <c r="A9" s="24" t="s">
        <v>36</v>
      </c>
      <c r="B9" t="s">
        <v>37</v>
      </c>
      <c r="C9" s="7">
        <v>3.7107156305057867</v>
      </c>
      <c r="D9">
        <v>72</v>
      </c>
      <c r="E9" s="2">
        <v>50.968600000000002</v>
      </c>
      <c r="F9" s="2">
        <v>-4.0222499999999997</v>
      </c>
      <c r="G9">
        <f t="shared" si="0"/>
        <v>1.7912616177768067E-2</v>
      </c>
      <c r="H9" s="2">
        <v>41.260399999999997</v>
      </c>
      <c r="I9" s="2">
        <v>-9.3168299999999995</v>
      </c>
      <c r="J9">
        <f t="shared" si="1"/>
        <v>8.9898437235737537E-5</v>
      </c>
    </row>
    <row r="10" spans="1:10" x14ac:dyDescent="0.3">
      <c r="A10" s="24" t="s">
        <v>388</v>
      </c>
      <c r="B10" t="s">
        <v>389</v>
      </c>
      <c r="C10" s="7">
        <v>0.49991385854261067</v>
      </c>
      <c r="D10">
        <v>11</v>
      </c>
      <c r="E10" s="2">
        <v>3.9532500000000002</v>
      </c>
      <c r="F10" s="2">
        <v>-5.2587599999999997</v>
      </c>
      <c r="G10">
        <f t="shared" si="0"/>
        <v>5.2017508923581212E-3</v>
      </c>
      <c r="H10" s="2">
        <v>2.5464799999999999</v>
      </c>
      <c r="I10" s="2">
        <v>-8.8404399999999992</v>
      </c>
      <c r="J10">
        <f t="shared" si="1"/>
        <v>1.4475903869093373E-4</v>
      </c>
    </row>
    <row r="11" spans="1:10" x14ac:dyDescent="0.3">
      <c r="A11" s="24" t="s">
        <v>258</v>
      </c>
      <c r="B11" t="s">
        <v>259</v>
      </c>
      <c r="C11" s="7">
        <v>0.74538126683253103</v>
      </c>
      <c r="D11">
        <v>18</v>
      </c>
      <c r="E11" s="2">
        <v>4.7508800000000004</v>
      </c>
      <c r="F11" s="2">
        <v>-12.120699999999999</v>
      </c>
      <c r="G11">
        <f t="shared" si="0"/>
        <v>5.4456142392424933E-6</v>
      </c>
      <c r="H11" s="2">
        <v>6.1522100000000002</v>
      </c>
      <c r="I11" s="2">
        <v>-8.7709700000000002</v>
      </c>
      <c r="J11">
        <f t="shared" si="1"/>
        <v>1.5517298982401799E-4</v>
      </c>
    </row>
    <row r="12" spans="1:10" x14ac:dyDescent="0.3">
      <c r="A12" s="24" t="s">
        <v>152</v>
      </c>
      <c r="B12" t="s">
        <v>153</v>
      </c>
      <c r="C12" s="7">
        <v>1.1960102567624176</v>
      </c>
      <c r="D12">
        <v>19</v>
      </c>
      <c r="E12" s="2">
        <v>9.0925999999999991</v>
      </c>
      <c r="F12" s="2">
        <v>-5.2187700000000001</v>
      </c>
      <c r="G12">
        <f t="shared" si="0"/>
        <v>5.413984233318167E-3</v>
      </c>
      <c r="H12" s="2">
        <v>6.8906200000000002</v>
      </c>
      <c r="I12" s="2">
        <v>-8.4536599999999993</v>
      </c>
      <c r="J12">
        <f t="shared" si="1"/>
        <v>2.1311897076336812E-4</v>
      </c>
    </row>
    <row r="13" spans="1:10" x14ac:dyDescent="0.3">
      <c r="A13" s="24" t="s">
        <v>416</v>
      </c>
      <c r="B13" t="s">
        <v>417</v>
      </c>
      <c r="C13" s="7">
        <v>0.3762151458328365</v>
      </c>
      <c r="D13">
        <v>9</v>
      </c>
      <c r="E13" s="2">
        <v>4.08467</v>
      </c>
      <c r="F13" s="2">
        <v>-3.03688</v>
      </c>
      <c r="G13">
        <f t="shared" si="0"/>
        <v>4.7984367413718247E-2</v>
      </c>
      <c r="H13" s="2">
        <v>1.8409800000000001</v>
      </c>
      <c r="I13" s="2">
        <v>-8.25779</v>
      </c>
      <c r="J13">
        <f t="shared" si="1"/>
        <v>2.5923125971643245E-4</v>
      </c>
    </row>
    <row r="14" spans="1:10" x14ac:dyDescent="0.3">
      <c r="A14" s="24" t="s">
        <v>44</v>
      </c>
      <c r="B14" t="s">
        <v>45</v>
      </c>
      <c r="C14" s="7">
        <v>3.4687988755031758</v>
      </c>
      <c r="D14">
        <v>8</v>
      </c>
      <c r="E14" s="2">
        <v>12.2088</v>
      </c>
      <c r="F14" s="2">
        <v>-1.2600899999999999</v>
      </c>
      <c r="G14">
        <f t="shared" si="0"/>
        <v>0.28362849878614976</v>
      </c>
      <c r="H14" s="2">
        <v>23.226099999999999</v>
      </c>
      <c r="I14" s="2">
        <v>-7.5819700000000001</v>
      </c>
      <c r="J14">
        <f t="shared" si="1"/>
        <v>5.0955640747335702E-4</v>
      </c>
    </row>
    <row r="15" spans="1:10" x14ac:dyDescent="0.3">
      <c r="A15" s="24" t="s">
        <v>362</v>
      </c>
      <c r="B15" t="s">
        <v>363</v>
      </c>
      <c r="C15" s="7">
        <v>0.53392337629944764</v>
      </c>
      <c r="D15">
        <v>10</v>
      </c>
      <c r="E15" s="2">
        <v>4.3270099999999996</v>
      </c>
      <c r="F15" s="2">
        <v>-3.6177999999999999</v>
      </c>
      <c r="G15">
        <f t="shared" si="0"/>
        <v>2.6841663242555571E-2</v>
      </c>
      <c r="H15" s="2">
        <v>2.74505</v>
      </c>
      <c r="I15" s="2">
        <v>-6.7795100000000001</v>
      </c>
      <c r="J15">
        <f t="shared" si="1"/>
        <v>1.1368318094520271E-3</v>
      </c>
    </row>
    <row r="16" spans="1:10" x14ac:dyDescent="0.3">
      <c r="A16" s="24" t="s">
        <v>360</v>
      </c>
      <c r="B16" t="s">
        <v>361</v>
      </c>
      <c r="C16" s="11">
        <v>0.54339404645673961</v>
      </c>
      <c r="D16">
        <v>10</v>
      </c>
      <c r="E16" s="2">
        <v>2.06528</v>
      </c>
      <c r="F16" s="2">
        <v>-9.0200700000000005</v>
      </c>
      <c r="G16">
        <f t="shared" si="0"/>
        <v>1.2095765890633321E-4</v>
      </c>
      <c r="H16" s="2">
        <v>2.8008000000000002</v>
      </c>
      <c r="I16" s="2">
        <v>-6.6278600000000001</v>
      </c>
      <c r="J16">
        <f t="shared" si="1"/>
        <v>1.3229912600915168E-3</v>
      </c>
    </row>
    <row r="17" spans="1:10" x14ac:dyDescent="0.3">
      <c r="A17" s="24" t="s">
        <v>182</v>
      </c>
      <c r="B17" t="s">
        <v>183</v>
      </c>
      <c r="C17" s="7">
        <v>0.97434722006427998</v>
      </c>
      <c r="D17">
        <v>29</v>
      </c>
      <c r="E17" s="2">
        <v>10.4666</v>
      </c>
      <c r="F17" s="2">
        <v>-10.0731</v>
      </c>
      <c r="G17">
        <f t="shared" si="0"/>
        <v>4.2199592220091597E-5</v>
      </c>
      <c r="H17" s="2">
        <v>12.977399999999999</v>
      </c>
      <c r="I17" s="2">
        <v>-6.5634399999999999</v>
      </c>
      <c r="J17">
        <f t="shared" si="1"/>
        <v>1.4110234314178222E-3</v>
      </c>
    </row>
    <row r="18" spans="1:10" ht="28.8" x14ac:dyDescent="0.3">
      <c r="A18" s="24" t="s">
        <v>402</v>
      </c>
      <c r="B18" t="s">
        <v>403</v>
      </c>
      <c r="C18" s="7">
        <v>0.46610114784672896</v>
      </c>
      <c r="D18">
        <v>9</v>
      </c>
      <c r="E18" s="2">
        <v>1.7905500000000001</v>
      </c>
      <c r="F18" s="2">
        <v>-8.4632199999999997</v>
      </c>
      <c r="G18">
        <f t="shared" si="0"/>
        <v>2.1109126129739968E-4</v>
      </c>
      <c r="H18" s="2">
        <v>2.3509500000000001</v>
      </c>
      <c r="I18" s="2">
        <v>-6.5059399999999998</v>
      </c>
      <c r="J18">
        <f t="shared" si="1"/>
        <v>1.4945352351064551E-3</v>
      </c>
    </row>
    <row r="19" spans="1:10" x14ac:dyDescent="0.3">
      <c r="A19" s="24" t="s">
        <v>17</v>
      </c>
      <c r="B19" t="s">
        <v>18</v>
      </c>
      <c r="C19" s="7">
        <v>5.2740129558521351</v>
      </c>
      <c r="D19">
        <v>38</v>
      </c>
      <c r="E19" s="2">
        <v>46.781100000000002</v>
      </c>
      <c r="F19" s="2">
        <v>-1.5100800000000001</v>
      </c>
      <c r="G19">
        <f t="shared" si="0"/>
        <v>0.22089230586803452</v>
      </c>
      <c r="H19" s="2">
        <v>61.6265</v>
      </c>
      <c r="I19" s="2">
        <v>-6.3971299999999998</v>
      </c>
      <c r="J19">
        <f t="shared" si="1"/>
        <v>1.6663327921397045E-3</v>
      </c>
    </row>
    <row r="20" spans="1:10" x14ac:dyDescent="0.3">
      <c r="A20" s="22" t="s">
        <v>418</v>
      </c>
      <c r="B20" t="s">
        <v>419</v>
      </c>
      <c r="C20" s="7">
        <v>0.47654933046791259</v>
      </c>
      <c r="D20">
        <v>15</v>
      </c>
      <c r="E20" s="2">
        <v>3.9205100000000002</v>
      </c>
      <c r="F20" s="2">
        <v>-10.358000000000001</v>
      </c>
      <c r="G20">
        <f t="shared" si="0"/>
        <v>3.1737868504140551E-5</v>
      </c>
      <c r="H20" s="2">
        <v>5.7373900000000004</v>
      </c>
      <c r="I20" s="2">
        <v>-6.3103100000000003</v>
      </c>
      <c r="J20">
        <f t="shared" si="1"/>
        <v>1.8174697362535876E-3</v>
      </c>
    </row>
    <row r="21" spans="1:10" x14ac:dyDescent="0.3">
      <c r="A21" s="24" t="s">
        <v>122</v>
      </c>
      <c r="B21" t="s">
        <v>123</v>
      </c>
      <c r="C21" s="7">
        <v>1.4912285325972674</v>
      </c>
      <c r="D21">
        <v>28</v>
      </c>
      <c r="E21" s="2">
        <v>14.579599999999999</v>
      </c>
      <c r="F21" s="2">
        <v>-6.0767800000000003</v>
      </c>
      <c r="G21">
        <f t="shared" si="0"/>
        <v>2.2955564568525105E-3</v>
      </c>
      <c r="H21" s="2">
        <v>14.5792</v>
      </c>
      <c r="I21" s="2">
        <v>-6.0771499999999996</v>
      </c>
      <c r="J21">
        <f t="shared" si="1"/>
        <v>2.2947072580749386E-3</v>
      </c>
    </row>
    <row r="22" spans="1:10" x14ac:dyDescent="0.3">
      <c r="A22" s="24" t="s">
        <v>386</v>
      </c>
      <c r="B22" t="s">
        <v>387</v>
      </c>
      <c r="C22" s="7">
        <v>0.50163524757192979</v>
      </c>
      <c r="D22">
        <v>9</v>
      </c>
      <c r="E22" s="2">
        <v>3.9717199999999999</v>
      </c>
      <c r="F22" s="2">
        <v>-3.1925500000000002</v>
      </c>
      <c r="G22">
        <f t="shared" si="0"/>
        <v>4.1067016414509952E-2</v>
      </c>
      <c r="H22" s="2">
        <v>2.5563600000000002</v>
      </c>
      <c r="I22" s="2">
        <v>-5.9320500000000003</v>
      </c>
      <c r="J22">
        <f t="shared" si="1"/>
        <v>2.6530376830194162E-3</v>
      </c>
    </row>
    <row r="23" spans="1:10" x14ac:dyDescent="0.3">
      <c r="A23" s="24" t="s">
        <v>54</v>
      </c>
      <c r="B23" t="s">
        <v>55</v>
      </c>
      <c r="C23" s="7">
        <v>3.1688135817618912</v>
      </c>
      <c r="D23">
        <v>5</v>
      </c>
      <c r="E23" s="2">
        <v>10.782999999999999</v>
      </c>
      <c r="F23" s="2">
        <v>-2.4608500000000002</v>
      </c>
      <c r="G23">
        <f t="shared" si="0"/>
        <v>8.5362362113632254E-2</v>
      </c>
      <c r="H23" s="2">
        <v>15.7203</v>
      </c>
      <c r="I23" s="2">
        <v>-5.6916799999999999</v>
      </c>
      <c r="J23">
        <f t="shared" si="1"/>
        <v>3.3739200198000838E-3</v>
      </c>
    </row>
    <row r="24" spans="1:10" x14ac:dyDescent="0.3">
      <c r="A24" s="22" t="s">
        <v>588</v>
      </c>
      <c r="B24" t="s">
        <v>660</v>
      </c>
      <c r="C24" s="7">
        <v>0.34123775557610719</v>
      </c>
      <c r="D24">
        <v>5</v>
      </c>
      <c r="E24" s="2">
        <v>1.5460100000000001</v>
      </c>
      <c r="F24" s="2">
        <v>-3.1784500000000002</v>
      </c>
      <c r="G24">
        <f t="shared" si="0"/>
        <v>4.1650162867199164E-2</v>
      </c>
      <c r="H24" s="2">
        <v>0.86932699999999996</v>
      </c>
      <c r="I24" s="2">
        <v>-5.5110900000000003</v>
      </c>
      <c r="J24">
        <f t="shared" si="1"/>
        <v>4.0416995288915089E-3</v>
      </c>
    </row>
    <row r="25" spans="1:10" x14ac:dyDescent="0.3">
      <c r="A25" s="24" t="s">
        <v>238</v>
      </c>
      <c r="B25" t="s">
        <v>239</v>
      </c>
      <c r="C25" s="7">
        <v>0.77828724826086404</v>
      </c>
      <c r="D25">
        <v>8</v>
      </c>
      <c r="E25" s="2">
        <v>5.0411099999999998</v>
      </c>
      <c r="F25" s="2">
        <v>-1.28952</v>
      </c>
      <c r="G25">
        <f t="shared" si="0"/>
        <v>0.27540294478190402</v>
      </c>
      <c r="H25" s="2">
        <v>2.22776</v>
      </c>
      <c r="I25" s="2">
        <v>-5.4563899999999999</v>
      </c>
      <c r="J25">
        <f t="shared" si="1"/>
        <v>4.2689388308179881E-3</v>
      </c>
    </row>
    <row r="26" spans="1:10" x14ac:dyDescent="0.3">
      <c r="A26" s="24" t="s">
        <v>264</v>
      </c>
      <c r="B26" t="s">
        <v>265</v>
      </c>
      <c r="C26" s="7">
        <v>0.71511871071574729</v>
      </c>
      <c r="D26">
        <v>14</v>
      </c>
      <c r="E26" s="2">
        <v>11.189299999999999</v>
      </c>
      <c r="F26" s="2">
        <v>-0.74853599999999998</v>
      </c>
      <c r="G26">
        <f t="shared" si="0"/>
        <v>0.47305860383202031</v>
      </c>
      <c r="H26" s="2">
        <v>5.7583700000000002</v>
      </c>
      <c r="I26" s="2">
        <v>-5.2834500000000002</v>
      </c>
      <c r="J26">
        <f t="shared" si="1"/>
        <v>5.0748921779708951E-3</v>
      </c>
    </row>
    <row r="27" spans="1:10" x14ac:dyDescent="0.3">
      <c r="A27" s="24" t="s">
        <v>71</v>
      </c>
      <c r="B27" t="s">
        <v>72</v>
      </c>
      <c r="C27" s="7">
        <v>2.3462957779064637</v>
      </c>
      <c r="D27">
        <v>27</v>
      </c>
      <c r="E27" s="2">
        <v>27.164200000000001</v>
      </c>
      <c r="F27" s="2">
        <v>7.3477500000000001E-2</v>
      </c>
      <c r="G27">
        <f t="shared" si="0"/>
        <v>1.0762443209022452</v>
      </c>
      <c r="H27" s="2">
        <v>14.8667</v>
      </c>
      <c r="I27" s="2">
        <v>-5.1337299999999999</v>
      </c>
      <c r="J27">
        <f t="shared" si="1"/>
        <v>5.8945328102463813E-3</v>
      </c>
    </row>
    <row r="28" spans="1:10" x14ac:dyDescent="0.3">
      <c r="A28" s="22" t="s">
        <v>576</v>
      </c>
      <c r="B28" t="s">
        <v>648</v>
      </c>
      <c r="C28" s="7">
        <v>0.37754319859487578</v>
      </c>
      <c r="D28">
        <v>6</v>
      </c>
      <c r="E28" s="2">
        <v>2.1489400000000001</v>
      </c>
      <c r="F28" s="2">
        <v>-3.0985</v>
      </c>
      <c r="G28">
        <f t="shared" si="0"/>
        <v>4.5116826902850515E-2</v>
      </c>
      <c r="H28" s="2">
        <v>1.3869899999999999</v>
      </c>
      <c r="I28" s="2">
        <v>-5.0962800000000001</v>
      </c>
      <c r="J28">
        <f t="shared" si="1"/>
        <v>6.1194686997057884E-3</v>
      </c>
    </row>
    <row r="29" spans="1:10" x14ac:dyDescent="0.3">
      <c r="A29" s="24" t="s">
        <v>15</v>
      </c>
      <c r="B29" t="s">
        <v>16</v>
      </c>
      <c r="C29" s="7">
        <v>5.6349925428369518</v>
      </c>
      <c r="D29">
        <v>45</v>
      </c>
      <c r="E29" s="2">
        <v>51.232599999999998</v>
      </c>
      <c r="F29" s="2">
        <v>-0.84883799999999998</v>
      </c>
      <c r="G29">
        <f t="shared" si="0"/>
        <v>0.42791187676867509</v>
      </c>
      <c r="H29" s="2">
        <v>66.462900000000005</v>
      </c>
      <c r="I29" s="2">
        <v>-4.9906899999999998</v>
      </c>
      <c r="J29">
        <f t="shared" si="1"/>
        <v>6.8009702034467828E-3</v>
      </c>
    </row>
    <row r="30" spans="1:10" x14ac:dyDescent="0.3">
      <c r="A30" s="24" t="s">
        <v>174</v>
      </c>
      <c r="B30" t="s">
        <v>175</v>
      </c>
      <c r="C30" s="7">
        <v>1.0042368118165572</v>
      </c>
      <c r="D30">
        <v>0</v>
      </c>
      <c r="E30" s="2">
        <v>5.1360799999999998</v>
      </c>
      <c r="F30" s="2">
        <v>-4.4429299999999996</v>
      </c>
      <c r="G30">
        <f t="shared" si="0"/>
        <v>1.1761427003949172E-2</v>
      </c>
      <c r="H30" s="2">
        <v>5.6445999999999996</v>
      </c>
      <c r="I30" s="2">
        <v>-4.9514500000000004</v>
      </c>
      <c r="J30">
        <f t="shared" si="1"/>
        <v>7.0731454289408233E-3</v>
      </c>
    </row>
    <row r="31" spans="1:10" x14ac:dyDescent="0.3">
      <c r="A31" s="24" t="s">
        <v>178</v>
      </c>
      <c r="B31" t="s">
        <v>179</v>
      </c>
      <c r="C31" s="7">
        <v>0.99193207884036372</v>
      </c>
      <c r="D31">
        <v>0</v>
      </c>
      <c r="E31" s="2">
        <v>8.0951799999999992</v>
      </c>
      <c r="F31" s="2">
        <v>-7.4020400000000004</v>
      </c>
      <c r="G31">
        <f t="shared" si="0"/>
        <v>6.1000707652716587E-4</v>
      </c>
      <c r="H31" s="2">
        <v>5.5657699999999997</v>
      </c>
      <c r="I31" s="2">
        <v>-4.87263</v>
      </c>
      <c r="J31">
        <f t="shared" si="1"/>
        <v>7.6532108518888569E-3</v>
      </c>
    </row>
    <row r="32" spans="1:10" x14ac:dyDescent="0.3">
      <c r="A32" s="24" t="s">
        <v>111</v>
      </c>
      <c r="B32" t="s">
        <v>112</v>
      </c>
      <c r="C32" s="7">
        <v>1.5280826891495414</v>
      </c>
      <c r="D32">
        <v>25</v>
      </c>
      <c r="E32" s="2">
        <v>12.1106</v>
      </c>
      <c r="F32" s="2">
        <v>-6.4660900000000003</v>
      </c>
      <c r="G32">
        <f t="shared" si="0"/>
        <v>1.5552950633515045E-3</v>
      </c>
      <c r="H32" s="2">
        <v>13.957100000000001</v>
      </c>
      <c r="I32" s="2">
        <v>-4.6381199999999998</v>
      </c>
      <c r="J32">
        <f t="shared" si="1"/>
        <v>9.6758711768611949E-3</v>
      </c>
    </row>
    <row r="33" spans="1:10" x14ac:dyDescent="0.3">
      <c r="A33" s="24" t="s">
        <v>99</v>
      </c>
      <c r="B33" t="s">
        <v>100</v>
      </c>
      <c r="C33" s="7">
        <v>1.7044842734058863</v>
      </c>
      <c r="D33">
        <v>20</v>
      </c>
      <c r="E33" s="2">
        <v>14.7887</v>
      </c>
      <c r="F33" s="2">
        <v>-1.4842599999999999</v>
      </c>
      <c r="G33">
        <f t="shared" si="0"/>
        <v>0.22667001444021045</v>
      </c>
      <c r="H33" s="2">
        <v>10.3238</v>
      </c>
      <c r="I33" s="2">
        <v>-4.6351000000000004</v>
      </c>
      <c r="J33">
        <f t="shared" si="1"/>
        <v>9.705136476174674E-3</v>
      </c>
    </row>
    <row r="34" spans="1:10" x14ac:dyDescent="0.3">
      <c r="A34" s="24" t="s">
        <v>314</v>
      </c>
      <c r="B34" t="s">
        <v>315</v>
      </c>
      <c r="C34" s="7">
        <v>0.6090381958951665</v>
      </c>
      <c r="D34">
        <v>9</v>
      </c>
      <c r="E34" s="2">
        <v>2.8248700000000002</v>
      </c>
      <c r="F34" s="2">
        <v>-5.2676699999999999</v>
      </c>
      <c r="G34">
        <f t="shared" si="0"/>
        <v>5.1556091585894595E-3</v>
      </c>
      <c r="H34" s="2">
        <v>3.18988</v>
      </c>
      <c r="I34" s="2">
        <v>-4.4913999999999996</v>
      </c>
      <c r="J34">
        <f t="shared" si="1"/>
        <v>1.1204945899356821E-2</v>
      </c>
    </row>
    <row r="35" spans="1:10" x14ac:dyDescent="0.3">
      <c r="A35" s="24" t="s">
        <v>354</v>
      </c>
      <c r="B35" t="s">
        <v>355</v>
      </c>
      <c r="C35" s="7">
        <v>0.54403102236849188</v>
      </c>
      <c r="D35">
        <v>8</v>
      </c>
      <c r="E35" s="2">
        <v>4.4397799999999998</v>
      </c>
      <c r="F35" s="2">
        <v>-1.8114300000000001</v>
      </c>
      <c r="G35">
        <f t="shared" si="0"/>
        <v>0.16342027863551711</v>
      </c>
      <c r="H35" s="2">
        <v>2.8043800000000001</v>
      </c>
      <c r="I35" s="2">
        <v>-4.1101900000000002</v>
      </c>
      <c r="J35">
        <f t="shared" si="1"/>
        <v>1.6404657345274225E-2</v>
      </c>
    </row>
    <row r="36" spans="1:10" x14ac:dyDescent="0.3">
      <c r="A36" s="24" t="s">
        <v>244</v>
      </c>
      <c r="B36" t="s">
        <v>245</v>
      </c>
      <c r="C36" s="7">
        <v>0.77348170095920332</v>
      </c>
      <c r="D36">
        <v>10</v>
      </c>
      <c r="E36" s="2">
        <v>7.5991299999999997</v>
      </c>
      <c r="F36" s="2">
        <v>-0.75482199999999999</v>
      </c>
      <c r="G36">
        <f t="shared" si="0"/>
        <v>0.47009428406630999</v>
      </c>
      <c r="H36" s="2">
        <v>4.1905799999999997</v>
      </c>
      <c r="I36" s="2">
        <v>-3.8194900000000001</v>
      </c>
      <c r="J36">
        <f t="shared" si="1"/>
        <v>2.193898692491305E-2</v>
      </c>
    </row>
    <row r="37" spans="1:10" x14ac:dyDescent="0.3">
      <c r="A37" s="24" t="s">
        <v>87</v>
      </c>
      <c r="B37" t="s">
        <v>88</v>
      </c>
      <c r="C37" s="7">
        <v>1.8668034330219039</v>
      </c>
      <c r="D37">
        <v>4</v>
      </c>
      <c r="E37" s="2">
        <v>7.3715999999999999</v>
      </c>
      <c r="F37" s="2">
        <v>-1.26084</v>
      </c>
      <c r="G37">
        <f t="shared" si="0"/>
        <v>0.28341585716263651</v>
      </c>
      <c r="H37" s="2">
        <v>11.4529</v>
      </c>
      <c r="I37" s="2">
        <v>-3.8077100000000002</v>
      </c>
      <c r="J37">
        <f t="shared" si="1"/>
        <v>2.2198956404836493E-2</v>
      </c>
    </row>
    <row r="38" spans="1:10" x14ac:dyDescent="0.3">
      <c r="A38" s="22" t="s">
        <v>433</v>
      </c>
      <c r="B38" t="s">
        <v>434</v>
      </c>
      <c r="C38" s="7">
        <v>0.37909139284455645</v>
      </c>
      <c r="D38">
        <v>0</v>
      </c>
      <c r="E38" s="2">
        <v>4.1279599999999999</v>
      </c>
      <c r="F38" s="2">
        <v>-3.4348100000000001</v>
      </c>
      <c r="G38">
        <f t="shared" si="0"/>
        <v>3.2231533641566355E-2</v>
      </c>
      <c r="H38" s="2">
        <v>4.4196600000000004</v>
      </c>
      <c r="I38" s="2">
        <v>-3.7265100000000002</v>
      </c>
      <c r="J38">
        <f t="shared" si="1"/>
        <v>2.4076717121481028E-2</v>
      </c>
    </row>
    <row r="39" spans="1:10" x14ac:dyDescent="0.3">
      <c r="A39" s="22" t="s">
        <v>539</v>
      </c>
      <c r="B39" t="s">
        <v>540</v>
      </c>
      <c r="C39" s="7">
        <v>0.41820324225624034</v>
      </c>
      <c r="D39">
        <v>8</v>
      </c>
      <c r="E39" s="2">
        <v>3.2665899999999999</v>
      </c>
      <c r="F39" s="2">
        <v>-3.2831700000000001</v>
      </c>
      <c r="G39">
        <f t="shared" si="0"/>
        <v>3.7509164094775824E-2</v>
      </c>
      <c r="H39" s="2">
        <v>3.12201</v>
      </c>
      <c r="I39" s="2">
        <v>-3.5226000000000002</v>
      </c>
      <c r="J39">
        <f t="shared" si="1"/>
        <v>2.952257659589606E-2</v>
      </c>
    </row>
    <row r="40" spans="1:10" x14ac:dyDescent="0.3">
      <c r="A40" s="24" t="s">
        <v>242</v>
      </c>
      <c r="B40" t="s">
        <v>243</v>
      </c>
      <c r="C40" s="7">
        <v>0.7745314213669281</v>
      </c>
      <c r="D40">
        <v>0</v>
      </c>
      <c r="E40" s="2">
        <v>3.35955</v>
      </c>
      <c r="F40" s="2">
        <v>-2.6663999999999999</v>
      </c>
      <c r="G40">
        <f t="shared" si="0"/>
        <v>6.9501982613869945E-2</v>
      </c>
      <c r="H40" s="2">
        <v>4.1967600000000003</v>
      </c>
      <c r="I40" s="2">
        <v>-3.5036100000000001</v>
      </c>
      <c r="J40">
        <f t="shared" si="1"/>
        <v>3.0088567399260628E-2</v>
      </c>
    </row>
    <row r="41" spans="1:10" x14ac:dyDescent="0.3">
      <c r="A41" s="24" t="s">
        <v>250</v>
      </c>
      <c r="B41" t="s">
        <v>251</v>
      </c>
      <c r="C41" s="7">
        <v>0.7698083634655597</v>
      </c>
      <c r="D41">
        <v>0</v>
      </c>
      <c r="E41" s="2">
        <v>3.8967800000000001</v>
      </c>
      <c r="F41" s="2">
        <v>-3.20363</v>
      </c>
      <c r="G41">
        <f t="shared" si="0"/>
        <v>4.0614505413004945E-2</v>
      </c>
      <c r="H41" s="2">
        <v>4.1677099999999996</v>
      </c>
      <c r="I41" s="2">
        <v>-3.4745599999999999</v>
      </c>
      <c r="J41">
        <f t="shared" si="1"/>
        <v>3.0975460027604224E-2</v>
      </c>
    </row>
    <row r="42" spans="1:10" x14ac:dyDescent="0.3">
      <c r="A42" s="24" t="s">
        <v>256</v>
      </c>
      <c r="B42" t="s">
        <v>257</v>
      </c>
      <c r="C42" s="7">
        <v>0.7579530563252822</v>
      </c>
      <c r="D42">
        <v>0</v>
      </c>
      <c r="E42" s="2">
        <v>4.6253099999999998</v>
      </c>
      <c r="F42" s="2">
        <v>-3.9321600000000001</v>
      </c>
      <c r="G42">
        <f t="shared" si="0"/>
        <v>1.9601288012133986E-2</v>
      </c>
      <c r="H42" s="2">
        <v>4.0948900000000004</v>
      </c>
      <c r="I42" s="2">
        <v>-3.4017400000000002</v>
      </c>
      <c r="J42">
        <f t="shared" si="1"/>
        <v>3.331525096176205E-2</v>
      </c>
    </row>
    <row r="43" spans="1:10" x14ac:dyDescent="0.3">
      <c r="A43" s="22" t="s">
        <v>494</v>
      </c>
      <c r="B43" t="s">
        <v>495</v>
      </c>
      <c r="C43" s="7">
        <v>0.12742002012009632</v>
      </c>
      <c r="D43">
        <v>3</v>
      </c>
      <c r="E43" s="2">
        <v>0.49771900000000002</v>
      </c>
      <c r="F43" s="2">
        <v>-3.5602900000000002</v>
      </c>
      <c r="G43">
        <f t="shared" si="0"/>
        <v>2.8430578650754375E-2</v>
      </c>
      <c r="H43" s="2">
        <v>0.53509300000000004</v>
      </c>
      <c r="I43" s="2">
        <v>-3.3703500000000002</v>
      </c>
      <c r="J43">
        <f t="shared" si="1"/>
        <v>3.4377603076522059E-2</v>
      </c>
    </row>
    <row r="44" spans="1:10" ht="28.8" x14ac:dyDescent="0.3">
      <c r="A44" s="24" t="s">
        <v>356</v>
      </c>
      <c r="B44" t="s">
        <v>357</v>
      </c>
      <c r="C44" s="7">
        <v>0.54351672911403781</v>
      </c>
      <c r="D44">
        <v>5</v>
      </c>
      <c r="E44" s="2">
        <v>4.4341799999999996</v>
      </c>
      <c r="F44" s="2">
        <v>-9.3520900000000004E-2</v>
      </c>
      <c r="G44">
        <f t="shared" si="0"/>
        <v>0.91071898320054334</v>
      </c>
      <c r="H44" s="2">
        <v>1.47881</v>
      </c>
      <c r="I44" s="2">
        <v>-3.34694</v>
      </c>
      <c r="J44">
        <f t="shared" si="1"/>
        <v>3.5191876649993979E-2</v>
      </c>
    </row>
    <row r="45" spans="1:10" x14ac:dyDescent="0.3">
      <c r="A45" s="22" t="s">
        <v>610</v>
      </c>
      <c r="B45" t="s">
        <v>683</v>
      </c>
      <c r="C45" s="7">
        <v>0.31299878530553843</v>
      </c>
      <c r="D45">
        <v>5</v>
      </c>
      <c r="E45" s="2">
        <v>2.0787</v>
      </c>
      <c r="F45" s="2">
        <v>-2.11972</v>
      </c>
      <c r="G45">
        <f t="shared" si="0"/>
        <v>0.12006524207311896</v>
      </c>
      <c r="H45" s="2">
        <v>1.4924599999999999</v>
      </c>
      <c r="I45" s="2">
        <v>-3.3119200000000002</v>
      </c>
      <c r="J45">
        <f t="shared" si="1"/>
        <v>3.6446129963689115E-2</v>
      </c>
    </row>
    <row r="46" spans="1:10" x14ac:dyDescent="0.3">
      <c r="A46" s="22" t="s">
        <v>437</v>
      </c>
      <c r="B46" t="s">
        <v>438</v>
      </c>
      <c r="C46" s="7">
        <v>0.34360514636657497</v>
      </c>
      <c r="D46">
        <v>0</v>
      </c>
      <c r="E46" s="2">
        <v>2.5025200000000001</v>
      </c>
      <c r="F46" s="2">
        <v>-1.8093699999999999</v>
      </c>
      <c r="G46">
        <f t="shared" si="0"/>
        <v>0.16375727139287452</v>
      </c>
      <c r="H46" s="2">
        <v>3.95058</v>
      </c>
      <c r="I46" s="2">
        <v>-3.2574299999999998</v>
      </c>
      <c r="J46">
        <f t="shared" si="1"/>
        <v>3.8487183084896598E-2</v>
      </c>
    </row>
    <row r="47" spans="1:10" x14ac:dyDescent="0.3">
      <c r="A47" s="24" t="s">
        <v>154</v>
      </c>
      <c r="B47" t="s">
        <v>155</v>
      </c>
      <c r="C47" s="7">
        <v>1.1856931441483562</v>
      </c>
      <c r="D47">
        <v>8</v>
      </c>
      <c r="E47" s="2">
        <v>10.642799999999999</v>
      </c>
      <c r="F47" s="2">
        <v>-0.63394499999999998</v>
      </c>
      <c r="G47">
        <f t="shared" si="0"/>
        <v>0.53049486527720635</v>
      </c>
      <c r="H47" s="2">
        <v>16.236999999999998</v>
      </c>
      <c r="I47" s="2">
        <v>-3.2540300000000002</v>
      </c>
      <c r="J47">
        <f t="shared" si="1"/>
        <v>3.8618262215634615E-2</v>
      </c>
    </row>
    <row r="48" spans="1:10" x14ac:dyDescent="0.3">
      <c r="A48" s="24" t="s">
        <v>260</v>
      </c>
      <c r="B48" t="s">
        <v>261</v>
      </c>
      <c r="C48" s="7">
        <v>0.7274218359986363</v>
      </c>
      <c r="D48">
        <v>0</v>
      </c>
      <c r="E48" s="2">
        <v>3.0822799999999999</v>
      </c>
      <c r="F48" s="2">
        <v>-2.3891300000000002</v>
      </c>
      <c r="G48">
        <f t="shared" si="0"/>
        <v>9.1709436389790719E-2</v>
      </c>
      <c r="H48" s="2">
        <v>3.90679</v>
      </c>
      <c r="I48" s="2">
        <v>-3.2136399999999998</v>
      </c>
      <c r="J48">
        <f t="shared" si="1"/>
        <v>4.020998223011743E-2</v>
      </c>
    </row>
    <row r="49" spans="1:10" x14ac:dyDescent="0.3">
      <c r="A49" s="24" t="s">
        <v>101</v>
      </c>
      <c r="B49" t="s">
        <v>102</v>
      </c>
      <c r="C49" s="7">
        <v>1.6289183198819051</v>
      </c>
      <c r="D49">
        <v>8</v>
      </c>
      <c r="E49" s="2">
        <v>9.3229600000000001</v>
      </c>
      <c r="F49" s="2">
        <v>-0.18892200000000001</v>
      </c>
      <c r="G49">
        <f t="shared" si="0"/>
        <v>0.82785107656044787</v>
      </c>
      <c r="H49" s="2">
        <v>16.1252</v>
      </c>
      <c r="I49" s="2">
        <v>-3.1926100000000002</v>
      </c>
      <c r="J49">
        <f t="shared" si="1"/>
        <v>4.106455246744424E-2</v>
      </c>
    </row>
    <row r="50" spans="1:10" x14ac:dyDescent="0.3">
      <c r="A50" s="24" t="s">
        <v>270</v>
      </c>
      <c r="B50" t="s">
        <v>271</v>
      </c>
      <c r="C50" s="11">
        <v>0.71303105100362052</v>
      </c>
      <c r="D50">
        <v>0</v>
      </c>
      <c r="E50" s="2">
        <v>1.3912100000000001</v>
      </c>
      <c r="F50" s="2">
        <v>-0.69806699999999999</v>
      </c>
      <c r="G50">
        <f t="shared" si="0"/>
        <v>0.49754613152446547</v>
      </c>
      <c r="H50" s="2">
        <v>3.8188399999999998</v>
      </c>
      <c r="I50" s="2">
        <v>-3.1256900000000001</v>
      </c>
      <c r="J50">
        <f t="shared" si="1"/>
        <v>4.3906627595989116E-2</v>
      </c>
    </row>
    <row r="51" spans="1:10" x14ac:dyDescent="0.3">
      <c r="A51" s="24" t="s">
        <v>132</v>
      </c>
      <c r="B51" t="s">
        <v>133</v>
      </c>
      <c r="C51" s="7">
        <v>1.4029711777496217</v>
      </c>
      <c r="D51">
        <v>15</v>
      </c>
      <c r="E51" s="2">
        <v>8.1288300000000007</v>
      </c>
      <c r="F51" s="2">
        <v>-3.2419099999999998</v>
      </c>
      <c r="G51">
        <f t="shared" si="0"/>
        <v>3.9089163450791081E-2</v>
      </c>
      <c r="H51" s="2">
        <v>8.2674099999999999</v>
      </c>
      <c r="I51" s="2">
        <v>-3.11205</v>
      </c>
      <c r="J51">
        <f t="shared" si="1"/>
        <v>4.4509617035576717E-2</v>
      </c>
    </row>
    <row r="52" spans="1:10" x14ac:dyDescent="0.3">
      <c r="A52" s="24" t="s">
        <v>324</v>
      </c>
      <c r="B52" t="s">
        <v>325</v>
      </c>
      <c r="C52" s="7">
        <v>0.58996992433633744</v>
      </c>
      <c r="D52">
        <v>14</v>
      </c>
      <c r="E52" s="2">
        <v>5.2569400000000002</v>
      </c>
      <c r="F52" s="2">
        <v>-6.1055900000000003</v>
      </c>
      <c r="G52">
        <f t="shared" si="0"/>
        <v>2.2303650664062293E-3</v>
      </c>
      <c r="H52" s="2">
        <v>7.5693999999999999</v>
      </c>
      <c r="I52" s="2">
        <v>-3.0762200000000002</v>
      </c>
      <c r="J52">
        <f t="shared" si="1"/>
        <v>4.6133311395401264E-2</v>
      </c>
    </row>
    <row r="53" spans="1:10" x14ac:dyDescent="0.3">
      <c r="A53" s="24" t="s">
        <v>180</v>
      </c>
      <c r="B53" t="s">
        <v>181</v>
      </c>
      <c r="C53" s="7">
        <v>0.97560568090124045</v>
      </c>
      <c r="D53">
        <v>15</v>
      </c>
      <c r="E53" s="2">
        <v>5.3947200000000004</v>
      </c>
      <c r="F53" s="2">
        <v>-6.9216800000000003</v>
      </c>
      <c r="G53">
        <f t="shared" si="0"/>
        <v>9.8617177947642209E-4</v>
      </c>
      <c r="H53" s="2">
        <v>8.3639200000000002</v>
      </c>
      <c r="I53" s="2">
        <v>-3.0240200000000002</v>
      </c>
      <c r="J53">
        <f t="shared" si="1"/>
        <v>4.8605431259939248E-2</v>
      </c>
    </row>
    <row r="54" spans="1:10" x14ac:dyDescent="0.3">
      <c r="A54" s="24" t="s">
        <v>282</v>
      </c>
      <c r="B54" t="s">
        <v>283</v>
      </c>
      <c r="C54" s="7">
        <v>0.6846817676549326</v>
      </c>
      <c r="D54">
        <v>0</v>
      </c>
      <c r="E54" s="2">
        <v>1.47435</v>
      </c>
      <c r="F54" s="2">
        <v>-0.78120100000000003</v>
      </c>
      <c r="G54">
        <f t="shared" si="0"/>
        <v>0.45785579615597899</v>
      </c>
      <c r="H54" s="2">
        <v>3.6461899999999998</v>
      </c>
      <c r="I54" s="2">
        <v>-2.9530400000000001</v>
      </c>
      <c r="J54">
        <f t="shared" si="1"/>
        <v>5.2180834848772548E-2</v>
      </c>
    </row>
    <row r="55" spans="1:10" x14ac:dyDescent="0.3">
      <c r="A55" s="24" t="s">
        <v>136</v>
      </c>
      <c r="B55" t="s">
        <v>137</v>
      </c>
      <c r="C55" s="7">
        <v>1.3921264168643719</v>
      </c>
      <c r="D55">
        <v>11</v>
      </c>
      <c r="E55" s="2">
        <v>8.7890700000000006</v>
      </c>
      <c r="F55" s="2">
        <v>-0.61873299999999998</v>
      </c>
      <c r="G55">
        <f t="shared" si="0"/>
        <v>0.53862644515766323</v>
      </c>
      <c r="H55" s="2">
        <v>19.5001</v>
      </c>
      <c r="I55" s="2">
        <v>-2.9074499999999999</v>
      </c>
      <c r="J55">
        <f t="shared" si="1"/>
        <v>5.4614820245216154E-2</v>
      </c>
    </row>
    <row r="56" spans="1:10" x14ac:dyDescent="0.3">
      <c r="A56" s="24" t="s">
        <v>81</v>
      </c>
      <c r="B56" t="s">
        <v>82</v>
      </c>
      <c r="C56" s="7">
        <v>2.0042578059958038</v>
      </c>
      <c r="D56">
        <v>20</v>
      </c>
      <c r="E56" s="2">
        <v>26.602499999999999</v>
      </c>
      <c r="F56" s="2">
        <v>-1.4681999999999999</v>
      </c>
      <c r="G56">
        <f t="shared" si="0"/>
        <v>0.23033972376293413</v>
      </c>
      <c r="H56" s="2">
        <v>12.420500000000001</v>
      </c>
      <c r="I56" s="2">
        <v>-2.84945</v>
      </c>
      <c r="J56">
        <f t="shared" si="1"/>
        <v>5.787614400187735E-2</v>
      </c>
    </row>
    <row r="57" spans="1:10" x14ac:dyDescent="0.3">
      <c r="A57" s="24" t="s">
        <v>29</v>
      </c>
      <c r="B57" t="s">
        <v>30</v>
      </c>
      <c r="C57" s="7">
        <v>3.7735319468678865</v>
      </c>
      <c r="D57">
        <v>16</v>
      </c>
      <c r="E57" s="2">
        <v>34.554900000000004</v>
      </c>
      <c r="F57" s="2">
        <v>-7.2698299999999998</v>
      </c>
      <c r="G57">
        <f t="shared" si="0"/>
        <v>6.9623034285823003E-4</v>
      </c>
      <c r="H57" s="2">
        <v>25.568300000000001</v>
      </c>
      <c r="I57" s="2">
        <v>-2.8195999999999999</v>
      </c>
      <c r="J57">
        <f t="shared" si="1"/>
        <v>5.9629789855134216E-2</v>
      </c>
    </row>
    <row r="58" spans="1:10" x14ac:dyDescent="0.3">
      <c r="A58" s="24" t="s">
        <v>190</v>
      </c>
      <c r="B58" t="s">
        <v>191</v>
      </c>
      <c r="C58" s="7">
        <v>0.95739448726120124</v>
      </c>
      <c r="D58">
        <v>1</v>
      </c>
      <c r="E58" s="2">
        <v>10.1845</v>
      </c>
      <c r="F58" s="2">
        <v>-7.0768300000000002</v>
      </c>
      <c r="G58">
        <f t="shared" si="0"/>
        <v>8.4444580317866408E-4</v>
      </c>
      <c r="H58" s="2">
        <v>5.3454100000000002</v>
      </c>
      <c r="I58" s="2">
        <v>-2.8045300000000002</v>
      </c>
      <c r="J58">
        <f t="shared" si="1"/>
        <v>6.0535216039051501E-2</v>
      </c>
    </row>
    <row r="59" spans="1:10" x14ac:dyDescent="0.3">
      <c r="A59" s="24" t="s">
        <v>65</v>
      </c>
      <c r="B59" t="s">
        <v>66</v>
      </c>
      <c r="C59" s="7">
        <v>2.5940051582028447</v>
      </c>
      <c r="D59">
        <v>16</v>
      </c>
      <c r="E59" s="2">
        <v>20.6556</v>
      </c>
      <c r="F59" s="2">
        <v>-1.0132699999999999</v>
      </c>
      <c r="G59">
        <f t="shared" si="0"/>
        <v>0.36302992866608819</v>
      </c>
      <c r="H59" s="2">
        <v>25.53</v>
      </c>
      <c r="I59" s="2">
        <v>-2.8034699999999999</v>
      </c>
      <c r="J59">
        <f t="shared" si="1"/>
        <v>6.059941738875687E-2</v>
      </c>
    </row>
    <row r="60" spans="1:10" x14ac:dyDescent="0.3">
      <c r="A60" s="24" t="s">
        <v>200</v>
      </c>
      <c r="B60" t="s">
        <v>201</v>
      </c>
      <c r="C60" s="7">
        <v>0.93519917708190292</v>
      </c>
      <c r="D60">
        <v>1</v>
      </c>
      <c r="E60" s="2">
        <v>6.4867299999999997</v>
      </c>
      <c r="F60" s="2">
        <v>-3.7804500000000001</v>
      </c>
      <c r="G60">
        <f t="shared" si="0"/>
        <v>2.281242352440261E-2</v>
      </c>
      <c r="H60" s="2">
        <v>5.2042000000000002</v>
      </c>
      <c r="I60" s="2">
        <v>-2.6858300000000002</v>
      </c>
      <c r="J60">
        <f t="shared" si="1"/>
        <v>6.8164593897591469E-2</v>
      </c>
    </row>
    <row r="61" spans="1:10" x14ac:dyDescent="0.3">
      <c r="A61" s="24" t="s">
        <v>320</v>
      </c>
      <c r="B61" t="s">
        <v>321</v>
      </c>
      <c r="C61" s="11">
        <v>0.59439680297978692</v>
      </c>
      <c r="D61">
        <v>13</v>
      </c>
      <c r="E61" s="2">
        <v>5.3108300000000002</v>
      </c>
      <c r="F61" s="2">
        <v>-5.0070699999999997</v>
      </c>
      <c r="G61">
        <f t="shared" si="0"/>
        <v>6.690477715448377E-3</v>
      </c>
      <c r="H61" s="2">
        <v>7.3838299999999997</v>
      </c>
      <c r="I61" s="2">
        <v>-2.5623</v>
      </c>
      <c r="J61">
        <f t="shared" si="1"/>
        <v>7.7127143854647598E-2</v>
      </c>
    </row>
    <row r="62" spans="1:10" x14ac:dyDescent="0.3">
      <c r="A62" s="22" t="s">
        <v>527</v>
      </c>
      <c r="B62" t="s">
        <v>528</v>
      </c>
      <c r="C62" s="7">
        <v>0.42950508906085821</v>
      </c>
      <c r="D62">
        <v>0</v>
      </c>
      <c r="E62" s="2">
        <v>0.77720699999999998</v>
      </c>
      <c r="F62" s="2">
        <v>-8.4059700000000001E-2</v>
      </c>
      <c r="G62">
        <f t="shared" si="0"/>
        <v>0.91937636768757103</v>
      </c>
      <c r="H62" s="2">
        <v>3.2184499999999998</v>
      </c>
      <c r="I62" s="2">
        <v>-2.5253100000000002</v>
      </c>
      <c r="J62">
        <f t="shared" si="1"/>
        <v>8.0033498556161098E-2</v>
      </c>
    </row>
    <row r="63" spans="1:10" x14ac:dyDescent="0.3">
      <c r="A63" s="24" t="s">
        <v>392</v>
      </c>
      <c r="B63" t="s">
        <v>393</v>
      </c>
      <c r="C63" s="7">
        <v>0.48721492943514538</v>
      </c>
      <c r="D63">
        <v>6</v>
      </c>
      <c r="E63" s="2">
        <v>4.0418799999999999</v>
      </c>
      <c r="F63" s="2">
        <v>-0.81441699999999995</v>
      </c>
      <c r="G63">
        <f t="shared" si="0"/>
        <v>0.44289746132794267</v>
      </c>
      <c r="H63" s="2">
        <v>2.4727800000000002</v>
      </c>
      <c r="I63" s="2">
        <v>-2.5200499999999999</v>
      </c>
      <c r="J63">
        <f t="shared" si="1"/>
        <v>8.0455583869767797E-2</v>
      </c>
    </row>
    <row r="64" spans="1:10" x14ac:dyDescent="0.3">
      <c r="A64" s="24" t="s">
        <v>196</v>
      </c>
      <c r="B64" t="s">
        <v>197</v>
      </c>
      <c r="C64" s="7">
        <v>0.93755517740986671</v>
      </c>
      <c r="D64">
        <v>10</v>
      </c>
      <c r="E64" s="2">
        <v>7.7104499999999998</v>
      </c>
      <c r="F64" s="2">
        <v>-0.70052800000000004</v>
      </c>
      <c r="G64">
        <f t="shared" si="0"/>
        <v>0.49632317595884518</v>
      </c>
      <c r="H64" s="2">
        <v>5.2194399999999996</v>
      </c>
      <c r="I64" s="2">
        <v>-2.5132599999999998</v>
      </c>
      <c r="J64">
        <f t="shared" si="1"/>
        <v>8.100373615524871E-2</v>
      </c>
    </row>
    <row r="65" spans="1:10" x14ac:dyDescent="0.3">
      <c r="A65" s="22" t="s">
        <v>570</v>
      </c>
      <c r="B65" t="s">
        <v>642</v>
      </c>
      <c r="C65" s="7">
        <v>0.38185223637746646</v>
      </c>
      <c r="D65">
        <v>5</v>
      </c>
      <c r="E65" s="2">
        <v>1.3620399999999999</v>
      </c>
      <c r="F65" s="2">
        <v>-3.66459</v>
      </c>
      <c r="G65">
        <f t="shared" si="0"/>
        <v>2.5614671146263718E-2</v>
      </c>
      <c r="H65" s="2">
        <v>1.8728499999999999</v>
      </c>
      <c r="I65" s="2">
        <v>-2.4790999999999999</v>
      </c>
      <c r="J65">
        <f t="shared" si="1"/>
        <v>8.3818628421412397E-2</v>
      </c>
    </row>
    <row r="66" spans="1:10" x14ac:dyDescent="0.3">
      <c r="A66" s="22" t="s">
        <v>431</v>
      </c>
      <c r="B66" t="s">
        <v>432</v>
      </c>
      <c r="C66" s="7">
        <v>0.38917666763036918</v>
      </c>
      <c r="D66">
        <v>9</v>
      </c>
      <c r="E66" s="2">
        <v>2.9694600000000002</v>
      </c>
      <c r="F66" s="2">
        <v>-4.9443299999999999</v>
      </c>
      <c r="G66">
        <f t="shared" ref="G66:G129" si="2">EXP(F66)</f>
        <v>7.1236859350868927E-3</v>
      </c>
      <c r="H66" s="2">
        <v>4.5542699999999998</v>
      </c>
      <c r="I66" s="2">
        <v>-2.4574799999999999</v>
      </c>
      <c r="J66">
        <f t="shared" ref="J66:J129" si="3">EXP(I66)</f>
        <v>8.5650518544828191E-2</v>
      </c>
    </row>
    <row r="67" spans="1:10" x14ac:dyDescent="0.3">
      <c r="A67" s="24" t="s">
        <v>234</v>
      </c>
      <c r="B67" t="s">
        <v>235</v>
      </c>
      <c r="C67" s="7">
        <v>0.78156249019958735</v>
      </c>
      <c r="D67">
        <v>2</v>
      </c>
      <c r="E67" s="2">
        <v>1.7681500000000001</v>
      </c>
      <c r="F67" s="2">
        <v>5.3769699999999997E-2</v>
      </c>
      <c r="G67">
        <f t="shared" si="2"/>
        <v>1.0552415520394989</v>
      </c>
      <c r="H67" s="2">
        <v>6.4943099999999996</v>
      </c>
      <c r="I67" s="2">
        <v>-2.4483700000000002</v>
      </c>
      <c r="J67">
        <f t="shared" si="3"/>
        <v>8.6434359744390801E-2</v>
      </c>
    </row>
    <row r="68" spans="1:10" x14ac:dyDescent="0.3">
      <c r="A68" s="22" t="s">
        <v>537</v>
      </c>
      <c r="B68" t="s">
        <v>538</v>
      </c>
      <c r="C68" s="7">
        <v>0.42027944968762027</v>
      </c>
      <c r="D68">
        <v>0</v>
      </c>
      <c r="E68" s="2">
        <v>1.4515400000000001</v>
      </c>
      <c r="F68" s="2">
        <v>-0.75839100000000004</v>
      </c>
      <c r="G68">
        <f t="shared" si="2"/>
        <v>0.46841950798214055</v>
      </c>
      <c r="H68" s="2">
        <v>3.1398999999999999</v>
      </c>
      <c r="I68" s="2">
        <v>-2.4467599999999998</v>
      </c>
      <c r="J68">
        <f t="shared" si="3"/>
        <v>8.6573631146974597E-2</v>
      </c>
    </row>
    <row r="69" spans="1:10" x14ac:dyDescent="0.3">
      <c r="A69" s="24" t="s">
        <v>140</v>
      </c>
      <c r="B69" t="s">
        <v>141</v>
      </c>
      <c r="C69" s="7">
        <v>1.3567822556570981</v>
      </c>
      <c r="D69">
        <v>3</v>
      </c>
      <c r="E69" s="2">
        <v>7.2539499999999997</v>
      </c>
      <c r="F69" s="2">
        <v>-1.974</v>
      </c>
      <c r="G69">
        <f t="shared" si="2"/>
        <v>0.13890014295898701</v>
      </c>
      <c r="H69" s="2">
        <v>7.9574699999999998</v>
      </c>
      <c r="I69" s="2">
        <v>-2.4392299999999998</v>
      </c>
      <c r="J69">
        <f t="shared" si="3"/>
        <v>8.7227991163074697E-2</v>
      </c>
    </row>
    <row r="70" spans="1:10" x14ac:dyDescent="0.3">
      <c r="A70" s="24" t="s">
        <v>322</v>
      </c>
      <c r="B70" t="s">
        <v>323</v>
      </c>
      <c r="C70" s="11">
        <v>0.59436099629438577</v>
      </c>
      <c r="D70">
        <v>0</v>
      </c>
      <c r="E70" s="2">
        <v>1.0835600000000001</v>
      </c>
      <c r="F70" s="2">
        <v>-0.39041799999999999</v>
      </c>
      <c r="G70">
        <f t="shared" si="2"/>
        <v>0.67677392386542656</v>
      </c>
      <c r="H70" s="2">
        <v>3.1025200000000002</v>
      </c>
      <c r="I70" s="2">
        <v>-2.4093800000000001</v>
      </c>
      <c r="J70">
        <f t="shared" si="3"/>
        <v>8.9870997320950177E-2</v>
      </c>
    </row>
    <row r="71" spans="1:10" x14ac:dyDescent="0.3">
      <c r="A71" s="24" t="s">
        <v>128</v>
      </c>
      <c r="B71" t="s">
        <v>129</v>
      </c>
      <c r="C71" s="7">
        <v>1.4203991907268574</v>
      </c>
      <c r="D71">
        <v>14</v>
      </c>
      <c r="E71" s="2">
        <v>16.5807</v>
      </c>
      <c r="F71" s="2">
        <v>-0.46019100000000002</v>
      </c>
      <c r="G71">
        <f t="shared" si="2"/>
        <v>0.63116308184483039</v>
      </c>
      <c r="H71" s="2">
        <v>8.3845200000000002</v>
      </c>
      <c r="I71" s="2">
        <v>-2.3647300000000002</v>
      </c>
      <c r="J71">
        <f t="shared" si="3"/>
        <v>9.3974670104338895E-2</v>
      </c>
    </row>
    <row r="72" spans="1:10" x14ac:dyDescent="0.3">
      <c r="A72" s="24" t="s">
        <v>328</v>
      </c>
      <c r="B72" t="s">
        <v>329</v>
      </c>
      <c r="C72" s="7">
        <v>0.58311014516440873</v>
      </c>
      <c r="D72">
        <v>0</v>
      </c>
      <c r="E72" s="2">
        <v>5.1727100000000004</v>
      </c>
      <c r="F72" s="2">
        <v>-4.4795699999999998</v>
      </c>
      <c r="G72">
        <f t="shared" si="2"/>
        <v>1.1338287570248145E-2</v>
      </c>
      <c r="H72" s="2">
        <v>3.0355400000000001</v>
      </c>
      <c r="I72" s="2">
        <v>-2.34239</v>
      </c>
      <c r="J72">
        <f t="shared" si="3"/>
        <v>9.6097690072628028E-2</v>
      </c>
    </row>
    <row r="73" spans="1:10" x14ac:dyDescent="0.3">
      <c r="A73" s="24" t="s">
        <v>332</v>
      </c>
      <c r="B73" t="s">
        <v>333</v>
      </c>
      <c r="C73" s="7">
        <v>0.5759075919235227</v>
      </c>
      <c r="D73">
        <v>0</v>
      </c>
      <c r="E73" s="2">
        <v>3.3338899999999998</v>
      </c>
      <c r="F73" s="2">
        <v>-2.6407400000000001</v>
      </c>
      <c r="G73">
        <f t="shared" si="2"/>
        <v>7.1308481750811281E-2</v>
      </c>
      <c r="H73" s="2">
        <v>2.99281</v>
      </c>
      <c r="I73" s="2">
        <v>-2.2996599999999998</v>
      </c>
      <c r="J73">
        <f t="shared" si="3"/>
        <v>0.10029293752528749</v>
      </c>
    </row>
    <row r="74" spans="1:10" x14ac:dyDescent="0.3">
      <c r="A74" s="24" t="s">
        <v>302</v>
      </c>
      <c r="B74" t="s">
        <v>303</v>
      </c>
      <c r="C74" s="7">
        <v>0.62907306741573155</v>
      </c>
      <c r="D74">
        <v>7</v>
      </c>
      <c r="E74" s="2">
        <v>3.7638600000000002</v>
      </c>
      <c r="F74" s="2">
        <v>-1.74244</v>
      </c>
      <c r="G74">
        <f t="shared" si="2"/>
        <v>0.17509265290392123</v>
      </c>
      <c r="H74" s="2">
        <v>3.3102999999999998</v>
      </c>
      <c r="I74" s="2">
        <v>-2.2701199999999999</v>
      </c>
      <c r="J74">
        <f t="shared" si="3"/>
        <v>0.10329978336530818</v>
      </c>
    </row>
    <row r="75" spans="1:10" x14ac:dyDescent="0.3">
      <c r="A75" s="22" t="s">
        <v>449</v>
      </c>
      <c r="B75" t="s">
        <v>450</v>
      </c>
      <c r="C75" s="7">
        <v>0.29583527976084156</v>
      </c>
      <c r="D75">
        <v>4</v>
      </c>
      <c r="E75" s="2">
        <v>2.93628</v>
      </c>
      <c r="F75" s="2">
        <v>-0.390096</v>
      </c>
      <c r="G75">
        <f t="shared" si="2"/>
        <v>0.67699188015799117</v>
      </c>
      <c r="H75" s="2">
        <v>1.39924</v>
      </c>
      <c r="I75" s="2">
        <v>-2.2323300000000001</v>
      </c>
      <c r="J75">
        <f t="shared" si="3"/>
        <v>0.10727818054756381</v>
      </c>
    </row>
    <row r="76" spans="1:10" x14ac:dyDescent="0.3">
      <c r="A76" s="24" t="s">
        <v>218</v>
      </c>
      <c r="B76" t="s">
        <v>219</v>
      </c>
      <c r="C76" s="7">
        <v>0.84291133895558901</v>
      </c>
      <c r="D76">
        <v>1</v>
      </c>
      <c r="E76" s="2">
        <v>6.6618500000000003</v>
      </c>
      <c r="F76" s="2">
        <v>-3.9324499999999998</v>
      </c>
      <c r="G76">
        <f t="shared" si="2"/>
        <v>1.9595604462764964E-2</v>
      </c>
      <c r="H76" s="2">
        <v>4.6222799999999999</v>
      </c>
      <c r="I76" s="2">
        <v>-2.2023899999999998</v>
      </c>
      <c r="J76">
        <f t="shared" si="3"/>
        <v>0.11053865502124631</v>
      </c>
    </row>
    <row r="77" spans="1:10" x14ac:dyDescent="0.3">
      <c r="A77" s="24" t="s">
        <v>372</v>
      </c>
      <c r="B77" t="s">
        <v>373</v>
      </c>
      <c r="C77" s="7">
        <v>0.52473800224235934</v>
      </c>
      <c r="D77">
        <v>6</v>
      </c>
      <c r="E77" s="2">
        <v>2.93384</v>
      </c>
      <c r="F77" s="2">
        <v>-1.86568</v>
      </c>
      <c r="G77">
        <f t="shared" si="2"/>
        <v>0.15479091626607303</v>
      </c>
      <c r="H77" s="2">
        <v>2.6911299999999998</v>
      </c>
      <c r="I77" s="2">
        <v>-2.1888700000000001</v>
      </c>
      <c r="J77">
        <f t="shared" si="3"/>
        <v>0.11204328602343626</v>
      </c>
    </row>
    <row r="78" spans="1:10" x14ac:dyDescent="0.3">
      <c r="A78" s="24" t="s">
        <v>124</v>
      </c>
      <c r="B78" t="s">
        <v>125</v>
      </c>
      <c r="C78" s="7">
        <v>1.4703527697504757</v>
      </c>
      <c r="D78">
        <v>1</v>
      </c>
      <c r="E78" s="2">
        <v>4.2103099999999998</v>
      </c>
      <c r="F78" s="2">
        <v>-1.86652</v>
      </c>
      <c r="G78">
        <f t="shared" si="2"/>
        <v>0.15466094649135714</v>
      </c>
      <c r="H78" s="2">
        <v>4.6041800000000004</v>
      </c>
      <c r="I78" s="2">
        <v>-2.1875200000000001</v>
      </c>
      <c r="J78">
        <f t="shared" si="3"/>
        <v>0.11219464660497254</v>
      </c>
    </row>
    <row r="79" spans="1:10" x14ac:dyDescent="0.3">
      <c r="A79" s="24" t="s">
        <v>208</v>
      </c>
      <c r="B79" t="s">
        <v>209</v>
      </c>
      <c r="C79" s="7">
        <v>0.90877941338223278</v>
      </c>
      <c r="D79">
        <v>3</v>
      </c>
      <c r="E79" s="2">
        <v>1.9410799999999999</v>
      </c>
      <c r="F79" s="2">
        <v>-0.48652200000000001</v>
      </c>
      <c r="G79">
        <f t="shared" si="2"/>
        <v>0.61476081839550734</v>
      </c>
      <c r="H79" s="2">
        <v>7.5699699999999996</v>
      </c>
      <c r="I79" s="2">
        <v>-2.1807099999999999</v>
      </c>
      <c r="J79">
        <f t="shared" si="3"/>
        <v>0.11296129963907101</v>
      </c>
    </row>
    <row r="80" spans="1:10" ht="28.8" x14ac:dyDescent="0.3">
      <c r="A80" s="24" t="s">
        <v>79</v>
      </c>
      <c r="B80" t="s">
        <v>80</v>
      </c>
      <c r="C80" s="7">
        <v>2.0391388884336128</v>
      </c>
      <c r="D80">
        <v>5</v>
      </c>
      <c r="E80" s="2">
        <v>8.3214600000000001</v>
      </c>
      <c r="F80" s="2">
        <v>-1.11761</v>
      </c>
      <c r="G80">
        <f t="shared" si="2"/>
        <v>0.32706053594643064</v>
      </c>
      <c r="H80" s="2">
        <v>10.2399</v>
      </c>
      <c r="I80" s="2">
        <v>-2.14493</v>
      </c>
      <c r="J80">
        <f t="shared" si="3"/>
        <v>0.11707623209354284</v>
      </c>
    </row>
    <row r="81" spans="1:10" x14ac:dyDescent="0.3">
      <c r="A81" s="24" t="s">
        <v>348</v>
      </c>
      <c r="B81" t="s">
        <v>349</v>
      </c>
      <c r="C81" s="7">
        <v>0.54616807843183224</v>
      </c>
      <c r="D81">
        <v>0</v>
      </c>
      <c r="E81" s="2">
        <v>3.5684999999999998</v>
      </c>
      <c r="F81" s="2">
        <v>-2.8753600000000001</v>
      </c>
      <c r="G81">
        <f t="shared" si="2"/>
        <v>5.6395833348883165E-2</v>
      </c>
      <c r="H81" s="2">
        <v>2.8173300000000001</v>
      </c>
      <c r="I81" s="2">
        <v>-2.12418</v>
      </c>
      <c r="J81">
        <f t="shared" si="3"/>
        <v>0.11953094346503977</v>
      </c>
    </row>
    <row r="82" spans="1:10" x14ac:dyDescent="0.3">
      <c r="A82" s="24" t="s">
        <v>352</v>
      </c>
      <c r="B82" t="s">
        <v>353</v>
      </c>
      <c r="C82" s="7">
        <v>0.54418593263550874</v>
      </c>
      <c r="D82">
        <v>0</v>
      </c>
      <c r="E82" s="2">
        <v>2.4205899999999998</v>
      </c>
      <c r="F82" s="2">
        <v>-1.7274400000000001</v>
      </c>
      <c r="G82">
        <f t="shared" si="2"/>
        <v>0.17773883948099584</v>
      </c>
      <c r="H82" s="2">
        <v>2.8055599999999998</v>
      </c>
      <c r="I82" s="2">
        <v>-2.1124100000000001</v>
      </c>
      <c r="J82">
        <f t="shared" si="3"/>
        <v>0.12094613473272546</v>
      </c>
    </row>
    <row r="83" spans="1:10" x14ac:dyDescent="0.3">
      <c r="A83" s="24" t="s">
        <v>11</v>
      </c>
      <c r="B83" t="s">
        <v>12</v>
      </c>
      <c r="C83" s="7">
        <v>15.947663387564475</v>
      </c>
      <c r="D83">
        <v>339</v>
      </c>
      <c r="E83" s="2">
        <v>318.53300000000002</v>
      </c>
      <c r="F83" s="2">
        <v>-1.8825099999999999</v>
      </c>
      <c r="G83">
        <f t="shared" si="2"/>
        <v>0.15220758485599137</v>
      </c>
      <c r="H83" s="2">
        <v>315.16399999999999</v>
      </c>
      <c r="I83" s="2">
        <v>-2.1074899999999999</v>
      </c>
      <c r="J83">
        <f t="shared" si="3"/>
        <v>0.12154265595451397</v>
      </c>
    </row>
    <row r="84" spans="1:10" x14ac:dyDescent="0.3">
      <c r="A84" s="22" t="s">
        <v>612</v>
      </c>
      <c r="B84" t="s">
        <v>685</v>
      </c>
      <c r="C84" s="7">
        <v>0.31159357203515864</v>
      </c>
      <c r="D84">
        <v>4</v>
      </c>
      <c r="E84" s="2">
        <v>0.44650099999999998</v>
      </c>
      <c r="F84" s="2">
        <v>-6.0646399999999998</v>
      </c>
      <c r="G84">
        <f t="shared" si="2"/>
        <v>2.323594357947976E-3</v>
      </c>
      <c r="H84" s="2">
        <v>1.4848399999999999</v>
      </c>
      <c r="I84" s="2">
        <v>-2.0595699999999999</v>
      </c>
      <c r="J84">
        <f t="shared" si="3"/>
        <v>0.12750878688668416</v>
      </c>
    </row>
    <row r="85" spans="1:10" x14ac:dyDescent="0.3">
      <c r="A85" s="24" t="s">
        <v>366</v>
      </c>
      <c r="B85" t="s">
        <v>367</v>
      </c>
      <c r="C85" s="7">
        <v>0.53002370297787216</v>
      </c>
      <c r="D85">
        <v>0</v>
      </c>
      <c r="E85" s="2">
        <v>3.4239999999999999</v>
      </c>
      <c r="F85" s="2">
        <v>-2.7308599999999998</v>
      </c>
      <c r="G85">
        <f t="shared" si="2"/>
        <v>6.5163225190193894E-2</v>
      </c>
      <c r="H85" s="2">
        <v>2.7221799999999998</v>
      </c>
      <c r="I85" s="2">
        <v>-2.0290300000000001</v>
      </c>
      <c r="J85">
        <f t="shared" si="3"/>
        <v>0.13146297841078561</v>
      </c>
    </row>
    <row r="86" spans="1:10" x14ac:dyDescent="0.3">
      <c r="A86" s="24" t="s">
        <v>380</v>
      </c>
      <c r="B86" t="s">
        <v>381</v>
      </c>
      <c r="C86" s="7">
        <v>0.50906627701962637</v>
      </c>
      <c r="D86">
        <v>0</v>
      </c>
      <c r="E86" s="2">
        <v>2.8147600000000002</v>
      </c>
      <c r="F86" s="2">
        <v>-2.12161</v>
      </c>
      <c r="G86">
        <f t="shared" si="2"/>
        <v>0.11983853307309139</v>
      </c>
      <c r="H86" s="2">
        <v>2.6000200000000002</v>
      </c>
      <c r="I86" s="2">
        <v>-1.9068799999999999</v>
      </c>
      <c r="J86">
        <f t="shared" si="3"/>
        <v>0.14854311888864929</v>
      </c>
    </row>
    <row r="87" spans="1:10" x14ac:dyDescent="0.3">
      <c r="A87" s="22" t="s">
        <v>586</v>
      </c>
      <c r="B87" t="s">
        <v>658</v>
      </c>
      <c r="C87" s="7">
        <v>0.3457168842949559</v>
      </c>
      <c r="D87">
        <v>0</v>
      </c>
      <c r="E87" s="2">
        <v>0.51492300000000002</v>
      </c>
      <c r="F87" s="2">
        <v>0.17822399999999999</v>
      </c>
      <c r="G87">
        <f t="shared" si="2"/>
        <v>1.1950929920847733</v>
      </c>
      <c r="H87" s="2">
        <v>2.5600200000000002</v>
      </c>
      <c r="I87" s="2">
        <v>-1.8668800000000001</v>
      </c>
      <c r="J87">
        <f t="shared" si="3"/>
        <v>0.15460527857144701</v>
      </c>
    </row>
    <row r="88" spans="1:10" x14ac:dyDescent="0.3">
      <c r="A88" s="24" t="s">
        <v>316</v>
      </c>
      <c r="B88" t="s">
        <v>317</v>
      </c>
      <c r="C88" s="7">
        <v>0.60817636170819067</v>
      </c>
      <c r="D88">
        <v>0</v>
      </c>
      <c r="E88" s="2">
        <v>1.58084</v>
      </c>
      <c r="F88" s="2">
        <v>-0.88769600000000004</v>
      </c>
      <c r="G88">
        <f t="shared" si="2"/>
        <v>0.41160299441004716</v>
      </c>
      <c r="H88" s="2">
        <v>2.5268700000000002</v>
      </c>
      <c r="I88" s="2">
        <v>-1.8337300000000001</v>
      </c>
      <c r="J88">
        <f t="shared" si="3"/>
        <v>0.15981633969018091</v>
      </c>
    </row>
    <row r="89" spans="1:10" x14ac:dyDescent="0.3">
      <c r="A89" s="24" t="s">
        <v>73</v>
      </c>
      <c r="B89" t="s">
        <v>74</v>
      </c>
      <c r="C89" s="7">
        <v>2.1220064795138449</v>
      </c>
      <c r="D89">
        <v>19</v>
      </c>
      <c r="E89" s="2">
        <v>19.978300000000001</v>
      </c>
      <c r="F89" s="2">
        <v>-5.72434E-2</v>
      </c>
      <c r="G89">
        <f t="shared" si="2"/>
        <v>0.94436418314832726</v>
      </c>
      <c r="H89" s="2">
        <v>13.2562</v>
      </c>
      <c r="I89" s="2">
        <v>-1.8262400000000001</v>
      </c>
      <c r="J89">
        <f t="shared" si="3"/>
        <v>0.16101785814396627</v>
      </c>
    </row>
    <row r="90" spans="1:10" x14ac:dyDescent="0.3">
      <c r="A90" s="24" t="s">
        <v>150</v>
      </c>
      <c r="B90" t="s">
        <v>151</v>
      </c>
      <c r="C90" s="7">
        <v>1.2328759431731355</v>
      </c>
      <c r="D90">
        <v>6</v>
      </c>
      <c r="E90" s="2">
        <v>9.4799399999999991</v>
      </c>
      <c r="F90" s="2">
        <v>-1.0996900000000001</v>
      </c>
      <c r="G90">
        <f t="shared" si="2"/>
        <v>0.33297428973013438</v>
      </c>
      <c r="H90" s="2">
        <v>10.924799999999999</v>
      </c>
      <c r="I90" s="2">
        <v>-1.8108500000000001</v>
      </c>
      <c r="J90">
        <f t="shared" si="3"/>
        <v>0.16351508988973154</v>
      </c>
    </row>
    <row r="91" spans="1:10" x14ac:dyDescent="0.3">
      <c r="A91" s="22" t="s">
        <v>591</v>
      </c>
      <c r="B91" t="s">
        <v>663</v>
      </c>
      <c r="C91" s="7">
        <v>0.33880227553791181</v>
      </c>
      <c r="D91">
        <v>0</v>
      </c>
      <c r="E91" s="2">
        <v>1.5310999999999999</v>
      </c>
      <c r="F91" s="2">
        <v>-0.83794800000000003</v>
      </c>
      <c r="G91">
        <f t="shared" si="2"/>
        <v>0.43259730294777854</v>
      </c>
      <c r="H91" s="2">
        <v>2.5017999999999998</v>
      </c>
      <c r="I91" s="2">
        <v>-1.8086500000000001</v>
      </c>
      <c r="J91">
        <f t="shared" si="3"/>
        <v>0.16387521908435093</v>
      </c>
    </row>
    <row r="92" spans="1:10" x14ac:dyDescent="0.3">
      <c r="A92" s="24" t="s">
        <v>38</v>
      </c>
      <c r="B92" t="s">
        <v>39</v>
      </c>
      <c r="C92" s="7">
        <v>3.6736416962950558</v>
      </c>
      <c r="D92">
        <v>48</v>
      </c>
      <c r="E92" s="2">
        <v>33.305199999999999</v>
      </c>
      <c r="F92" s="2">
        <v>-2.80661</v>
      </c>
      <c r="G92">
        <f t="shared" si="2"/>
        <v>6.0409433648724961E-2</v>
      </c>
      <c r="H92" s="2">
        <v>59.011699999999998</v>
      </c>
      <c r="I92" s="2">
        <v>-1.8044800000000001</v>
      </c>
      <c r="J92">
        <f t="shared" si="3"/>
        <v>0.16456000553537645</v>
      </c>
    </row>
    <row r="93" spans="1:10" x14ac:dyDescent="0.3">
      <c r="A93" s="24" t="s">
        <v>252</v>
      </c>
      <c r="B93" t="s">
        <v>253</v>
      </c>
      <c r="C93" s="7">
        <v>0.76215984820871985</v>
      </c>
      <c r="D93">
        <v>1</v>
      </c>
      <c r="E93" s="2">
        <v>5.8021500000000001</v>
      </c>
      <c r="F93" s="2">
        <v>-3.19177</v>
      </c>
      <c r="G93">
        <f t="shared" si="2"/>
        <v>4.1099061183148378E-2</v>
      </c>
      <c r="H93" s="2">
        <v>4.1207900000000004</v>
      </c>
      <c r="I93" s="2">
        <v>-1.79433</v>
      </c>
      <c r="J93">
        <f t="shared" si="3"/>
        <v>0.16623879503554101</v>
      </c>
    </row>
    <row r="94" spans="1:10" x14ac:dyDescent="0.3">
      <c r="A94" s="24" t="s">
        <v>91</v>
      </c>
      <c r="B94" t="s">
        <v>92</v>
      </c>
      <c r="C94" s="7">
        <v>1.7877098280049939</v>
      </c>
      <c r="D94">
        <v>16</v>
      </c>
      <c r="E94" s="2">
        <v>18.173999999999999</v>
      </c>
      <c r="F94" s="2">
        <v>-0.32901000000000002</v>
      </c>
      <c r="G94">
        <f t="shared" si="2"/>
        <v>0.71963582035288998</v>
      </c>
      <c r="H94" s="2">
        <v>10.9008</v>
      </c>
      <c r="I94" s="2">
        <v>-1.7440199999999999</v>
      </c>
      <c r="J94">
        <f t="shared" si="3"/>
        <v>0.17481622494792451</v>
      </c>
    </row>
    <row r="95" spans="1:10" x14ac:dyDescent="0.3">
      <c r="A95" s="24" t="s">
        <v>222</v>
      </c>
      <c r="B95" t="s">
        <v>223</v>
      </c>
      <c r="C95" s="7">
        <v>0.83636097717752156</v>
      </c>
      <c r="D95">
        <v>16</v>
      </c>
      <c r="E95" s="2">
        <v>8.48813</v>
      </c>
      <c r="F95" s="2">
        <v>-3.5992000000000002</v>
      </c>
      <c r="G95">
        <f t="shared" si="2"/>
        <v>2.7345590171173665E-2</v>
      </c>
      <c r="H95" s="2">
        <v>10.9032</v>
      </c>
      <c r="I95" s="2">
        <v>-1.74264</v>
      </c>
      <c r="J95">
        <f t="shared" si="3"/>
        <v>0.17505763787496006</v>
      </c>
    </row>
    <row r="96" spans="1:10" ht="28.8" x14ac:dyDescent="0.3">
      <c r="A96" s="24" t="s">
        <v>186</v>
      </c>
      <c r="B96" t="s">
        <v>187</v>
      </c>
      <c r="C96" s="7">
        <v>0.96631000061398642</v>
      </c>
      <c r="D96">
        <v>10</v>
      </c>
      <c r="E96" s="2">
        <v>4.5520199999999997</v>
      </c>
      <c r="F96" s="2">
        <v>-3.3060999999999998</v>
      </c>
      <c r="G96">
        <f t="shared" si="2"/>
        <v>3.6658864898250813E-2</v>
      </c>
      <c r="H96" s="2">
        <v>6.09274</v>
      </c>
      <c r="I96" s="2">
        <v>-1.7097500000000001</v>
      </c>
      <c r="J96">
        <f t="shared" si="3"/>
        <v>0.18091101471780341</v>
      </c>
    </row>
    <row r="97" spans="1:10" x14ac:dyDescent="0.3">
      <c r="A97" s="22" t="s">
        <v>626</v>
      </c>
      <c r="B97" t="s">
        <v>625</v>
      </c>
      <c r="C97" s="7">
        <v>0.33169631443749842</v>
      </c>
      <c r="D97">
        <v>0</v>
      </c>
      <c r="E97" s="2">
        <v>2.3764500000000002</v>
      </c>
      <c r="F97" s="2">
        <v>-1.6833</v>
      </c>
      <c r="G97">
        <f t="shared" si="2"/>
        <v>0.18575995560941286</v>
      </c>
      <c r="H97" s="2">
        <v>2.3965800000000002</v>
      </c>
      <c r="I97" s="2">
        <v>-1.70343</v>
      </c>
      <c r="J97">
        <f t="shared" si="3"/>
        <v>0.18205799296432618</v>
      </c>
    </row>
    <row r="98" spans="1:10" x14ac:dyDescent="0.3">
      <c r="A98" s="22" t="s">
        <v>504</v>
      </c>
      <c r="B98" t="s">
        <v>505</v>
      </c>
      <c r="C98" s="7">
        <v>0.47399745841494584</v>
      </c>
      <c r="D98">
        <v>0</v>
      </c>
      <c r="E98" s="2">
        <v>2.00251</v>
      </c>
      <c r="F98" s="2">
        <v>-1.3093600000000001</v>
      </c>
      <c r="G98">
        <f t="shared" si="2"/>
        <v>0.2699927964917111</v>
      </c>
      <c r="H98" s="2">
        <v>2.3964799999999999</v>
      </c>
      <c r="I98" s="2">
        <v>-1.70333</v>
      </c>
      <c r="J98">
        <f t="shared" si="3"/>
        <v>0.1820761996739429</v>
      </c>
    </row>
    <row r="99" spans="1:10" x14ac:dyDescent="0.3">
      <c r="A99" s="24" t="s">
        <v>398</v>
      </c>
      <c r="B99" t="s">
        <v>399</v>
      </c>
      <c r="C99" s="7">
        <v>0.47251909032653172</v>
      </c>
      <c r="D99">
        <v>0</v>
      </c>
      <c r="E99" s="2">
        <v>1.7046300000000001</v>
      </c>
      <c r="F99" s="2">
        <v>-1.0114799999999999</v>
      </c>
      <c r="G99">
        <f t="shared" si="2"/>
        <v>0.36368033417766965</v>
      </c>
      <c r="H99" s="2">
        <v>2.3878300000000001</v>
      </c>
      <c r="I99" s="2">
        <v>-1.69468</v>
      </c>
      <c r="J99">
        <f t="shared" si="3"/>
        <v>0.18365799018229007</v>
      </c>
    </row>
    <row r="100" spans="1:10" ht="28.8" x14ac:dyDescent="0.3">
      <c r="A100" s="24" t="s">
        <v>268</v>
      </c>
      <c r="B100" t="s">
        <v>269</v>
      </c>
      <c r="C100" s="11">
        <v>0.71304567598353508</v>
      </c>
      <c r="D100">
        <v>7</v>
      </c>
      <c r="E100" s="2">
        <v>6.7958699999999999</v>
      </c>
      <c r="F100" s="2">
        <v>3.8166699999999998E-2</v>
      </c>
      <c r="G100">
        <f t="shared" si="2"/>
        <v>1.0389044038084145</v>
      </c>
      <c r="H100" s="2">
        <v>3.8189600000000001</v>
      </c>
      <c r="I100" s="2">
        <v>-1.6855</v>
      </c>
      <c r="J100">
        <f t="shared" si="3"/>
        <v>0.18535173291668394</v>
      </c>
    </row>
    <row r="101" spans="1:10" x14ac:dyDescent="0.3">
      <c r="A101" s="24" t="s">
        <v>21</v>
      </c>
      <c r="B101" t="s">
        <v>22</v>
      </c>
      <c r="C101" s="7">
        <v>4.8402100107162438</v>
      </c>
      <c r="D101">
        <v>45</v>
      </c>
      <c r="E101" s="2">
        <v>44.502200000000002</v>
      </c>
      <c r="F101" s="2">
        <v>-0.28289500000000001</v>
      </c>
      <c r="G101">
        <f t="shared" si="2"/>
        <v>0.75359891159136572</v>
      </c>
      <c r="H101" s="2">
        <v>33.968899999999998</v>
      </c>
      <c r="I101" s="2">
        <v>-1.63371</v>
      </c>
      <c r="J101">
        <f t="shared" si="3"/>
        <v>0.19520402213805182</v>
      </c>
    </row>
    <row r="102" spans="1:10" x14ac:dyDescent="0.3">
      <c r="A102" s="24" t="s">
        <v>156</v>
      </c>
      <c r="B102" t="s">
        <v>157</v>
      </c>
      <c r="C102" s="7">
        <v>1.1690446008471966</v>
      </c>
      <c r="D102">
        <v>3</v>
      </c>
      <c r="E102" s="2">
        <v>10.4376</v>
      </c>
      <c r="F102" s="2">
        <v>-4.2014899999999997</v>
      </c>
      <c r="G102">
        <f t="shared" si="2"/>
        <v>1.4973250048590892E-2</v>
      </c>
      <c r="H102" s="2">
        <v>6.7133900000000004</v>
      </c>
      <c r="I102" s="2">
        <v>-1.6297999999999999</v>
      </c>
      <c r="J102">
        <f t="shared" si="3"/>
        <v>0.19596876396058749</v>
      </c>
    </row>
    <row r="103" spans="1:10" x14ac:dyDescent="0.3">
      <c r="A103" s="22" t="s">
        <v>511</v>
      </c>
      <c r="B103" t="s">
        <v>512</v>
      </c>
      <c r="C103" s="7">
        <v>0.45488430766129184</v>
      </c>
      <c r="D103">
        <v>0</v>
      </c>
      <c r="E103" s="2">
        <v>1.89256</v>
      </c>
      <c r="F103" s="2">
        <v>-1.1994199999999999</v>
      </c>
      <c r="G103">
        <f t="shared" si="2"/>
        <v>0.3013689552257735</v>
      </c>
      <c r="H103" s="2">
        <v>2.2866</v>
      </c>
      <c r="I103" s="2">
        <v>-1.59345</v>
      </c>
      <c r="J103">
        <f t="shared" si="3"/>
        <v>0.20322328059157602</v>
      </c>
    </row>
    <row r="104" spans="1:10" x14ac:dyDescent="0.3">
      <c r="A104" s="24" t="s">
        <v>13</v>
      </c>
      <c r="B104" t="s">
        <v>14</v>
      </c>
      <c r="C104" s="7">
        <v>6.739839905638509</v>
      </c>
      <c r="D104">
        <v>95</v>
      </c>
      <c r="E104" s="2">
        <v>76.620900000000006</v>
      </c>
      <c r="F104" s="2">
        <v>-2.49641</v>
      </c>
      <c r="G104">
        <f t="shared" si="2"/>
        <v>8.2380213362351087E-2</v>
      </c>
      <c r="H104" s="2">
        <v>81.528000000000006</v>
      </c>
      <c r="I104" s="2">
        <v>-1.5683100000000001</v>
      </c>
      <c r="J104">
        <f t="shared" si="3"/>
        <v>0.20839707598156293</v>
      </c>
    </row>
    <row r="105" spans="1:10" x14ac:dyDescent="0.3">
      <c r="A105" s="24" t="s">
        <v>97</v>
      </c>
      <c r="B105" t="s">
        <v>98</v>
      </c>
      <c r="C105" s="7">
        <v>1.7357891224605768</v>
      </c>
      <c r="D105">
        <v>4</v>
      </c>
      <c r="E105" s="2">
        <v>4.7192299999999996</v>
      </c>
      <c r="F105" s="2">
        <v>-1.80471E-2</v>
      </c>
      <c r="G105">
        <f t="shared" si="2"/>
        <v>0.98211477366307742</v>
      </c>
      <c r="H105" s="2">
        <v>7.9099300000000001</v>
      </c>
      <c r="I105" s="2">
        <v>-1.5615399999999999</v>
      </c>
      <c r="J105">
        <f t="shared" si="3"/>
        <v>0.20981271070260596</v>
      </c>
    </row>
    <row r="106" spans="1:10" x14ac:dyDescent="0.3">
      <c r="A106" s="22" t="s">
        <v>579</v>
      </c>
      <c r="B106" t="s">
        <v>651</v>
      </c>
      <c r="C106" s="7">
        <v>0.36619558898147631</v>
      </c>
      <c r="D106">
        <v>4</v>
      </c>
      <c r="E106" s="2">
        <v>2.73123</v>
      </c>
      <c r="F106" s="2">
        <v>-0.53510000000000002</v>
      </c>
      <c r="G106">
        <f t="shared" si="2"/>
        <v>0.5856107261440282</v>
      </c>
      <c r="H106" s="2">
        <v>1.7852399999999999</v>
      </c>
      <c r="I106" s="2">
        <v>-1.5478799999999999</v>
      </c>
      <c r="J106">
        <f t="shared" si="3"/>
        <v>0.21269841683213558</v>
      </c>
    </row>
    <row r="107" spans="1:10" x14ac:dyDescent="0.3">
      <c r="A107" s="24" t="s">
        <v>272</v>
      </c>
      <c r="B107" t="s">
        <v>273</v>
      </c>
      <c r="C107" s="7">
        <v>0.7109859462561281</v>
      </c>
      <c r="D107">
        <v>1</v>
      </c>
      <c r="E107" s="2">
        <v>6.7690599999999996</v>
      </c>
      <c r="F107" s="2">
        <v>-4.0257699999999996</v>
      </c>
      <c r="G107">
        <f t="shared" si="2"/>
        <v>1.7849674610969143E-2</v>
      </c>
      <c r="H107" s="2">
        <v>3.8064399999999998</v>
      </c>
      <c r="I107" s="2">
        <v>-1.5433300000000001</v>
      </c>
      <c r="J107">
        <f t="shared" si="3"/>
        <v>0.21366839966624748</v>
      </c>
    </row>
    <row r="108" spans="1:10" x14ac:dyDescent="0.3">
      <c r="A108" s="22" t="s">
        <v>520</v>
      </c>
      <c r="B108" t="s">
        <v>521</v>
      </c>
      <c r="C108" s="7">
        <v>0.44496166778344298</v>
      </c>
      <c r="D108">
        <v>0</v>
      </c>
      <c r="E108" s="2">
        <v>3.3696999999999999</v>
      </c>
      <c r="F108" s="2">
        <v>-2.6765500000000002</v>
      </c>
      <c r="G108">
        <f t="shared" si="2"/>
        <v>6.8800105542228263E-2</v>
      </c>
      <c r="H108" s="2">
        <v>2.2299000000000002</v>
      </c>
      <c r="I108" s="2">
        <v>-1.5367500000000001</v>
      </c>
      <c r="J108">
        <f t="shared" si="3"/>
        <v>0.21507897343435495</v>
      </c>
    </row>
    <row r="109" spans="1:10" x14ac:dyDescent="0.3">
      <c r="A109" s="22" t="s">
        <v>522</v>
      </c>
      <c r="B109" t="s">
        <v>523</v>
      </c>
      <c r="C109" s="7">
        <v>0.4417240282292294</v>
      </c>
      <c r="D109">
        <v>0</v>
      </c>
      <c r="E109" s="2">
        <v>2.3161499999999999</v>
      </c>
      <c r="F109" s="2">
        <v>-1.623</v>
      </c>
      <c r="G109">
        <f t="shared" si="2"/>
        <v>0.19730589264063308</v>
      </c>
      <c r="H109" s="2">
        <v>2.2110400000000001</v>
      </c>
      <c r="I109" s="2">
        <v>-1.51789</v>
      </c>
      <c r="J109">
        <f t="shared" si="3"/>
        <v>0.219173856239888</v>
      </c>
    </row>
    <row r="110" spans="1:10" ht="28.8" x14ac:dyDescent="0.3">
      <c r="A110" s="24" t="s">
        <v>248</v>
      </c>
      <c r="B110" t="s">
        <v>249</v>
      </c>
      <c r="C110" s="7">
        <v>0.77128580083991927</v>
      </c>
      <c r="D110">
        <v>0</v>
      </c>
      <c r="E110" s="2">
        <v>1.73624</v>
      </c>
      <c r="F110" s="2">
        <v>-1.0430999999999999</v>
      </c>
      <c r="G110">
        <f t="shared" si="2"/>
        <v>0.35236066904085261</v>
      </c>
      <c r="H110" s="2">
        <v>2.2049099999999999</v>
      </c>
      <c r="I110" s="2">
        <v>-1.5117700000000001</v>
      </c>
      <c r="J110">
        <f t="shared" si="3"/>
        <v>0.22051931313874915</v>
      </c>
    </row>
    <row r="111" spans="1:10" x14ac:dyDescent="0.3">
      <c r="A111" s="24" t="s">
        <v>364</v>
      </c>
      <c r="B111" t="s">
        <v>365</v>
      </c>
      <c r="C111" s="7">
        <v>0.53309018040621914</v>
      </c>
      <c r="D111">
        <v>3</v>
      </c>
      <c r="E111" s="2">
        <v>4.5736800000000004</v>
      </c>
      <c r="F111" s="2">
        <v>-0.41546</v>
      </c>
      <c r="G111">
        <f t="shared" si="2"/>
        <v>0.66003659402914905</v>
      </c>
      <c r="H111" s="2">
        <v>6.5213900000000002</v>
      </c>
      <c r="I111" s="2">
        <v>-1.5106200000000001</v>
      </c>
      <c r="J111">
        <f t="shared" si="3"/>
        <v>0.22077305622316765</v>
      </c>
    </row>
    <row r="112" spans="1:10" x14ac:dyDescent="0.3">
      <c r="A112" s="24" t="s">
        <v>52</v>
      </c>
      <c r="B112" t="s">
        <v>53</v>
      </c>
      <c r="C112" s="7">
        <v>3.1793254601096046</v>
      </c>
      <c r="D112">
        <v>27</v>
      </c>
      <c r="E112" s="2">
        <v>23.3504</v>
      </c>
      <c r="F112" s="2">
        <v>-0.68973899999999999</v>
      </c>
      <c r="G112">
        <f t="shared" si="2"/>
        <v>0.50170699750549985</v>
      </c>
      <c r="H112" s="2">
        <v>34.588799999999999</v>
      </c>
      <c r="I112" s="2">
        <v>-1.50458</v>
      </c>
      <c r="J112">
        <f t="shared" si="3"/>
        <v>0.22211056068002588</v>
      </c>
    </row>
    <row r="113" spans="1:10" x14ac:dyDescent="0.3">
      <c r="A113" s="22" t="s">
        <v>468</v>
      </c>
      <c r="B113" t="s">
        <v>469</v>
      </c>
      <c r="C113" s="7">
        <v>0.20549352710866253</v>
      </c>
      <c r="D113">
        <v>0</v>
      </c>
      <c r="E113" s="2">
        <v>1.78084</v>
      </c>
      <c r="F113" s="2">
        <v>-1.08769</v>
      </c>
      <c r="G113">
        <f t="shared" si="2"/>
        <v>0.33699405154073364</v>
      </c>
      <c r="H113" s="2">
        <v>2.1974100000000001</v>
      </c>
      <c r="I113" s="2">
        <v>-1.5042599999999999</v>
      </c>
      <c r="J113">
        <f t="shared" si="3"/>
        <v>0.22218164743271734</v>
      </c>
    </row>
    <row r="114" spans="1:10" x14ac:dyDescent="0.3">
      <c r="A114" s="24" t="s">
        <v>274</v>
      </c>
      <c r="B114" t="s">
        <v>275</v>
      </c>
      <c r="C114" s="7">
        <v>0.7029344853208721</v>
      </c>
      <c r="D114">
        <v>1</v>
      </c>
      <c r="E114" s="2">
        <v>3.1472600000000002</v>
      </c>
      <c r="F114" s="2">
        <v>-1.03166</v>
      </c>
      <c r="G114">
        <f t="shared" si="2"/>
        <v>0.35641482062672986</v>
      </c>
      <c r="H114" s="2">
        <v>3.7569900000000001</v>
      </c>
      <c r="I114" s="2">
        <v>-1.50423</v>
      </c>
      <c r="J114">
        <f t="shared" si="3"/>
        <v>0.22218831298212308</v>
      </c>
    </row>
    <row r="115" spans="1:10" ht="28.8" x14ac:dyDescent="0.3">
      <c r="A115" s="24" t="s">
        <v>278</v>
      </c>
      <c r="B115" t="s">
        <v>279</v>
      </c>
      <c r="C115" s="7">
        <v>0.69686825840461009</v>
      </c>
      <c r="D115">
        <v>1</v>
      </c>
      <c r="E115" s="2">
        <v>4.1212799999999996</v>
      </c>
      <c r="F115" s="2">
        <v>-1.7947200000000001</v>
      </c>
      <c r="G115">
        <f t="shared" si="2"/>
        <v>0.16617397454629412</v>
      </c>
      <c r="H115" s="2">
        <v>3.7204199999999998</v>
      </c>
      <c r="I115" s="2">
        <v>-1.4753700000000001</v>
      </c>
      <c r="J115">
        <f t="shared" si="3"/>
        <v>0.22869409457418835</v>
      </c>
    </row>
    <row r="116" spans="1:10" x14ac:dyDescent="0.3">
      <c r="A116" s="24" t="s">
        <v>63</v>
      </c>
      <c r="B116" t="s">
        <v>64</v>
      </c>
      <c r="C116" s="7">
        <v>2.7024296863237902</v>
      </c>
      <c r="D116">
        <v>23</v>
      </c>
      <c r="E116" s="2">
        <v>27.8432</v>
      </c>
      <c r="F116" s="2">
        <v>-0.87708699999999995</v>
      </c>
      <c r="G116">
        <f t="shared" si="2"/>
        <v>0.41599293584786284</v>
      </c>
      <c r="H116" s="2">
        <v>17.468</v>
      </c>
      <c r="I116" s="2">
        <v>-1.4531499999999999</v>
      </c>
      <c r="J116">
        <f t="shared" si="3"/>
        <v>0.23383255422715576</v>
      </c>
    </row>
    <row r="117" spans="1:10" x14ac:dyDescent="0.3">
      <c r="A117" s="24" t="s">
        <v>103</v>
      </c>
      <c r="B117" t="s">
        <v>104</v>
      </c>
      <c r="C117" s="7">
        <v>1.6244836653512302</v>
      </c>
      <c r="D117">
        <v>14</v>
      </c>
      <c r="E117" s="2">
        <v>21.116700000000002</v>
      </c>
      <c r="F117" s="2">
        <v>-1.99007</v>
      </c>
      <c r="G117">
        <f t="shared" si="2"/>
        <v>0.13668585710063866</v>
      </c>
      <c r="H117" s="2">
        <v>9.7727500000000003</v>
      </c>
      <c r="I117" s="2">
        <v>-1.4309799999999999</v>
      </c>
      <c r="J117">
        <f t="shared" si="3"/>
        <v>0.23907451437857005</v>
      </c>
    </row>
    <row r="118" spans="1:10" x14ac:dyDescent="0.3">
      <c r="A118" s="22" t="s">
        <v>533</v>
      </c>
      <c r="B118" t="s">
        <v>534</v>
      </c>
      <c r="C118" s="7">
        <v>0.42563700000854454</v>
      </c>
      <c r="D118">
        <v>0</v>
      </c>
      <c r="E118" s="2">
        <v>2.2010399999999999</v>
      </c>
      <c r="F118" s="2">
        <v>-1.50789</v>
      </c>
      <c r="G118">
        <f t="shared" si="2"/>
        <v>0.22137659011558031</v>
      </c>
      <c r="H118" s="2">
        <v>2.11931</v>
      </c>
      <c r="I118" s="2">
        <v>-1.4261699999999999</v>
      </c>
      <c r="J118">
        <f t="shared" si="3"/>
        <v>0.24022723285822456</v>
      </c>
    </row>
    <row r="119" spans="1:10" x14ac:dyDescent="0.3">
      <c r="A119" s="24" t="s">
        <v>378</v>
      </c>
      <c r="B119" t="s">
        <v>379</v>
      </c>
      <c r="C119" s="7">
        <v>0.51066598291658216</v>
      </c>
      <c r="D119">
        <v>5</v>
      </c>
      <c r="E119" s="2">
        <v>3.3483999999999998</v>
      </c>
      <c r="F119" s="2">
        <v>-0.70815799999999995</v>
      </c>
      <c r="G119">
        <f t="shared" si="2"/>
        <v>0.49255064065057175</v>
      </c>
      <c r="H119" s="2">
        <v>2.6093500000000001</v>
      </c>
      <c r="I119" s="2">
        <v>-1.3951199999999999</v>
      </c>
      <c r="J119">
        <f t="shared" si="3"/>
        <v>0.24780329818719118</v>
      </c>
    </row>
    <row r="120" spans="1:10" x14ac:dyDescent="0.3">
      <c r="A120" s="24" t="s">
        <v>107</v>
      </c>
      <c r="B120" t="s">
        <v>108</v>
      </c>
      <c r="C120" s="7">
        <v>1.5976899574421264</v>
      </c>
      <c r="D120">
        <v>28</v>
      </c>
      <c r="E120" s="2">
        <v>12.8742</v>
      </c>
      <c r="F120" s="2">
        <v>-7.9561799999999998</v>
      </c>
      <c r="G120">
        <f t="shared" si="2"/>
        <v>3.5048943310640398E-4</v>
      </c>
      <c r="H120" s="2">
        <v>22.069900000000001</v>
      </c>
      <c r="I120" s="2">
        <v>-1.3808800000000001</v>
      </c>
      <c r="J120">
        <f t="shared" si="3"/>
        <v>0.25135726131571196</v>
      </c>
    </row>
    <row r="121" spans="1:10" x14ac:dyDescent="0.3">
      <c r="A121" s="24" t="s">
        <v>89</v>
      </c>
      <c r="B121" t="s">
        <v>90</v>
      </c>
      <c r="C121" s="7">
        <v>1.8070602432084246</v>
      </c>
      <c r="D121">
        <v>20</v>
      </c>
      <c r="E121" s="2">
        <v>18.4453</v>
      </c>
      <c r="F121" s="2">
        <v>-0.25105699999999997</v>
      </c>
      <c r="G121">
        <f t="shared" si="2"/>
        <v>0.77797802554765183</v>
      </c>
      <c r="H121" s="2">
        <v>26.262899999999998</v>
      </c>
      <c r="I121" s="2">
        <v>-1.3625799999999999</v>
      </c>
      <c r="J121">
        <f t="shared" si="3"/>
        <v>0.25599944563325938</v>
      </c>
    </row>
    <row r="122" spans="1:10" ht="28.8" x14ac:dyDescent="0.3">
      <c r="A122" s="24" t="s">
        <v>212</v>
      </c>
      <c r="B122" t="s">
        <v>213</v>
      </c>
      <c r="C122" s="7">
        <v>0.89445888540948404</v>
      </c>
      <c r="D122">
        <v>2</v>
      </c>
      <c r="E122" s="2">
        <v>6.1023300000000003</v>
      </c>
      <c r="F122" s="2">
        <v>-2.1618499999999998</v>
      </c>
      <c r="G122">
        <f t="shared" si="2"/>
        <v>0.11511196679261253</v>
      </c>
      <c r="H122" s="2">
        <v>4.9465500000000002</v>
      </c>
      <c r="I122" s="2">
        <v>-1.35304</v>
      </c>
      <c r="J122">
        <f t="shared" si="3"/>
        <v>0.25845336693797699</v>
      </c>
    </row>
    <row r="123" spans="1:10" x14ac:dyDescent="0.3">
      <c r="A123" s="22" t="s">
        <v>423</v>
      </c>
      <c r="B123" t="s">
        <v>424</v>
      </c>
      <c r="C123" s="7">
        <v>0.41166147531036967</v>
      </c>
      <c r="D123">
        <v>0</v>
      </c>
      <c r="E123" s="2">
        <v>1.41092</v>
      </c>
      <c r="F123" s="2">
        <v>-0.71777100000000005</v>
      </c>
      <c r="G123">
        <f t="shared" si="2"/>
        <v>0.48783843683737549</v>
      </c>
      <c r="H123" s="2">
        <v>2.0405099999999998</v>
      </c>
      <c r="I123" s="2">
        <v>-1.3473599999999999</v>
      </c>
      <c r="J123">
        <f t="shared" si="3"/>
        <v>0.25992555912997439</v>
      </c>
    </row>
    <row r="124" spans="1:10" x14ac:dyDescent="0.3">
      <c r="A124" s="24" t="s">
        <v>384</v>
      </c>
      <c r="B124" t="s">
        <v>385</v>
      </c>
      <c r="C124" s="7">
        <v>0.50421302618648278</v>
      </c>
      <c r="D124">
        <v>4</v>
      </c>
      <c r="E124" s="2">
        <v>6.9254100000000003</v>
      </c>
      <c r="F124" s="2">
        <v>-1.0221800000000001</v>
      </c>
      <c r="G124">
        <f t="shared" si="2"/>
        <v>0.35980969942689578</v>
      </c>
      <c r="H124" s="2">
        <v>1.92974</v>
      </c>
      <c r="I124" s="2">
        <v>-1.3438000000000001</v>
      </c>
      <c r="J124">
        <f t="shared" si="3"/>
        <v>0.26085254317305517</v>
      </c>
    </row>
    <row r="125" spans="1:10" x14ac:dyDescent="0.3">
      <c r="A125" s="22" t="s">
        <v>565</v>
      </c>
      <c r="B125" t="s">
        <v>638</v>
      </c>
      <c r="C125" s="7">
        <v>0.39362940513929751</v>
      </c>
      <c r="D125">
        <v>4</v>
      </c>
      <c r="E125" s="2">
        <v>1.4196599999999999</v>
      </c>
      <c r="F125" s="2">
        <v>-2.1898499999999999</v>
      </c>
      <c r="G125">
        <f t="shared" si="2"/>
        <v>0.11193353738874787</v>
      </c>
      <c r="H125" s="2">
        <v>1.9384600000000001</v>
      </c>
      <c r="I125" s="2">
        <v>-1.3322099999999999</v>
      </c>
      <c r="J125">
        <f t="shared" si="3"/>
        <v>0.26389341194352162</v>
      </c>
    </row>
    <row r="126" spans="1:10" x14ac:dyDescent="0.3">
      <c r="A126" s="24" t="s">
        <v>290</v>
      </c>
      <c r="B126" t="s">
        <v>291</v>
      </c>
      <c r="C126" s="7">
        <v>0.66337418972206363</v>
      </c>
      <c r="D126">
        <v>1</v>
      </c>
      <c r="E126" s="2">
        <v>2.7161900000000001</v>
      </c>
      <c r="F126" s="2">
        <v>-0.71033999999999997</v>
      </c>
      <c r="G126">
        <f t="shared" si="2"/>
        <v>0.4914770668476427</v>
      </c>
      <c r="H126" s="2">
        <v>3.5170400000000002</v>
      </c>
      <c r="I126" s="2">
        <v>-1.31603</v>
      </c>
      <c r="J126">
        <f t="shared" si="3"/>
        <v>0.26819793704962269</v>
      </c>
    </row>
    <row r="127" spans="1:10" x14ac:dyDescent="0.3">
      <c r="A127" s="22" t="s">
        <v>426</v>
      </c>
      <c r="B127" t="s">
        <v>427</v>
      </c>
      <c r="C127" s="7">
        <v>0.40609414183865611</v>
      </c>
      <c r="D127">
        <v>0</v>
      </c>
      <c r="E127" s="2">
        <v>2.4444900000000001</v>
      </c>
      <c r="F127" s="2">
        <v>-1.75135</v>
      </c>
      <c r="G127">
        <f t="shared" si="2"/>
        <v>0.17353950690705885</v>
      </c>
      <c r="H127" s="2">
        <v>2.0088699999999999</v>
      </c>
      <c r="I127" s="2">
        <v>-1.31572</v>
      </c>
      <c r="J127">
        <f t="shared" si="3"/>
        <v>0.2682810912983507</v>
      </c>
    </row>
    <row r="128" spans="1:10" x14ac:dyDescent="0.3">
      <c r="A128" s="22" t="s">
        <v>545</v>
      </c>
      <c r="B128" t="s">
        <v>546</v>
      </c>
      <c r="C128" s="7">
        <v>0.40541855540734278</v>
      </c>
      <c r="D128">
        <v>0</v>
      </c>
      <c r="E128" s="2">
        <v>2.0589</v>
      </c>
      <c r="F128" s="2">
        <v>-1.36575</v>
      </c>
      <c r="G128">
        <f t="shared" si="2"/>
        <v>0.25518921228894864</v>
      </c>
      <c r="H128" s="2">
        <v>2.0049199999999998</v>
      </c>
      <c r="I128" s="2">
        <v>-1.3117700000000001</v>
      </c>
      <c r="J128">
        <f t="shared" si="3"/>
        <v>0.2693428972952544</v>
      </c>
    </row>
    <row r="129" spans="1:10" x14ac:dyDescent="0.3">
      <c r="A129" s="22" t="s">
        <v>551</v>
      </c>
      <c r="B129" t="s">
        <v>552</v>
      </c>
      <c r="C129" s="7">
        <v>0.4013351622715331</v>
      </c>
      <c r="D129">
        <v>0</v>
      </c>
      <c r="E129" s="2">
        <v>2.4049100000000001</v>
      </c>
      <c r="F129" s="2">
        <v>-1.71177</v>
      </c>
      <c r="G129">
        <f t="shared" si="2"/>
        <v>0.18054594331432741</v>
      </c>
      <c r="H129" s="2">
        <v>1.9818</v>
      </c>
      <c r="I129" s="2">
        <v>-1.2886500000000001</v>
      </c>
      <c r="J129">
        <f t="shared" si="3"/>
        <v>0.27564264960034091</v>
      </c>
    </row>
    <row r="130" spans="1:10" x14ac:dyDescent="0.3">
      <c r="A130" s="22" t="s">
        <v>559</v>
      </c>
      <c r="B130" t="s">
        <v>632</v>
      </c>
      <c r="C130" s="11">
        <v>0.39992164068303016</v>
      </c>
      <c r="D130">
        <v>0</v>
      </c>
      <c r="E130" s="2">
        <v>2.0207799999999998</v>
      </c>
      <c r="F130" s="2">
        <v>-1.3276399999999999</v>
      </c>
      <c r="G130">
        <f t="shared" ref="G130:G193" si="4">EXP(F130)</f>
        <v>0.26510216473250364</v>
      </c>
      <c r="H130" s="2">
        <v>1.9740200000000001</v>
      </c>
      <c r="I130" s="2">
        <v>-1.28087</v>
      </c>
      <c r="J130">
        <f t="shared" ref="J130:J193" si="5">EXP(I130)</f>
        <v>0.27779551319450813</v>
      </c>
    </row>
    <row r="131" spans="1:10" x14ac:dyDescent="0.3">
      <c r="A131" s="22" t="s">
        <v>563</v>
      </c>
      <c r="B131" t="s">
        <v>636</v>
      </c>
      <c r="C131" s="7">
        <v>0.39754049121248347</v>
      </c>
      <c r="D131">
        <v>0</v>
      </c>
      <c r="E131" s="2">
        <v>1.57263</v>
      </c>
      <c r="F131" s="2">
        <v>-0.87948700000000002</v>
      </c>
      <c r="G131">
        <f t="shared" si="4"/>
        <v>0.41499574990361027</v>
      </c>
      <c r="H131" s="2">
        <v>1.9603999999999999</v>
      </c>
      <c r="I131" s="2">
        <v>-1.26725</v>
      </c>
      <c r="J131">
        <f t="shared" si="5"/>
        <v>0.28160497160691311</v>
      </c>
    </row>
    <row r="132" spans="1:10" x14ac:dyDescent="0.3">
      <c r="A132" s="24" t="s">
        <v>50</v>
      </c>
      <c r="B132" t="s">
        <v>51</v>
      </c>
      <c r="C132" s="7">
        <v>3.2328298399028794</v>
      </c>
      <c r="D132">
        <v>16</v>
      </c>
      <c r="E132" s="2">
        <v>12.4177</v>
      </c>
      <c r="F132" s="2">
        <v>-0.98156100000000002</v>
      </c>
      <c r="G132">
        <f t="shared" si="4"/>
        <v>0.37472569525247357</v>
      </c>
      <c r="H132" s="2">
        <v>21.431699999999999</v>
      </c>
      <c r="I132" s="2">
        <v>-1.26109</v>
      </c>
      <c r="J132">
        <f t="shared" si="5"/>
        <v>0.28334501205435336</v>
      </c>
    </row>
    <row r="133" spans="1:10" x14ac:dyDescent="0.3">
      <c r="A133" s="24" t="s">
        <v>210</v>
      </c>
      <c r="B133" t="s">
        <v>211</v>
      </c>
      <c r="C133" s="7">
        <v>0.90651824033533235</v>
      </c>
      <c r="D133">
        <v>11</v>
      </c>
      <c r="E133" s="2">
        <v>9.4485899999999994</v>
      </c>
      <c r="F133" s="2">
        <v>-0.361454</v>
      </c>
      <c r="G133">
        <f t="shared" si="4"/>
        <v>0.69666264181996151</v>
      </c>
      <c r="H133" s="2">
        <v>7.5481100000000003</v>
      </c>
      <c r="I133" s="2">
        <v>-1.2593099999999999</v>
      </c>
      <c r="J133">
        <f t="shared" si="5"/>
        <v>0.28384981531742942</v>
      </c>
    </row>
    <row r="134" spans="1:10" x14ac:dyDescent="0.3">
      <c r="A134" s="24" t="s">
        <v>126</v>
      </c>
      <c r="B134" t="s">
        <v>127</v>
      </c>
      <c r="C134" s="7">
        <v>1.4444930953295549</v>
      </c>
      <c r="D134">
        <v>5</v>
      </c>
      <c r="E134" s="2">
        <v>11.7828</v>
      </c>
      <c r="F134" s="2">
        <v>-3.0665399999999998</v>
      </c>
      <c r="G134">
        <f t="shared" si="4"/>
        <v>4.6582050241738268E-2</v>
      </c>
      <c r="H134" s="2">
        <v>8.5470500000000005</v>
      </c>
      <c r="I134" s="2">
        <v>-1.23037</v>
      </c>
      <c r="J134">
        <f t="shared" si="5"/>
        <v>0.29218444943207711</v>
      </c>
    </row>
    <row r="135" spans="1:10" x14ac:dyDescent="0.3">
      <c r="A135" s="22" t="s">
        <v>566</v>
      </c>
      <c r="B135" t="s">
        <v>639</v>
      </c>
      <c r="C135" s="7">
        <v>0.39040604050217043</v>
      </c>
      <c r="D135">
        <v>0</v>
      </c>
      <c r="E135" s="2">
        <v>2.2504</v>
      </c>
      <c r="F135" s="2">
        <v>-1.55725</v>
      </c>
      <c r="G135">
        <f t="shared" si="4"/>
        <v>0.21071474070244936</v>
      </c>
      <c r="H135" s="2">
        <v>1.92049</v>
      </c>
      <c r="I135" s="2">
        <v>-1.2273400000000001</v>
      </c>
      <c r="J135">
        <f t="shared" si="5"/>
        <v>0.29307111092765958</v>
      </c>
    </row>
    <row r="136" spans="1:10" x14ac:dyDescent="0.3">
      <c r="A136" s="24" t="s">
        <v>298</v>
      </c>
      <c r="B136" t="s">
        <v>299</v>
      </c>
      <c r="C136" s="7">
        <v>0.64405257034442631</v>
      </c>
      <c r="D136">
        <v>1</v>
      </c>
      <c r="E136" s="2">
        <v>3.05077</v>
      </c>
      <c r="F136" s="2">
        <v>-0.95871700000000004</v>
      </c>
      <c r="G136">
        <f t="shared" si="4"/>
        <v>0.38338445282051919</v>
      </c>
      <c r="H136" s="2">
        <v>3.4005200000000002</v>
      </c>
      <c r="I136" s="2">
        <v>-1.2256499999999999</v>
      </c>
      <c r="J136">
        <f t="shared" si="5"/>
        <v>0.29356681986119337</v>
      </c>
    </row>
    <row r="137" spans="1:10" x14ac:dyDescent="0.3">
      <c r="A137" s="24" t="s">
        <v>83</v>
      </c>
      <c r="B137" t="s">
        <v>84</v>
      </c>
      <c r="C137" s="7">
        <v>1.9406884558040527</v>
      </c>
      <c r="D137">
        <v>6</v>
      </c>
      <c r="E137" s="2">
        <v>6.16282</v>
      </c>
      <c r="F137" s="2">
        <v>0.14860300000000001</v>
      </c>
      <c r="G137">
        <f t="shared" si="4"/>
        <v>1.1602122934865213</v>
      </c>
      <c r="H137" s="2">
        <v>9.6779299999999999</v>
      </c>
      <c r="I137" s="2">
        <v>-1.1920999999999999</v>
      </c>
      <c r="J137">
        <f t="shared" si="5"/>
        <v>0.30358306975073213</v>
      </c>
    </row>
    <row r="138" spans="1:10" x14ac:dyDescent="0.3">
      <c r="A138" s="22" t="s">
        <v>571</v>
      </c>
      <c r="B138" t="s">
        <v>643</v>
      </c>
      <c r="C138" s="7">
        <v>0.38117688405609673</v>
      </c>
      <c r="D138">
        <v>0</v>
      </c>
      <c r="E138" s="2">
        <v>2.7247300000000001</v>
      </c>
      <c r="F138" s="2">
        <v>-2.0315799999999999</v>
      </c>
      <c r="G138">
        <f t="shared" si="4"/>
        <v>0.131128174871772</v>
      </c>
      <c r="H138" s="2">
        <v>1.86893</v>
      </c>
      <c r="I138" s="2">
        <v>-1.17578</v>
      </c>
      <c r="J138">
        <f t="shared" si="5"/>
        <v>0.30857819480217646</v>
      </c>
    </row>
    <row r="139" spans="1:10" x14ac:dyDescent="0.3">
      <c r="A139" s="24" t="s">
        <v>61</v>
      </c>
      <c r="B139" t="s">
        <v>62</v>
      </c>
      <c r="C139" s="7">
        <v>2.899039080573282</v>
      </c>
      <c r="D139">
        <v>25</v>
      </c>
      <c r="E139" s="2">
        <v>20.571400000000001</v>
      </c>
      <c r="F139" s="2">
        <v>-0.96547700000000003</v>
      </c>
      <c r="G139">
        <f t="shared" si="4"/>
        <v>0.38080151408853419</v>
      </c>
      <c r="H139" s="2">
        <v>31.1311</v>
      </c>
      <c r="I139" s="2">
        <v>-1.1650400000000001</v>
      </c>
      <c r="J139">
        <f t="shared" si="5"/>
        <v>0.31191018537570026</v>
      </c>
    </row>
    <row r="140" spans="1:10" x14ac:dyDescent="0.3">
      <c r="A140" s="24" t="s">
        <v>228</v>
      </c>
      <c r="B140" t="s">
        <v>229</v>
      </c>
      <c r="C140" s="7">
        <v>0.8042422802260113</v>
      </c>
      <c r="D140">
        <v>1</v>
      </c>
      <c r="E140" s="2">
        <v>3.5376799999999999</v>
      </c>
      <c r="F140" s="2">
        <v>-1.3321099999999999</v>
      </c>
      <c r="G140">
        <f t="shared" si="4"/>
        <v>0.26391980260422704</v>
      </c>
      <c r="H140" s="2">
        <v>3.2875899999999998</v>
      </c>
      <c r="I140" s="2">
        <v>-1.13872</v>
      </c>
      <c r="J140">
        <f t="shared" si="5"/>
        <v>0.32022865227179209</v>
      </c>
    </row>
    <row r="141" spans="1:10" x14ac:dyDescent="0.3">
      <c r="A141" s="24" t="s">
        <v>358</v>
      </c>
      <c r="B141" t="s">
        <v>359</v>
      </c>
      <c r="C141" s="11">
        <v>0.54343494706981788</v>
      </c>
      <c r="D141">
        <v>4</v>
      </c>
      <c r="E141" s="2">
        <v>3.07857</v>
      </c>
      <c r="F141" s="2">
        <v>-0.30011700000000002</v>
      </c>
      <c r="G141">
        <f t="shared" si="4"/>
        <v>0.74073155002023061</v>
      </c>
      <c r="H141" s="2">
        <v>2.1019999999999999</v>
      </c>
      <c r="I141" s="2">
        <v>-1.1286499999999999</v>
      </c>
      <c r="J141">
        <f t="shared" si="5"/>
        <v>0.32346964581498644</v>
      </c>
    </row>
    <row r="142" spans="1:10" x14ac:dyDescent="0.3">
      <c r="A142" s="24" t="s">
        <v>40</v>
      </c>
      <c r="B142" t="s">
        <v>41</v>
      </c>
      <c r="C142" s="7">
        <v>3.6565303355378713</v>
      </c>
      <c r="D142">
        <v>49</v>
      </c>
      <c r="E142" s="2">
        <v>40.121400000000001</v>
      </c>
      <c r="F142" s="2">
        <v>-1.0509299999999999</v>
      </c>
      <c r="G142">
        <f t="shared" si="4"/>
        <v>0.34961245828816001</v>
      </c>
      <c r="H142" s="2">
        <v>56.770200000000003</v>
      </c>
      <c r="I142" s="2">
        <v>-1.09351</v>
      </c>
      <c r="J142">
        <f t="shared" si="5"/>
        <v>0.33503844250316045</v>
      </c>
    </row>
    <row r="143" spans="1:10" x14ac:dyDescent="0.3">
      <c r="A143" s="24" t="s">
        <v>224</v>
      </c>
      <c r="B143" t="s">
        <v>225</v>
      </c>
      <c r="C143" s="7">
        <v>0.8269275346916346</v>
      </c>
      <c r="D143">
        <v>7</v>
      </c>
      <c r="E143" s="2">
        <v>8.3560499999999998</v>
      </c>
      <c r="F143" s="2">
        <v>-0.212058</v>
      </c>
      <c r="G143">
        <f t="shared" si="4"/>
        <v>0.8089177789746933</v>
      </c>
      <c r="H143" s="2">
        <v>4.5222899999999999</v>
      </c>
      <c r="I143" s="2">
        <v>-1.06819</v>
      </c>
      <c r="J143">
        <f t="shared" si="5"/>
        <v>0.34362992503948186</v>
      </c>
    </row>
    <row r="144" spans="1:10" x14ac:dyDescent="0.3">
      <c r="A144" s="22" t="s">
        <v>580</v>
      </c>
      <c r="B144" t="s">
        <v>652</v>
      </c>
      <c r="C144" s="7">
        <v>0.35924478670476984</v>
      </c>
      <c r="D144">
        <v>0</v>
      </c>
      <c r="E144" s="2">
        <v>1.25214</v>
      </c>
      <c r="F144" s="2">
        <v>-0.55899500000000002</v>
      </c>
      <c r="G144">
        <f t="shared" si="4"/>
        <v>0.57178341752236128</v>
      </c>
      <c r="H144" s="2">
        <v>1.7463599999999999</v>
      </c>
      <c r="I144" s="2">
        <v>-1.05321</v>
      </c>
      <c r="J144">
        <f t="shared" si="5"/>
        <v>0.3488162499057364</v>
      </c>
    </row>
    <row r="145" spans="1:10" x14ac:dyDescent="0.3">
      <c r="A145" s="24" t="s">
        <v>142</v>
      </c>
      <c r="B145" t="s">
        <v>143</v>
      </c>
      <c r="C145" s="7">
        <v>1.350218056152636</v>
      </c>
      <c r="D145">
        <v>11</v>
      </c>
      <c r="E145" s="2">
        <v>10.739800000000001</v>
      </c>
      <c r="F145" s="2">
        <v>1.7256199999999999E-2</v>
      </c>
      <c r="G145">
        <f t="shared" si="4"/>
        <v>1.0174059483415876</v>
      </c>
      <c r="H145" s="2">
        <v>7.9133199999999997</v>
      </c>
      <c r="I145" s="2">
        <v>-1.0463800000000001</v>
      </c>
      <c r="J145">
        <f t="shared" si="5"/>
        <v>0.35120681939428344</v>
      </c>
    </row>
    <row r="146" spans="1:10" x14ac:dyDescent="0.3">
      <c r="A146" s="22" t="s">
        <v>581</v>
      </c>
      <c r="B146" t="s">
        <v>653</v>
      </c>
      <c r="C146" s="7">
        <v>0.35253034450965454</v>
      </c>
      <c r="D146">
        <v>0</v>
      </c>
      <c r="E146" s="2">
        <v>2.0127600000000001</v>
      </c>
      <c r="F146" s="2">
        <v>-1.3196099999999999</v>
      </c>
      <c r="G146">
        <f t="shared" si="4"/>
        <v>0.26723950505189809</v>
      </c>
      <c r="H146" s="2">
        <v>1.70923</v>
      </c>
      <c r="I146" s="2">
        <v>-1.0160899999999999</v>
      </c>
      <c r="J146">
        <f t="shared" si="5"/>
        <v>0.36200762639093742</v>
      </c>
    </row>
    <row r="147" spans="1:10" x14ac:dyDescent="0.3">
      <c r="A147" s="22" t="s">
        <v>582</v>
      </c>
      <c r="B147" t="s">
        <v>654</v>
      </c>
      <c r="C147" s="7">
        <v>0.35110664432542249</v>
      </c>
      <c r="D147">
        <v>0</v>
      </c>
      <c r="E147" s="2">
        <v>2.5693199999999998</v>
      </c>
      <c r="F147" s="2">
        <v>-1.87618</v>
      </c>
      <c r="G147">
        <f t="shared" si="4"/>
        <v>0.15317411470779724</v>
      </c>
      <c r="H147" s="2">
        <v>1.7014899999999999</v>
      </c>
      <c r="I147" s="2">
        <v>-1.00834</v>
      </c>
      <c r="J147">
        <f t="shared" si="5"/>
        <v>0.3648240851763116</v>
      </c>
    </row>
    <row r="148" spans="1:10" x14ac:dyDescent="0.3">
      <c r="A148" s="24" t="s">
        <v>113</v>
      </c>
      <c r="B148" t="s">
        <v>114</v>
      </c>
      <c r="C148" s="7">
        <v>1.5227148049090331</v>
      </c>
      <c r="D148">
        <v>44</v>
      </c>
      <c r="E148" s="2">
        <v>27.846800000000002</v>
      </c>
      <c r="F148" s="2">
        <v>-3.7980700000000001</v>
      </c>
      <c r="G148">
        <f t="shared" si="4"/>
        <v>2.2413989137109101E-2</v>
      </c>
      <c r="H148" s="2">
        <v>35.532499999999999</v>
      </c>
      <c r="I148" s="2">
        <v>-1.0034000000000001</v>
      </c>
      <c r="J148">
        <f t="shared" si="5"/>
        <v>0.36663077500682073</v>
      </c>
    </row>
    <row r="149" spans="1:10" x14ac:dyDescent="0.3">
      <c r="A149" s="24" t="s">
        <v>148</v>
      </c>
      <c r="B149" t="s">
        <v>149</v>
      </c>
      <c r="C149" s="7">
        <v>1.2340219600694817</v>
      </c>
      <c r="D149">
        <v>10</v>
      </c>
      <c r="E149" s="2">
        <v>20.865600000000001</v>
      </c>
      <c r="F149" s="2">
        <v>-4.3071200000000003</v>
      </c>
      <c r="G149">
        <f t="shared" si="4"/>
        <v>1.347229398221529E-2</v>
      </c>
      <c r="H149" s="2">
        <v>7.1410099999999996</v>
      </c>
      <c r="I149" s="2">
        <v>-0.99920600000000004</v>
      </c>
      <c r="J149">
        <f t="shared" si="5"/>
        <v>0.36817165344065156</v>
      </c>
    </row>
    <row r="150" spans="1:10" x14ac:dyDescent="0.3">
      <c r="A150" s="24" t="s">
        <v>93</v>
      </c>
      <c r="B150" t="s">
        <v>94</v>
      </c>
      <c r="C150" s="7">
        <v>1.7549797020581672</v>
      </c>
      <c r="D150">
        <v>3</v>
      </c>
      <c r="E150" s="2">
        <v>6.7723500000000003</v>
      </c>
      <c r="F150" s="2">
        <v>-1.66673</v>
      </c>
      <c r="G150">
        <f t="shared" si="4"/>
        <v>0.1888636410948413</v>
      </c>
      <c r="H150" s="2">
        <v>5.6342999999999996</v>
      </c>
      <c r="I150" s="2">
        <v>-0.98382099999999995</v>
      </c>
      <c r="J150">
        <f t="shared" si="5"/>
        <v>0.37387977143516987</v>
      </c>
    </row>
    <row r="151" spans="1:10" x14ac:dyDescent="0.3">
      <c r="A151" s="24" t="s">
        <v>206</v>
      </c>
      <c r="B151" t="s">
        <v>207</v>
      </c>
      <c r="C151" s="7">
        <v>0.91684441289550511</v>
      </c>
      <c r="D151">
        <v>6</v>
      </c>
      <c r="E151" s="2">
        <v>4.5325100000000003</v>
      </c>
      <c r="F151" s="2">
        <v>-0.502085</v>
      </c>
      <c r="G151">
        <f t="shared" si="4"/>
        <v>0.60526736073397158</v>
      </c>
      <c r="H151" s="2">
        <v>3.81786</v>
      </c>
      <c r="I151" s="2">
        <v>-0.98302100000000003</v>
      </c>
      <c r="J151">
        <f t="shared" si="5"/>
        <v>0.37417899492575563</v>
      </c>
    </row>
    <row r="152" spans="1:10" x14ac:dyDescent="0.3">
      <c r="A152" s="24" t="s">
        <v>326</v>
      </c>
      <c r="B152" t="s">
        <v>327</v>
      </c>
      <c r="C152" s="7">
        <v>0.58980141100792427</v>
      </c>
      <c r="D152">
        <v>1</v>
      </c>
      <c r="E152" s="2">
        <v>4.0803500000000001</v>
      </c>
      <c r="F152" s="2">
        <v>-1.7618199999999999</v>
      </c>
      <c r="G152">
        <f t="shared" si="4"/>
        <v>0.17173202693881065</v>
      </c>
      <c r="H152" s="2">
        <v>3.07538</v>
      </c>
      <c r="I152" s="2">
        <v>-0.97726500000000005</v>
      </c>
      <c r="J152">
        <f t="shared" si="5"/>
        <v>0.3763389796930775</v>
      </c>
    </row>
    <row r="153" spans="1:10" x14ac:dyDescent="0.3">
      <c r="A153" s="22" t="s">
        <v>590</v>
      </c>
      <c r="B153" t="s">
        <v>662</v>
      </c>
      <c r="C153" s="11">
        <v>0.3407820819603456</v>
      </c>
      <c r="D153">
        <v>0</v>
      </c>
      <c r="E153" s="2">
        <v>1.6222000000000001</v>
      </c>
      <c r="F153" s="2">
        <v>-0.92905300000000002</v>
      </c>
      <c r="G153">
        <f t="shared" si="4"/>
        <v>0.39492752971084311</v>
      </c>
      <c r="H153" s="2">
        <v>1.6445399999999999</v>
      </c>
      <c r="I153" s="2">
        <v>-0.95138900000000004</v>
      </c>
      <c r="J153">
        <f t="shared" si="5"/>
        <v>0.38620421307403874</v>
      </c>
    </row>
    <row r="154" spans="1:10" x14ac:dyDescent="0.3">
      <c r="A154" s="22" t="s">
        <v>592</v>
      </c>
      <c r="B154" t="s">
        <v>664</v>
      </c>
      <c r="C154" s="7">
        <v>0.33626721234255097</v>
      </c>
      <c r="D154">
        <v>0</v>
      </c>
      <c r="E154" s="2">
        <v>0.55550100000000002</v>
      </c>
      <c r="F154" s="2">
        <v>0.13764599999999999</v>
      </c>
      <c r="G154">
        <f t="shared" si="4"/>
        <v>1.1475692388507466</v>
      </c>
      <c r="H154" s="2">
        <v>1.6198900000000001</v>
      </c>
      <c r="I154" s="2">
        <v>-0.92674100000000004</v>
      </c>
      <c r="J154">
        <f t="shared" si="5"/>
        <v>0.39584165848520336</v>
      </c>
    </row>
    <row r="155" spans="1:10" x14ac:dyDescent="0.3">
      <c r="A155" s="24" t="s">
        <v>172</v>
      </c>
      <c r="B155" t="s">
        <v>173</v>
      </c>
      <c r="C155" s="7">
        <v>1.0162602828996172</v>
      </c>
      <c r="D155">
        <v>2</v>
      </c>
      <c r="E155" s="2">
        <v>8.3698300000000003</v>
      </c>
      <c r="F155" s="2">
        <v>-3.8835099999999998</v>
      </c>
      <c r="G155">
        <f t="shared" si="4"/>
        <v>2.0578467846735095E-2</v>
      </c>
      <c r="H155" s="2">
        <v>4.2942099999999996</v>
      </c>
      <c r="I155" s="2">
        <v>-0.925925</v>
      </c>
      <c r="J155">
        <f t="shared" si="5"/>
        <v>0.39616479710115232</v>
      </c>
    </row>
    <row r="156" spans="1:10" x14ac:dyDescent="0.3">
      <c r="A156" s="22" t="s">
        <v>593</v>
      </c>
      <c r="B156" t="s">
        <v>665</v>
      </c>
      <c r="C156" s="7">
        <v>0.3360357352040072</v>
      </c>
      <c r="D156">
        <v>0</v>
      </c>
      <c r="E156" s="2">
        <v>2.2912300000000001</v>
      </c>
      <c r="F156" s="2">
        <v>-1.59809</v>
      </c>
      <c r="G156">
        <f t="shared" si="4"/>
        <v>0.20228250884794566</v>
      </c>
      <c r="H156" s="2">
        <v>1.6182399999999999</v>
      </c>
      <c r="I156" s="2">
        <v>-0.92509300000000005</v>
      </c>
      <c r="J156">
        <f t="shared" si="5"/>
        <v>0.39649454336776585</v>
      </c>
    </row>
    <row r="157" spans="1:10" x14ac:dyDescent="0.3">
      <c r="A157" s="22" t="s">
        <v>595</v>
      </c>
      <c r="B157" t="s">
        <v>667</v>
      </c>
      <c r="C157" s="11">
        <v>0.33569191186567682</v>
      </c>
      <c r="D157">
        <v>0</v>
      </c>
      <c r="E157" s="2">
        <v>1.1410199999999999</v>
      </c>
      <c r="F157" s="2">
        <v>-0.44787300000000002</v>
      </c>
      <c r="G157">
        <f t="shared" si="4"/>
        <v>0.6389858300794532</v>
      </c>
      <c r="H157" s="2">
        <v>1.6165400000000001</v>
      </c>
      <c r="I157" s="2">
        <v>-0.92338900000000002</v>
      </c>
      <c r="J157">
        <f t="shared" si="5"/>
        <v>0.39717074603071395</v>
      </c>
    </row>
    <row r="158" spans="1:10" x14ac:dyDescent="0.3">
      <c r="A158" s="24" t="s">
        <v>330</v>
      </c>
      <c r="B158" t="s">
        <v>331</v>
      </c>
      <c r="C158" s="7">
        <v>0.57742381197277504</v>
      </c>
      <c r="D158">
        <v>1</v>
      </c>
      <c r="E158" s="2">
        <v>1.4719800000000001</v>
      </c>
      <c r="F158" s="2">
        <v>0.12618399999999999</v>
      </c>
      <c r="G158">
        <f t="shared" si="4"/>
        <v>1.1344908954042954</v>
      </c>
      <c r="H158" s="2">
        <v>3.0017</v>
      </c>
      <c r="I158" s="2">
        <v>-0.92183599999999999</v>
      </c>
      <c r="J158">
        <f t="shared" si="5"/>
        <v>0.39778803139732233</v>
      </c>
    </row>
    <row r="159" spans="1:10" ht="28.8" x14ac:dyDescent="0.3">
      <c r="A159" s="24" t="s">
        <v>48</v>
      </c>
      <c r="B159" t="s">
        <v>49</v>
      </c>
      <c r="C159" s="7">
        <v>3.284592852220928</v>
      </c>
      <c r="D159">
        <v>62</v>
      </c>
      <c r="E159" s="2">
        <v>55.514800000000001</v>
      </c>
      <c r="F159" s="2">
        <v>-0.70585100000000001</v>
      </c>
      <c r="G159">
        <f t="shared" si="4"/>
        <v>0.49368826672566951</v>
      </c>
      <c r="H159" s="2">
        <v>53.694600000000001</v>
      </c>
      <c r="I159" s="2">
        <v>-0.91922700000000002</v>
      </c>
      <c r="J159">
        <f t="shared" si="5"/>
        <v>0.39882721539729915</v>
      </c>
    </row>
    <row r="160" spans="1:10" x14ac:dyDescent="0.3">
      <c r="A160" s="22" t="s">
        <v>531</v>
      </c>
      <c r="B160" t="s">
        <v>532</v>
      </c>
      <c r="C160" s="7">
        <v>0.42849610588302645</v>
      </c>
      <c r="D160">
        <v>0</v>
      </c>
      <c r="E160" s="2">
        <v>0.69146099999999999</v>
      </c>
      <c r="F160" s="2">
        <v>1.68643E-3</v>
      </c>
      <c r="G160">
        <f t="shared" si="4"/>
        <v>1.0016878528227904</v>
      </c>
      <c r="H160" s="2">
        <v>1.6027800000000001</v>
      </c>
      <c r="I160" s="2">
        <v>-0.90963499999999997</v>
      </c>
      <c r="J160">
        <f t="shared" si="5"/>
        <v>0.4026711721918157</v>
      </c>
    </row>
    <row r="161" spans="1:10" x14ac:dyDescent="0.3">
      <c r="A161" s="24" t="s">
        <v>46</v>
      </c>
      <c r="B161" t="s">
        <v>47</v>
      </c>
      <c r="C161" s="7">
        <v>3.3879339879454524</v>
      </c>
      <c r="D161">
        <v>30</v>
      </c>
      <c r="E161" s="2">
        <v>16.707599999999999</v>
      </c>
      <c r="F161" s="2">
        <v>-3.77081</v>
      </c>
      <c r="G161">
        <f t="shared" si="4"/>
        <v>2.3033398676150889E-2</v>
      </c>
      <c r="H161" s="2">
        <v>22.609000000000002</v>
      </c>
      <c r="I161" s="2">
        <v>-0.90014799999999995</v>
      </c>
      <c r="J161">
        <f t="shared" si="5"/>
        <v>0.40650949188348878</v>
      </c>
    </row>
    <row r="162" spans="1:10" x14ac:dyDescent="0.3">
      <c r="A162" s="22" t="s">
        <v>601</v>
      </c>
      <c r="B162" t="s">
        <v>673</v>
      </c>
      <c r="C162" s="7">
        <v>0.32807839084322415</v>
      </c>
      <c r="D162">
        <v>0</v>
      </c>
      <c r="E162" s="2">
        <v>1.7725599999999999</v>
      </c>
      <c r="F162" s="2">
        <v>-1.07941</v>
      </c>
      <c r="G162">
        <f t="shared" si="4"/>
        <v>0.33979594612329694</v>
      </c>
      <c r="H162" s="2">
        <v>1.5748899999999999</v>
      </c>
      <c r="I162" s="2">
        <v>-0.88174699999999995</v>
      </c>
      <c r="J162">
        <f t="shared" si="5"/>
        <v>0.41405891852703031</v>
      </c>
    </row>
    <row r="163" spans="1:10" x14ac:dyDescent="0.3">
      <c r="A163" s="22" t="s">
        <v>602</v>
      </c>
      <c r="B163" t="s">
        <v>675</v>
      </c>
      <c r="C163" s="7">
        <v>0.32760106925417731</v>
      </c>
      <c r="D163">
        <v>0</v>
      </c>
      <c r="E163" s="2">
        <v>1.20591</v>
      </c>
      <c r="F163" s="2">
        <v>-0.51275899999999996</v>
      </c>
      <c r="G163">
        <f t="shared" si="4"/>
        <v>0.59884109492035709</v>
      </c>
      <c r="H163" s="2">
        <v>1.57216</v>
      </c>
      <c r="I163" s="2">
        <v>-0.87900900000000004</v>
      </c>
      <c r="J163">
        <f t="shared" si="5"/>
        <v>0.41519416528956354</v>
      </c>
    </row>
    <row r="164" spans="1:10" x14ac:dyDescent="0.3">
      <c r="A164" s="24" t="s">
        <v>340</v>
      </c>
      <c r="B164" t="s">
        <v>341</v>
      </c>
      <c r="C164" s="7">
        <v>0.56206572782583386</v>
      </c>
      <c r="D164">
        <v>1</v>
      </c>
      <c r="E164" s="2">
        <v>1.1245000000000001</v>
      </c>
      <c r="F164" s="2">
        <v>0.30037999999999998</v>
      </c>
      <c r="G164">
        <f t="shared" si="4"/>
        <v>1.350371851395034</v>
      </c>
      <c r="H164" s="2">
        <v>2.9111099999999999</v>
      </c>
      <c r="I164" s="2">
        <v>-0.85414000000000001</v>
      </c>
      <c r="J164">
        <f t="shared" si="5"/>
        <v>0.42564909194142264</v>
      </c>
    </row>
    <row r="165" spans="1:10" x14ac:dyDescent="0.3">
      <c r="A165" s="24" t="s">
        <v>246</v>
      </c>
      <c r="B165" t="s">
        <v>247</v>
      </c>
      <c r="C165" s="7">
        <v>0.77180412912096918</v>
      </c>
      <c r="D165">
        <v>2</v>
      </c>
      <c r="E165" s="2">
        <v>2.1924399999999999</v>
      </c>
      <c r="F165" s="2">
        <v>0.22273200000000001</v>
      </c>
      <c r="G165">
        <f t="shared" si="4"/>
        <v>1.2494856667017697</v>
      </c>
      <c r="H165" s="2">
        <v>4.1800699999999997</v>
      </c>
      <c r="I165" s="2">
        <v>-0.85384099999999996</v>
      </c>
      <c r="J165">
        <f t="shared" si="5"/>
        <v>0.42577638004853685</v>
      </c>
    </row>
    <row r="166" spans="1:10" x14ac:dyDescent="0.3">
      <c r="A166" s="24" t="s">
        <v>109</v>
      </c>
      <c r="B166" t="s">
        <v>110</v>
      </c>
      <c r="C166" s="7">
        <v>1.5372677585907704</v>
      </c>
      <c r="D166">
        <v>12</v>
      </c>
      <c r="E166" s="2">
        <v>9.2158099999999994</v>
      </c>
      <c r="F166" s="2">
        <v>-0.82820300000000002</v>
      </c>
      <c r="G166">
        <f t="shared" si="4"/>
        <v>0.43683357135810907</v>
      </c>
      <c r="H166" s="2">
        <v>9.1764299999999999</v>
      </c>
      <c r="I166" s="2">
        <v>-0.84659399999999996</v>
      </c>
      <c r="J166">
        <f t="shared" si="5"/>
        <v>0.42887318920930884</v>
      </c>
    </row>
    <row r="167" spans="1:10" x14ac:dyDescent="0.3">
      <c r="A167" s="22" t="s">
        <v>605</v>
      </c>
      <c r="B167" t="s">
        <v>678</v>
      </c>
      <c r="C167" s="7">
        <v>0.32152173812782786</v>
      </c>
      <c r="D167">
        <v>0</v>
      </c>
      <c r="E167" s="2">
        <v>0.46609099999999998</v>
      </c>
      <c r="F167" s="2">
        <v>0.22705600000000001</v>
      </c>
      <c r="G167">
        <f t="shared" si="4"/>
        <v>1.254900140380494</v>
      </c>
      <c r="H167" s="2">
        <v>1.5387900000000001</v>
      </c>
      <c r="I167" s="2">
        <v>-0.84564700000000004</v>
      </c>
      <c r="J167">
        <f t="shared" si="5"/>
        <v>0.4292795244888778</v>
      </c>
    </row>
    <row r="168" spans="1:10" x14ac:dyDescent="0.3">
      <c r="A168" s="24" t="s">
        <v>19</v>
      </c>
      <c r="B168" t="s">
        <v>20</v>
      </c>
      <c r="C168" s="7">
        <v>5.0136499983361817</v>
      </c>
      <c r="D168">
        <v>43</v>
      </c>
      <c r="E168" s="2">
        <v>51.042700000000004</v>
      </c>
      <c r="F168" s="2">
        <v>-1.2400100000000001</v>
      </c>
      <c r="G168">
        <f t="shared" si="4"/>
        <v>0.28938132411134038</v>
      </c>
      <c r="H168" s="2">
        <v>35.360999999999997</v>
      </c>
      <c r="I168" s="2">
        <v>-0.84431400000000001</v>
      </c>
      <c r="J168">
        <f t="shared" si="5"/>
        <v>0.42985213565557517</v>
      </c>
    </row>
    <row r="169" spans="1:10" ht="28.8" x14ac:dyDescent="0.3">
      <c r="A169" s="24" t="s">
        <v>368</v>
      </c>
      <c r="B169" t="s">
        <v>369</v>
      </c>
      <c r="C169" s="7">
        <v>0.52910121687020517</v>
      </c>
      <c r="D169">
        <v>2</v>
      </c>
      <c r="E169" s="2">
        <v>1.03487</v>
      </c>
      <c r="F169" s="2">
        <v>-0.59034799999999998</v>
      </c>
      <c r="G169">
        <f t="shared" si="4"/>
        <v>0.55413441240115191</v>
      </c>
      <c r="H169" s="2">
        <v>4.1607399999999997</v>
      </c>
      <c r="I169" s="2">
        <v>-0.84171899999999999</v>
      </c>
      <c r="J169">
        <f t="shared" si="5"/>
        <v>0.43096905051785761</v>
      </c>
    </row>
    <row r="170" spans="1:10" x14ac:dyDescent="0.3">
      <c r="A170" s="24" t="s">
        <v>400</v>
      </c>
      <c r="B170" t="s">
        <v>401</v>
      </c>
      <c r="C170" s="7">
        <v>0.47046912406984553</v>
      </c>
      <c r="D170">
        <v>4</v>
      </c>
      <c r="E170" s="2">
        <v>2.9075899999999999</v>
      </c>
      <c r="F170" s="2">
        <v>-0.40924899999999997</v>
      </c>
      <c r="G170">
        <f t="shared" si="4"/>
        <v>0.66414883867073271</v>
      </c>
      <c r="H170" s="2">
        <v>2.3763000000000001</v>
      </c>
      <c r="I170" s="2">
        <v>-0.83776700000000004</v>
      </c>
      <c r="J170">
        <f t="shared" si="5"/>
        <v>0.43267561014619976</v>
      </c>
    </row>
    <row r="171" spans="1:10" x14ac:dyDescent="0.3">
      <c r="A171" s="22" t="s">
        <v>607</v>
      </c>
      <c r="B171" t="s">
        <v>680</v>
      </c>
      <c r="C171" s="7">
        <v>0.3192674784521865</v>
      </c>
      <c r="D171">
        <v>0</v>
      </c>
      <c r="E171" s="2">
        <v>0.46171800000000002</v>
      </c>
      <c r="F171" s="2">
        <v>0.231429</v>
      </c>
      <c r="G171">
        <f t="shared" si="4"/>
        <v>1.2603998350124124</v>
      </c>
      <c r="H171" s="2">
        <v>1.52678</v>
      </c>
      <c r="I171" s="2">
        <v>-0.83363699999999996</v>
      </c>
      <c r="J171">
        <f t="shared" si="5"/>
        <v>0.43446625555363233</v>
      </c>
    </row>
    <row r="172" spans="1:10" x14ac:dyDescent="0.3">
      <c r="A172" s="22" t="s">
        <v>728</v>
      </c>
      <c r="B172" t="s">
        <v>727</v>
      </c>
      <c r="C172" s="7">
        <v>0.31877368664713934</v>
      </c>
      <c r="D172">
        <v>0</v>
      </c>
      <c r="E172" s="2">
        <v>1.40839</v>
      </c>
      <c r="F172" s="2">
        <v>-0.71524399999999999</v>
      </c>
      <c r="G172">
        <f t="shared" si="4"/>
        <v>0.48907276348213968</v>
      </c>
      <c r="H172" s="2">
        <v>1.52406</v>
      </c>
      <c r="I172" s="2">
        <v>-0.83090900000000001</v>
      </c>
      <c r="J172">
        <f t="shared" si="5"/>
        <v>0.43565309761531656</v>
      </c>
    </row>
    <row r="173" spans="1:10" x14ac:dyDescent="0.3">
      <c r="A173" s="22" t="s">
        <v>597</v>
      </c>
      <c r="B173" t="s">
        <v>669</v>
      </c>
      <c r="C173" s="7">
        <v>0.33454938685433361</v>
      </c>
      <c r="D173">
        <v>3</v>
      </c>
      <c r="E173" s="2">
        <v>2.2772000000000001</v>
      </c>
      <c r="F173" s="2">
        <v>-0.22839100000000001</v>
      </c>
      <c r="G173">
        <f t="shared" si="4"/>
        <v>0.79581303609806375</v>
      </c>
      <c r="H173" s="2">
        <v>1.61</v>
      </c>
      <c r="I173" s="2">
        <v>-0.82449300000000003</v>
      </c>
      <c r="J173">
        <f t="shared" si="5"/>
        <v>0.43845723393958219</v>
      </c>
    </row>
    <row r="174" spans="1:10" x14ac:dyDescent="0.3">
      <c r="A174" s="24" t="s">
        <v>130</v>
      </c>
      <c r="B174" t="s">
        <v>131</v>
      </c>
      <c r="C174" s="7">
        <v>1.414159695954164</v>
      </c>
      <c r="D174">
        <v>11</v>
      </c>
      <c r="E174" s="2">
        <v>16.481400000000001</v>
      </c>
      <c r="F174" s="2">
        <v>-1.5619799999999999</v>
      </c>
      <c r="G174">
        <f t="shared" si="4"/>
        <v>0.20972041341678876</v>
      </c>
      <c r="H174" s="2">
        <v>8.3427600000000002</v>
      </c>
      <c r="I174" s="2">
        <v>-0.82312200000000002</v>
      </c>
      <c r="J174">
        <f t="shared" si="5"/>
        <v>0.43905877106679125</v>
      </c>
    </row>
    <row r="175" spans="1:10" x14ac:dyDescent="0.3">
      <c r="A175" s="24" t="s">
        <v>254</v>
      </c>
      <c r="B175" t="s">
        <v>255</v>
      </c>
      <c r="C175" s="7">
        <v>0.76065268582756884</v>
      </c>
      <c r="D175">
        <v>2</v>
      </c>
      <c r="E175" s="2">
        <v>3.2776399999999999</v>
      </c>
      <c r="F175" s="2">
        <v>-0.31763000000000002</v>
      </c>
      <c r="G175">
        <f t="shared" si="4"/>
        <v>0.72787205125686283</v>
      </c>
      <c r="H175" s="2">
        <v>4.1115300000000001</v>
      </c>
      <c r="I175" s="2">
        <v>-0.81097600000000003</v>
      </c>
      <c r="J175">
        <f t="shared" si="5"/>
        <v>0.4444240965619512</v>
      </c>
    </row>
    <row r="176" spans="1:10" x14ac:dyDescent="0.3">
      <c r="A176" s="22" t="s">
        <v>568</v>
      </c>
      <c r="B176" t="s">
        <v>640</v>
      </c>
      <c r="C176" s="7">
        <v>0.38311630447886896</v>
      </c>
      <c r="D176">
        <v>1</v>
      </c>
      <c r="E176" s="2">
        <v>0.59291400000000005</v>
      </c>
      <c r="F176" s="2">
        <v>-0.111411</v>
      </c>
      <c r="G176">
        <f t="shared" si="4"/>
        <v>0.89457100467984108</v>
      </c>
      <c r="H176" s="2">
        <v>2.8248000000000002</v>
      </c>
      <c r="I176" s="2">
        <v>-0.79015000000000002</v>
      </c>
      <c r="J176">
        <f t="shared" si="5"/>
        <v>0.45377672366856214</v>
      </c>
    </row>
    <row r="177" spans="1:10" x14ac:dyDescent="0.3">
      <c r="A177" s="24" t="s">
        <v>346</v>
      </c>
      <c r="B177" t="s">
        <v>347</v>
      </c>
      <c r="C177" s="7">
        <v>0.54683660171629322</v>
      </c>
      <c r="D177">
        <v>1</v>
      </c>
      <c r="E177" s="2">
        <v>3.6775799999999998</v>
      </c>
      <c r="F177" s="2">
        <v>-1.4416500000000001</v>
      </c>
      <c r="G177">
        <f t="shared" si="4"/>
        <v>0.23653715022089603</v>
      </c>
      <c r="H177" s="2">
        <v>2.8208600000000001</v>
      </c>
      <c r="I177" s="2">
        <v>-0.78723799999999999</v>
      </c>
      <c r="J177">
        <f t="shared" si="5"/>
        <v>0.4551000473119895</v>
      </c>
    </row>
    <row r="178" spans="1:10" x14ac:dyDescent="0.3">
      <c r="A178" s="22" t="s">
        <v>613</v>
      </c>
      <c r="B178" t="s">
        <v>686</v>
      </c>
      <c r="C178" s="7">
        <v>0.31013297946114465</v>
      </c>
      <c r="D178">
        <v>0</v>
      </c>
      <c r="E178" s="2">
        <v>1.0233300000000001</v>
      </c>
      <c r="F178" s="2">
        <v>-0.33018199999999998</v>
      </c>
      <c r="G178">
        <f t="shared" si="4"/>
        <v>0.71879290121853412</v>
      </c>
      <c r="H178" s="2">
        <v>1.4766900000000001</v>
      </c>
      <c r="I178" s="2">
        <v>-0.78354000000000001</v>
      </c>
      <c r="J178">
        <f t="shared" si="5"/>
        <v>0.45678612291929521</v>
      </c>
    </row>
    <row r="179" spans="1:10" x14ac:dyDescent="0.3">
      <c r="A179" s="24" t="s">
        <v>350</v>
      </c>
      <c r="B179" t="s">
        <v>351</v>
      </c>
      <c r="C179" s="7">
        <v>0.54563108572291585</v>
      </c>
      <c r="D179">
        <v>1</v>
      </c>
      <c r="E179" s="2">
        <v>2.0768200000000001</v>
      </c>
      <c r="F179" s="2">
        <v>-0.25977600000000001</v>
      </c>
      <c r="G179">
        <f t="shared" si="4"/>
        <v>0.77122432070437286</v>
      </c>
      <c r="H179" s="2">
        <v>2.8138000000000001</v>
      </c>
      <c r="I179" s="2">
        <v>-0.78202499999999997</v>
      </c>
      <c r="J179">
        <f t="shared" si="5"/>
        <v>0.45747867837381057</v>
      </c>
    </row>
    <row r="180" spans="1:10" x14ac:dyDescent="0.3">
      <c r="A180" s="22" t="s">
        <v>614</v>
      </c>
      <c r="B180" t="s">
        <v>687</v>
      </c>
      <c r="C180" s="7">
        <v>0.3080782020389542</v>
      </c>
      <c r="D180">
        <v>0</v>
      </c>
      <c r="E180" s="2">
        <v>0.43963000000000002</v>
      </c>
      <c r="F180" s="2">
        <v>0.25351699999999999</v>
      </c>
      <c r="G180">
        <f t="shared" si="4"/>
        <v>1.288549284636936</v>
      </c>
      <c r="H180" s="2">
        <v>1.4658199999999999</v>
      </c>
      <c r="I180" s="2">
        <v>-0.77267600000000003</v>
      </c>
      <c r="J180">
        <f t="shared" si="5"/>
        <v>0.46177570167538196</v>
      </c>
    </row>
    <row r="181" spans="1:10" x14ac:dyDescent="0.3">
      <c r="A181" s="22" t="s">
        <v>615</v>
      </c>
      <c r="B181" t="s">
        <v>688</v>
      </c>
      <c r="C181" s="7">
        <v>0.30549395528215328</v>
      </c>
      <c r="D181">
        <v>0</v>
      </c>
      <c r="E181" s="2">
        <v>1.0025500000000001</v>
      </c>
      <c r="F181" s="2">
        <v>-0.30939899999999998</v>
      </c>
      <c r="G181">
        <f t="shared" si="4"/>
        <v>0.73388789033240742</v>
      </c>
      <c r="H181" s="2">
        <v>1.4517199999999999</v>
      </c>
      <c r="I181" s="2">
        <v>-0.75856900000000005</v>
      </c>
      <c r="J181">
        <f t="shared" si="5"/>
        <v>0.46833613672998131</v>
      </c>
    </row>
    <row r="182" spans="1:10" x14ac:dyDescent="0.3">
      <c r="A182" s="22" t="s">
        <v>616</v>
      </c>
      <c r="B182" t="s">
        <v>689</v>
      </c>
      <c r="C182" s="7">
        <v>0.30207423637636249</v>
      </c>
      <c r="D182">
        <v>0</v>
      </c>
      <c r="E182" s="2">
        <v>0.92244999999999999</v>
      </c>
      <c r="F182" s="2">
        <v>-0.22930300000000001</v>
      </c>
      <c r="G182">
        <f t="shared" si="4"/>
        <v>0.79508758546491343</v>
      </c>
      <c r="H182" s="2">
        <v>1.43329</v>
      </c>
      <c r="I182" s="2">
        <v>-0.740147</v>
      </c>
      <c r="J182">
        <f t="shared" si="5"/>
        <v>0.47704378493017752</v>
      </c>
    </row>
    <row r="183" spans="1:10" x14ac:dyDescent="0.3">
      <c r="A183" s="22" t="s">
        <v>617</v>
      </c>
      <c r="B183" t="s">
        <v>690</v>
      </c>
      <c r="C183" s="7">
        <v>0.29957841137571384</v>
      </c>
      <c r="D183">
        <v>0</v>
      </c>
      <c r="E183" s="2">
        <v>0.97606000000000004</v>
      </c>
      <c r="F183" s="2">
        <v>-0.28291300000000003</v>
      </c>
      <c r="G183">
        <f t="shared" si="4"/>
        <v>0.75358534693303936</v>
      </c>
      <c r="H183" s="2">
        <v>1.41977</v>
      </c>
      <c r="I183" s="2">
        <v>-0.72662000000000004</v>
      </c>
      <c r="J183">
        <f t="shared" si="5"/>
        <v>0.48354059834130653</v>
      </c>
    </row>
    <row r="184" spans="1:10" x14ac:dyDescent="0.3">
      <c r="A184" s="24" t="s">
        <v>204</v>
      </c>
      <c r="B184" t="s">
        <v>205</v>
      </c>
      <c r="C184" s="7">
        <v>0.92626422937505581</v>
      </c>
      <c r="D184">
        <v>1</v>
      </c>
      <c r="E184" s="2">
        <v>2.2325200000000001</v>
      </c>
      <c r="F184" s="2">
        <v>-0.36610900000000002</v>
      </c>
      <c r="G184">
        <f t="shared" si="4"/>
        <v>0.69342721352402759</v>
      </c>
      <c r="H184" s="2">
        <v>2.7173400000000001</v>
      </c>
      <c r="I184" s="2">
        <v>-0.71118599999999998</v>
      </c>
      <c r="J184">
        <f t="shared" si="5"/>
        <v>0.49106145307850235</v>
      </c>
    </row>
    <row r="185" spans="1:10" x14ac:dyDescent="0.3">
      <c r="A185" s="24" t="s">
        <v>370</v>
      </c>
      <c r="B185" t="s">
        <v>371</v>
      </c>
      <c r="C185" s="7">
        <v>0.52795517316416507</v>
      </c>
      <c r="D185">
        <v>1</v>
      </c>
      <c r="E185" s="2">
        <v>2.9592000000000001</v>
      </c>
      <c r="F185" s="2">
        <v>-0.89001399999999997</v>
      </c>
      <c r="G185">
        <f t="shared" si="4"/>
        <v>0.41065000361205106</v>
      </c>
      <c r="H185" s="2">
        <v>2.7104599999999999</v>
      </c>
      <c r="I185" s="2">
        <v>-0.70615499999999998</v>
      </c>
      <c r="J185">
        <f t="shared" si="5"/>
        <v>0.49353820830262091</v>
      </c>
    </row>
    <row r="186" spans="1:10" x14ac:dyDescent="0.3">
      <c r="A186" s="24" t="s">
        <v>58</v>
      </c>
      <c r="B186" t="s">
        <v>59</v>
      </c>
      <c r="C186" s="7">
        <v>2.9982837107405382</v>
      </c>
      <c r="D186">
        <v>73</v>
      </c>
      <c r="E186" s="2">
        <v>70.593800000000002</v>
      </c>
      <c r="F186" s="2">
        <v>-0.54017700000000002</v>
      </c>
      <c r="G186">
        <f t="shared" si="4"/>
        <v>0.58264511506124095</v>
      </c>
      <c r="H186" s="2">
        <v>76.987300000000005</v>
      </c>
      <c r="I186" s="2">
        <v>-0.69140800000000002</v>
      </c>
      <c r="J186">
        <f t="shared" si="5"/>
        <v>0.50087034690580035</v>
      </c>
    </row>
    <row r="187" spans="1:10" x14ac:dyDescent="0.3">
      <c r="A187" s="22" t="s">
        <v>498</v>
      </c>
      <c r="B187" t="s">
        <v>499</v>
      </c>
      <c r="C187" s="7">
        <v>0.49968368264763274</v>
      </c>
      <c r="D187">
        <v>4</v>
      </c>
      <c r="E187" s="2">
        <v>1.8407800000000001</v>
      </c>
      <c r="F187" s="2">
        <v>-1.46665</v>
      </c>
      <c r="G187">
        <f t="shared" si="4"/>
        <v>0.23069702717337465</v>
      </c>
      <c r="H187" s="2">
        <v>2.5453100000000002</v>
      </c>
      <c r="I187" s="2">
        <v>-0.68457400000000002</v>
      </c>
      <c r="J187">
        <f t="shared" si="5"/>
        <v>0.5043050177592594</v>
      </c>
    </row>
    <row r="188" spans="1:10" x14ac:dyDescent="0.3">
      <c r="A188" s="22" t="s">
        <v>451</v>
      </c>
      <c r="B188" t="s">
        <v>452</v>
      </c>
      <c r="C188" s="7">
        <v>0.28955689977130844</v>
      </c>
      <c r="D188">
        <v>0</v>
      </c>
      <c r="E188" s="2">
        <v>2.8521200000000002</v>
      </c>
      <c r="F188" s="2">
        <v>-2.1589700000000001</v>
      </c>
      <c r="G188">
        <f t="shared" si="4"/>
        <v>0.11544396710795073</v>
      </c>
      <c r="H188" s="2">
        <v>1.36582</v>
      </c>
      <c r="I188" s="2">
        <v>-0.67267100000000002</v>
      </c>
      <c r="J188">
        <f t="shared" si="5"/>
        <v>0.51034362787736831</v>
      </c>
    </row>
    <row r="189" spans="1:10" x14ac:dyDescent="0.3">
      <c r="A189" s="22" t="s">
        <v>567</v>
      </c>
      <c r="B189" t="s">
        <v>622</v>
      </c>
      <c r="C189" s="7">
        <v>0.38430278272639956</v>
      </c>
      <c r="D189">
        <v>2</v>
      </c>
      <c r="E189" s="2">
        <v>0.66716799999999998</v>
      </c>
      <c r="F189" s="2">
        <v>-1.24149</v>
      </c>
      <c r="G189">
        <f t="shared" si="4"/>
        <v>0.2889533565257873</v>
      </c>
      <c r="H189" s="2">
        <v>0.99571699999999996</v>
      </c>
      <c r="I189" s="2">
        <v>-0.64372600000000002</v>
      </c>
      <c r="J189">
        <f t="shared" si="5"/>
        <v>0.52533138814970048</v>
      </c>
    </row>
    <row r="190" spans="1:10" x14ac:dyDescent="0.3">
      <c r="A190" s="22" t="s">
        <v>464</v>
      </c>
      <c r="B190" t="s">
        <v>465</v>
      </c>
      <c r="C190" s="7">
        <v>0.22026786363490286</v>
      </c>
      <c r="D190">
        <v>2</v>
      </c>
      <c r="E190" s="2">
        <v>1.9592499999999999</v>
      </c>
      <c r="F190" s="2">
        <v>0.15332399999999999</v>
      </c>
      <c r="G190">
        <f t="shared" si="4"/>
        <v>1.1657026054080992</v>
      </c>
      <c r="H190" s="2">
        <v>0.99963999999999997</v>
      </c>
      <c r="I190" s="2">
        <v>-0.63824700000000001</v>
      </c>
      <c r="J190">
        <f t="shared" si="5"/>
        <v>0.52821757832320526</v>
      </c>
    </row>
    <row r="191" spans="1:10" x14ac:dyDescent="0.3">
      <c r="A191" s="22" t="s">
        <v>578</v>
      </c>
      <c r="B191" t="s">
        <v>650</v>
      </c>
      <c r="C191" s="7">
        <v>0.3692057172379859</v>
      </c>
      <c r="D191">
        <v>3</v>
      </c>
      <c r="E191" s="2">
        <v>2.6076600000000001</v>
      </c>
      <c r="F191" s="2">
        <v>-3.3572100000000001E-2</v>
      </c>
      <c r="G191">
        <f t="shared" si="4"/>
        <v>0.96698518908581665</v>
      </c>
      <c r="H191" s="2">
        <v>1.8019400000000001</v>
      </c>
      <c r="I191" s="2">
        <v>-0.61655899999999997</v>
      </c>
      <c r="J191">
        <f t="shared" si="5"/>
        <v>0.53979869282094883</v>
      </c>
    </row>
    <row r="192" spans="1:10" x14ac:dyDescent="0.3">
      <c r="A192" s="24" t="s">
        <v>394</v>
      </c>
      <c r="B192" t="s">
        <v>395</v>
      </c>
      <c r="C192" s="7">
        <v>0.48563232440284759</v>
      </c>
      <c r="D192">
        <v>0</v>
      </c>
      <c r="E192" s="2">
        <v>3.0364599999999999</v>
      </c>
      <c r="F192" s="2">
        <v>-2.3433199999999998</v>
      </c>
      <c r="G192">
        <f t="shared" si="4"/>
        <v>9.6008360765426751E-2</v>
      </c>
      <c r="H192" s="2">
        <v>1.30043</v>
      </c>
      <c r="I192" s="2">
        <v>-0.60727799999999998</v>
      </c>
      <c r="J192">
        <f t="shared" si="5"/>
        <v>0.54483188488820422</v>
      </c>
    </row>
    <row r="193" spans="1:10" x14ac:dyDescent="0.3">
      <c r="A193" s="24" t="s">
        <v>376</v>
      </c>
      <c r="B193" t="s">
        <v>377</v>
      </c>
      <c r="C193" s="7">
        <v>0.51743522268767195</v>
      </c>
      <c r="D193">
        <v>4</v>
      </c>
      <c r="E193" s="2">
        <v>4.3753099999999998</v>
      </c>
      <c r="F193" s="2">
        <v>0.106021</v>
      </c>
      <c r="G193">
        <f t="shared" si="4"/>
        <v>1.111845225011096</v>
      </c>
      <c r="H193" s="2">
        <v>2.64845</v>
      </c>
      <c r="I193" s="2">
        <v>-0.59937399999999996</v>
      </c>
      <c r="J193">
        <f t="shared" si="5"/>
        <v>0.54915529973371779</v>
      </c>
    </row>
    <row r="194" spans="1:10" x14ac:dyDescent="0.3">
      <c r="A194" s="24" t="s">
        <v>67</v>
      </c>
      <c r="B194" t="s">
        <v>68</v>
      </c>
      <c r="C194" s="7">
        <v>2.5919714650299039</v>
      </c>
      <c r="D194">
        <v>47</v>
      </c>
      <c r="E194" s="2">
        <v>30.265999999999998</v>
      </c>
      <c r="F194" s="2">
        <v>-3.8246099999999998</v>
      </c>
      <c r="G194">
        <f t="shared" ref="G194:G257" si="6">EXP(F194)</f>
        <v>2.1826946380407629E-2</v>
      </c>
      <c r="H194" s="2">
        <v>40.979500000000002</v>
      </c>
      <c r="I194" s="2">
        <v>-0.597966</v>
      </c>
      <c r="J194">
        <f t="shared" ref="J194:J257" si="7">EXP(I194)</f>
        <v>0.54992905499161582</v>
      </c>
    </row>
    <row r="195" spans="1:10" x14ac:dyDescent="0.3">
      <c r="A195" s="24" t="s">
        <v>374</v>
      </c>
      <c r="B195" t="s">
        <v>375</v>
      </c>
      <c r="C195" s="7">
        <v>0.51891736751355588</v>
      </c>
      <c r="D195">
        <v>4</v>
      </c>
      <c r="E195" s="2">
        <v>4.16099</v>
      </c>
      <c r="F195" s="2">
        <v>0.177866</v>
      </c>
      <c r="G195">
        <f t="shared" si="6"/>
        <v>1.194665225368418</v>
      </c>
      <c r="H195" s="2">
        <v>2.6572100000000001</v>
      </c>
      <c r="I195" s="2">
        <v>-0.59240199999999998</v>
      </c>
      <c r="J195">
        <f t="shared" si="7"/>
        <v>0.55299738844143731</v>
      </c>
    </row>
    <row r="196" spans="1:10" x14ac:dyDescent="0.3">
      <c r="A196" s="24" t="s">
        <v>276</v>
      </c>
      <c r="B196" t="s">
        <v>277</v>
      </c>
      <c r="C196" s="7">
        <v>0.70049745621915793</v>
      </c>
      <c r="D196">
        <v>2</v>
      </c>
      <c r="E196" s="2">
        <v>3.4234100000000001</v>
      </c>
      <c r="F196" s="2">
        <v>-0.39974199999999999</v>
      </c>
      <c r="G196">
        <f t="shared" si="6"/>
        <v>0.67049301091902702</v>
      </c>
      <c r="H196" s="2">
        <v>3.7423600000000001</v>
      </c>
      <c r="I196" s="2">
        <v>-0.58578399999999997</v>
      </c>
      <c r="J196">
        <f t="shared" si="7"/>
        <v>0.5566692619860083</v>
      </c>
    </row>
    <row r="197" spans="1:10" x14ac:dyDescent="0.3">
      <c r="A197" s="22" t="s">
        <v>502</v>
      </c>
      <c r="B197" t="s">
        <v>503</v>
      </c>
      <c r="C197" s="7">
        <v>0.47774414212614458</v>
      </c>
      <c r="D197">
        <v>0</v>
      </c>
      <c r="E197" s="2">
        <v>0.89940200000000003</v>
      </c>
      <c r="F197" s="2">
        <v>-0.20625499999999999</v>
      </c>
      <c r="G197">
        <f t="shared" si="6"/>
        <v>0.81362557530596757</v>
      </c>
      <c r="H197" s="2">
        <v>1.2763100000000001</v>
      </c>
      <c r="I197" s="2">
        <v>-0.58316400000000002</v>
      </c>
      <c r="J197">
        <f t="shared" si="7"/>
        <v>0.55812964772233697</v>
      </c>
    </row>
    <row r="198" spans="1:10" x14ac:dyDescent="0.3">
      <c r="A198" s="22" t="s">
        <v>577</v>
      </c>
      <c r="B198" t="s">
        <v>649</v>
      </c>
      <c r="C198" s="7">
        <v>0.3763916045918817</v>
      </c>
      <c r="D198">
        <v>3</v>
      </c>
      <c r="E198" s="2">
        <v>2.83622</v>
      </c>
      <c r="F198" s="2">
        <v>7.5356500000000007E-2</v>
      </c>
      <c r="G198">
        <f t="shared" si="6"/>
        <v>1.0782684850879232</v>
      </c>
      <c r="H198" s="2">
        <v>1.8421000000000001</v>
      </c>
      <c r="I198" s="2">
        <v>-0.57740499999999995</v>
      </c>
      <c r="J198">
        <f t="shared" si="7"/>
        <v>0.56135318964318159</v>
      </c>
    </row>
    <row r="199" spans="1:10" x14ac:dyDescent="0.3">
      <c r="A199" s="22" t="s">
        <v>618</v>
      </c>
      <c r="B199" t="s">
        <v>508</v>
      </c>
      <c r="C199" s="7">
        <v>0.47342056991725312</v>
      </c>
      <c r="D199">
        <v>0</v>
      </c>
      <c r="E199" s="2">
        <v>0.88830600000000004</v>
      </c>
      <c r="F199" s="2">
        <v>-0.195158</v>
      </c>
      <c r="G199">
        <f t="shared" si="6"/>
        <v>0.8227046604501268</v>
      </c>
      <c r="H199" s="2">
        <v>1.2632099999999999</v>
      </c>
      <c r="I199" s="2">
        <v>-0.57006199999999996</v>
      </c>
      <c r="J199">
        <f t="shared" si="7"/>
        <v>0.56549037720925521</v>
      </c>
    </row>
    <row r="200" spans="1:10" x14ac:dyDescent="0.3">
      <c r="A200" s="24" t="s">
        <v>280</v>
      </c>
      <c r="B200" t="s">
        <v>281</v>
      </c>
      <c r="C200" s="7">
        <v>0.69586430018769807</v>
      </c>
      <c r="D200">
        <v>2</v>
      </c>
      <c r="E200" s="2">
        <v>6.2257300000000004</v>
      </c>
      <c r="F200" s="2">
        <v>-2.2514599999999998</v>
      </c>
      <c r="G200">
        <f t="shared" si="6"/>
        <v>0.10524545397384807</v>
      </c>
      <c r="H200" s="2">
        <v>3.7143299999999999</v>
      </c>
      <c r="I200" s="2">
        <v>-0.569102</v>
      </c>
      <c r="J200">
        <f t="shared" si="7"/>
        <v>0.56603350863274682</v>
      </c>
    </row>
    <row r="201" spans="1:10" x14ac:dyDescent="0.3">
      <c r="A201" s="24" t="s">
        <v>134</v>
      </c>
      <c r="B201" t="s">
        <v>135</v>
      </c>
      <c r="C201" s="7">
        <v>1.3989235265884006</v>
      </c>
      <c r="D201">
        <v>6</v>
      </c>
      <c r="E201" s="2">
        <v>4.9604600000000003</v>
      </c>
      <c r="F201" s="2">
        <v>-0.28209200000000001</v>
      </c>
      <c r="G201">
        <f t="shared" si="6"/>
        <v>0.75420429454610027</v>
      </c>
      <c r="H201" s="2">
        <v>8.2398500000000006</v>
      </c>
      <c r="I201" s="2">
        <v>-0.56223900000000004</v>
      </c>
      <c r="J201">
        <f t="shared" si="7"/>
        <v>0.56993155745695423</v>
      </c>
    </row>
    <row r="202" spans="1:10" x14ac:dyDescent="0.3">
      <c r="A202" s="24" t="s">
        <v>226</v>
      </c>
      <c r="B202" t="s">
        <v>227</v>
      </c>
      <c r="C202" s="7">
        <v>0.81318552371221953</v>
      </c>
      <c r="D202">
        <v>6</v>
      </c>
      <c r="E202" s="2">
        <v>6.1629100000000001</v>
      </c>
      <c r="F202" s="2">
        <v>0.14862700000000001</v>
      </c>
      <c r="G202">
        <f t="shared" si="6"/>
        <v>1.1602401389157089</v>
      </c>
      <c r="H202" s="2">
        <v>4.43689</v>
      </c>
      <c r="I202" s="2">
        <v>-0.55746899999999999</v>
      </c>
      <c r="J202">
        <f t="shared" si="7"/>
        <v>0.5726566251054348</v>
      </c>
    </row>
    <row r="203" spans="1:10" x14ac:dyDescent="0.3">
      <c r="A203" s="24" t="s">
        <v>390</v>
      </c>
      <c r="B203" t="s">
        <v>391</v>
      </c>
      <c r="C203" s="7">
        <v>0.49002941688661639</v>
      </c>
      <c r="D203">
        <v>1</v>
      </c>
      <c r="E203" s="2">
        <v>2.0958899999999998</v>
      </c>
      <c r="F203" s="2">
        <v>-0.27266600000000002</v>
      </c>
      <c r="G203">
        <f t="shared" si="6"/>
        <v>0.76134703507696255</v>
      </c>
      <c r="H203" s="2">
        <v>2.4890099999999999</v>
      </c>
      <c r="I203" s="2">
        <v>-0.54624399999999995</v>
      </c>
      <c r="J203">
        <f t="shared" si="7"/>
        <v>0.57912090863840093</v>
      </c>
    </row>
    <row r="204" spans="1:10" x14ac:dyDescent="0.3">
      <c r="A204" s="22" t="s">
        <v>569</v>
      </c>
      <c r="B204" t="s">
        <v>641</v>
      </c>
      <c r="C204" s="7">
        <v>0.38281523544591423</v>
      </c>
      <c r="D204">
        <v>3</v>
      </c>
      <c r="E204" s="2">
        <v>2.2540300000000002</v>
      </c>
      <c r="F204" s="2">
        <v>-0.24402299999999999</v>
      </c>
      <c r="G204">
        <f t="shared" si="6"/>
        <v>0.78346961425450534</v>
      </c>
      <c r="H204" s="2">
        <v>1.87788</v>
      </c>
      <c r="I204" s="2">
        <v>-0.54364999999999997</v>
      </c>
      <c r="J204">
        <f t="shared" si="7"/>
        <v>0.58062509836603193</v>
      </c>
    </row>
    <row r="205" spans="1:10" x14ac:dyDescent="0.3">
      <c r="A205" s="24" t="s">
        <v>396</v>
      </c>
      <c r="B205" t="s">
        <v>397</v>
      </c>
      <c r="C205" s="7">
        <v>0.48519411482901864</v>
      </c>
      <c r="D205">
        <v>1</v>
      </c>
      <c r="E205" s="2">
        <v>1.7678499999999999</v>
      </c>
      <c r="F205" s="2">
        <v>-5.6629600000000002E-2</v>
      </c>
      <c r="G205">
        <f t="shared" si="6"/>
        <v>0.9449440118151573</v>
      </c>
      <c r="H205" s="2">
        <v>2.4611999999999998</v>
      </c>
      <c r="I205" s="2">
        <v>-0.52644100000000005</v>
      </c>
      <c r="J205">
        <f t="shared" si="7"/>
        <v>0.59070354696859639</v>
      </c>
    </row>
    <row r="206" spans="1:10" x14ac:dyDescent="0.3">
      <c r="A206" s="24" t="s">
        <v>166</v>
      </c>
      <c r="B206" t="s">
        <v>167</v>
      </c>
      <c r="C206" s="7">
        <v>1.0458657913780636</v>
      </c>
      <c r="D206">
        <v>4</v>
      </c>
      <c r="E206" s="2">
        <v>11.536899999999999</v>
      </c>
      <c r="F206" s="2">
        <v>-3.8653599999999999</v>
      </c>
      <c r="G206">
        <f t="shared" si="6"/>
        <v>2.0955377143208748E-2</v>
      </c>
      <c r="H206" s="2">
        <v>5.9128499999999997</v>
      </c>
      <c r="I206" s="2">
        <v>-0.52124400000000004</v>
      </c>
      <c r="J206">
        <f t="shared" si="7"/>
        <v>0.59378142423879865</v>
      </c>
    </row>
    <row r="207" spans="1:10" x14ac:dyDescent="0.3">
      <c r="A207" s="22" t="s">
        <v>442</v>
      </c>
      <c r="B207" t="s">
        <v>443</v>
      </c>
      <c r="C207" s="7">
        <v>0.3191652627295648</v>
      </c>
      <c r="D207">
        <v>2</v>
      </c>
      <c r="E207" s="2">
        <v>2.2618200000000002</v>
      </c>
      <c r="F207" s="2">
        <v>0.192582</v>
      </c>
      <c r="G207">
        <f t="shared" si="6"/>
        <v>1.2123759144565329</v>
      </c>
      <c r="H207" s="2">
        <v>3.6320800000000002</v>
      </c>
      <c r="I207" s="2">
        <v>-0.52051599999999998</v>
      </c>
      <c r="J207">
        <f t="shared" si="7"/>
        <v>0.59421385450116171</v>
      </c>
    </row>
    <row r="208" spans="1:10" x14ac:dyDescent="0.3">
      <c r="A208" s="24" t="s">
        <v>284</v>
      </c>
      <c r="B208" t="s">
        <v>285</v>
      </c>
      <c r="C208" s="11">
        <v>0.67624171131923339</v>
      </c>
      <c r="D208">
        <v>2</v>
      </c>
      <c r="E208" s="2">
        <v>6.3398000000000003</v>
      </c>
      <c r="F208" s="2">
        <v>-2.3347799999999999</v>
      </c>
      <c r="G208">
        <f t="shared" si="6"/>
        <v>9.6831783175601538E-2</v>
      </c>
      <c r="H208" s="2">
        <v>3.5948199999999999</v>
      </c>
      <c r="I208" s="2">
        <v>-0.49868400000000002</v>
      </c>
      <c r="J208">
        <f t="shared" si="7"/>
        <v>0.60732937950316512</v>
      </c>
    </row>
    <row r="209" spans="1:10" x14ac:dyDescent="0.3">
      <c r="A209" s="24" t="s">
        <v>338</v>
      </c>
      <c r="B209" t="s">
        <v>339</v>
      </c>
      <c r="C209" s="7">
        <v>0.56452758376537704</v>
      </c>
      <c r="D209">
        <v>5</v>
      </c>
      <c r="E209" s="2">
        <v>7.1305699999999996</v>
      </c>
      <c r="F209" s="2">
        <v>-0.56442099999999995</v>
      </c>
      <c r="G209">
        <f t="shared" si="6"/>
        <v>0.56868932256971461</v>
      </c>
      <c r="H209" s="2">
        <v>6.9615099999999996</v>
      </c>
      <c r="I209" s="2">
        <v>-0.49216199999999999</v>
      </c>
      <c r="J209">
        <f t="shared" si="7"/>
        <v>0.61130332667153242</v>
      </c>
    </row>
    <row r="210" spans="1:10" x14ac:dyDescent="0.3">
      <c r="A210" s="22" t="s">
        <v>516</v>
      </c>
      <c r="B210" t="s">
        <v>517</v>
      </c>
      <c r="C210" s="7">
        <v>0.44604392691939726</v>
      </c>
      <c r="D210">
        <v>0</v>
      </c>
      <c r="E210" s="2">
        <v>1.0326299999999999</v>
      </c>
      <c r="F210" s="2">
        <v>-0.33948</v>
      </c>
      <c r="G210">
        <f t="shared" si="6"/>
        <v>0.71214053957847623</v>
      </c>
      <c r="H210" s="2">
        <v>1.1801200000000001</v>
      </c>
      <c r="I210" s="2">
        <v>-0.48697600000000002</v>
      </c>
      <c r="J210">
        <f t="shared" si="7"/>
        <v>0.61448178033038936</v>
      </c>
    </row>
    <row r="211" spans="1:10" x14ac:dyDescent="0.3">
      <c r="A211" s="22" t="s">
        <v>460</v>
      </c>
      <c r="B211" t="s">
        <v>461</v>
      </c>
      <c r="C211" s="7">
        <v>0.25394852597295603</v>
      </c>
      <c r="D211">
        <v>0</v>
      </c>
      <c r="E211" s="2">
        <v>0.72661699999999996</v>
      </c>
      <c r="F211" s="2">
        <v>-3.34693E-2</v>
      </c>
      <c r="G211">
        <f t="shared" si="6"/>
        <v>0.96708460027290222</v>
      </c>
      <c r="H211" s="2">
        <v>1.1754199999999999</v>
      </c>
      <c r="I211" s="2">
        <v>-0.48227199999999998</v>
      </c>
      <c r="J211">
        <f t="shared" si="7"/>
        <v>0.61737911180610983</v>
      </c>
    </row>
    <row r="212" spans="1:10" x14ac:dyDescent="0.3">
      <c r="A212" s="22" t="s">
        <v>462</v>
      </c>
      <c r="B212" t="s">
        <v>463</v>
      </c>
      <c r="C212" s="7">
        <v>0.24410730503371225</v>
      </c>
      <c r="D212">
        <v>2</v>
      </c>
      <c r="E212" s="2">
        <v>2.2555700000000001</v>
      </c>
      <c r="F212" s="2">
        <v>0.195326</v>
      </c>
      <c r="G212">
        <f t="shared" si="6"/>
        <v>1.2157072424575397</v>
      </c>
      <c r="H212" s="2">
        <v>1.1237900000000001</v>
      </c>
      <c r="I212" s="2">
        <v>-0.47909600000000002</v>
      </c>
      <c r="J212">
        <f t="shared" si="7"/>
        <v>0.619343024908384</v>
      </c>
    </row>
    <row r="213" spans="1:10" ht="28.8" x14ac:dyDescent="0.3">
      <c r="A213" s="24" t="s">
        <v>160</v>
      </c>
      <c r="B213" t="s">
        <v>161</v>
      </c>
      <c r="C213" s="7">
        <v>1.120008865756007</v>
      </c>
      <c r="D213">
        <v>8</v>
      </c>
      <c r="E213" s="2">
        <v>5.9662800000000002</v>
      </c>
      <c r="F213" s="2">
        <v>-0.68759700000000001</v>
      </c>
      <c r="G213">
        <f t="shared" si="6"/>
        <v>0.50278280567337241</v>
      </c>
      <c r="H213" s="2">
        <v>6.3932399999999996</v>
      </c>
      <c r="I213" s="2">
        <v>-0.47257199999999999</v>
      </c>
      <c r="J213">
        <f t="shared" si="7"/>
        <v>0.62339682792999473</v>
      </c>
    </row>
    <row r="214" spans="1:10" x14ac:dyDescent="0.3">
      <c r="A214" s="24" t="s">
        <v>158</v>
      </c>
      <c r="B214" t="s">
        <v>159</v>
      </c>
      <c r="C214" s="7">
        <v>1.1671088128065041</v>
      </c>
      <c r="D214">
        <v>2</v>
      </c>
      <c r="E214" s="2">
        <v>3.86816</v>
      </c>
      <c r="F214" s="2">
        <v>-0.66139700000000001</v>
      </c>
      <c r="G214">
        <f t="shared" si="6"/>
        <v>0.51612979728849728</v>
      </c>
      <c r="H214" s="2">
        <v>3.5372400000000002</v>
      </c>
      <c r="I214" s="2">
        <v>-0.46517199999999997</v>
      </c>
      <c r="J214">
        <f t="shared" si="7"/>
        <v>0.62802707524238999</v>
      </c>
    </row>
    <row r="215" spans="1:10" x14ac:dyDescent="0.3">
      <c r="A215" s="24" t="s">
        <v>220</v>
      </c>
      <c r="B215" t="s">
        <v>221</v>
      </c>
      <c r="C215" s="7">
        <v>0.84216687085112862</v>
      </c>
      <c r="D215">
        <v>6</v>
      </c>
      <c r="E215" s="2">
        <v>8.0902200000000004</v>
      </c>
      <c r="F215" s="2">
        <v>-0.50259600000000004</v>
      </c>
      <c r="G215">
        <f t="shared" si="6"/>
        <v>0.60495814812318705</v>
      </c>
      <c r="H215" s="2">
        <v>4.6178999999999997</v>
      </c>
      <c r="I215" s="2">
        <v>-0.45466299999999998</v>
      </c>
      <c r="J215">
        <f t="shared" si="7"/>
        <v>0.6346618129442847</v>
      </c>
    </row>
    <row r="216" spans="1:10" x14ac:dyDescent="0.3">
      <c r="A216" s="22" t="s">
        <v>564</v>
      </c>
      <c r="B216" t="s">
        <v>637</v>
      </c>
      <c r="C216" s="7">
        <v>0.39407650859866955</v>
      </c>
      <c r="D216">
        <v>6</v>
      </c>
      <c r="E216" s="2">
        <v>4.9379900000000001</v>
      </c>
      <c r="F216" s="2">
        <v>-0.29260000000000003</v>
      </c>
      <c r="G216">
        <f t="shared" si="6"/>
        <v>0.74632060924322996</v>
      </c>
      <c r="H216" s="2">
        <v>4.6197600000000003</v>
      </c>
      <c r="I216" s="2">
        <v>-0.453648</v>
      </c>
      <c r="J216">
        <f t="shared" si="7"/>
        <v>0.63530632171729307</v>
      </c>
    </row>
    <row r="217" spans="1:10" x14ac:dyDescent="0.3">
      <c r="A217" s="22" t="s">
        <v>525</v>
      </c>
      <c r="B217" t="s">
        <v>526</v>
      </c>
      <c r="C217" s="7">
        <v>0.43892123410850242</v>
      </c>
      <c r="D217">
        <v>2</v>
      </c>
      <c r="E217" s="2">
        <v>0.80065500000000001</v>
      </c>
      <c r="F217" s="2">
        <v>-0.96001700000000001</v>
      </c>
      <c r="G217">
        <f t="shared" si="6"/>
        <v>0.38288637685137816</v>
      </c>
      <c r="H217" s="2">
        <v>1.1587099999999999</v>
      </c>
      <c r="I217" s="2">
        <v>-0.43881399999999998</v>
      </c>
      <c r="J217">
        <f t="shared" si="7"/>
        <v>0.64480070140719203</v>
      </c>
    </row>
    <row r="218" spans="1:10" x14ac:dyDescent="0.3">
      <c r="A218" s="22" t="s">
        <v>529</v>
      </c>
      <c r="B218" t="s">
        <v>530</v>
      </c>
      <c r="C218" s="7">
        <v>0.42879638548118426</v>
      </c>
      <c r="D218">
        <v>0</v>
      </c>
      <c r="E218" s="2">
        <v>0.77546800000000005</v>
      </c>
      <c r="F218" s="2">
        <v>-8.2321199999999997E-2</v>
      </c>
      <c r="G218">
        <f t="shared" si="6"/>
        <v>0.92097609366168365</v>
      </c>
      <c r="H218" s="2">
        <v>1.1283300000000001</v>
      </c>
      <c r="I218" s="2">
        <v>-0.43518400000000002</v>
      </c>
      <c r="J218">
        <f t="shared" si="7"/>
        <v>0.64714558133551658</v>
      </c>
    </row>
    <row r="219" spans="1:10" x14ac:dyDescent="0.3">
      <c r="A219" s="24" t="s">
        <v>292</v>
      </c>
      <c r="B219" t="s">
        <v>293</v>
      </c>
      <c r="C219" s="7">
        <v>0.65695080029529473</v>
      </c>
      <c r="D219">
        <v>2</v>
      </c>
      <c r="E219" s="2">
        <v>3.8008299999999999</v>
      </c>
      <c r="F219" s="2">
        <v>-0.62077899999999997</v>
      </c>
      <c r="G219">
        <f t="shared" si="6"/>
        <v>0.53752554205878311</v>
      </c>
      <c r="H219" s="2">
        <v>3.4783400000000002</v>
      </c>
      <c r="I219" s="2">
        <v>-0.43117899999999998</v>
      </c>
      <c r="J219">
        <f t="shared" si="7"/>
        <v>0.6497425964401643</v>
      </c>
    </row>
    <row r="220" spans="1:10" x14ac:dyDescent="0.3">
      <c r="A220" s="24" t="s">
        <v>33</v>
      </c>
      <c r="B220" t="s">
        <v>34</v>
      </c>
      <c r="C220" s="7">
        <v>3.7120802449893109</v>
      </c>
      <c r="D220">
        <v>38</v>
      </c>
      <c r="E220" s="2">
        <v>65.6691</v>
      </c>
      <c r="F220" s="2">
        <v>-8.1061999999999994</v>
      </c>
      <c r="G220">
        <f t="shared" si="6"/>
        <v>3.0166301740669764E-4</v>
      </c>
      <c r="H220" s="2">
        <v>41.278100000000002</v>
      </c>
      <c r="I220" s="2">
        <v>-0.42321300000000001</v>
      </c>
      <c r="J220">
        <f t="shared" si="7"/>
        <v>0.65493911622202972</v>
      </c>
    </row>
    <row r="221" spans="1:10" x14ac:dyDescent="0.3">
      <c r="A221" s="24" t="s">
        <v>406</v>
      </c>
      <c r="B221" t="s">
        <v>407</v>
      </c>
      <c r="C221" s="7">
        <v>0.45786754827050719</v>
      </c>
      <c r="D221">
        <v>1</v>
      </c>
      <c r="E221" s="2">
        <v>0.84862099999999996</v>
      </c>
      <c r="F221" s="2">
        <v>0.134522</v>
      </c>
      <c r="G221">
        <f t="shared" si="6"/>
        <v>1.143989826501735</v>
      </c>
      <c r="H221" s="2">
        <v>2.30382</v>
      </c>
      <c r="I221" s="2">
        <v>-0.41559099999999999</v>
      </c>
      <c r="J221">
        <f t="shared" si="7"/>
        <v>0.65995013489852794</v>
      </c>
    </row>
    <row r="222" spans="1:10" x14ac:dyDescent="0.3">
      <c r="A222" s="22" t="s">
        <v>466</v>
      </c>
      <c r="B222" t="s">
        <v>467</v>
      </c>
      <c r="C222" s="7">
        <v>0.21233460057357181</v>
      </c>
      <c r="D222">
        <v>1</v>
      </c>
      <c r="E222" s="2">
        <v>1.8622300000000001</v>
      </c>
      <c r="F222" s="2">
        <v>-0.11748400000000001</v>
      </c>
      <c r="G222">
        <f t="shared" si="6"/>
        <v>0.88915473810844659</v>
      </c>
      <c r="H222" s="2">
        <v>2.2805800000000001</v>
      </c>
      <c r="I222" s="2">
        <v>-0.39941199999999999</v>
      </c>
      <c r="J222">
        <f t="shared" si="7"/>
        <v>0.67071431012499094</v>
      </c>
    </row>
    <row r="223" spans="1:10" x14ac:dyDescent="0.3">
      <c r="A223" s="22" t="s">
        <v>513</v>
      </c>
      <c r="B223" t="s">
        <v>514</v>
      </c>
      <c r="C223" s="7">
        <v>0.44882802112169418</v>
      </c>
      <c r="D223">
        <v>1</v>
      </c>
      <c r="E223" s="2">
        <v>0.73682700000000001</v>
      </c>
      <c r="F223" s="2">
        <v>4.1851600000000003E-2</v>
      </c>
      <c r="G223">
        <f t="shared" si="6"/>
        <v>1.0427397246931518</v>
      </c>
      <c r="H223" s="2">
        <v>2.2516400000000001</v>
      </c>
      <c r="I223" s="2">
        <v>-0.37933600000000001</v>
      </c>
      <c r="J223">
        <f t="shared" si="7"/>
        <v>0.68431564397732558</v>
      </c>
    </row>
    <row r="224" spans="1:10" x14ac:dyDescent="0.3">
      <c r="A224" s="22" t="s">
        <v>543</v>
      </c>
      <c r="B224" t="s">
        <v>544</v>
      </c>
      <c r="C224" s="7">
        <v>0.40842362026128309</v>
      </c>
      <c r="D224">
        <v>0</v>
      </c>
      <c r="E224" s="2">
        <v>0.64732400000000001</v>
      </c>
      <c r="F224" s="2">
        <v>4.5823000000000003E-2</v>
      </c>
      <c r="G224">
        <f t="shared" si="6"/>
        <v>1.0468890951871272</v>
      </c>
      <c r="H224" s="2">
        <v>1.06728</v>
      </c>
      <c r="I224" s="2">
        <v>-0.37413600000000002</v>
      </c>
      <c r="J224">
        <f t="shared" si="7"/>
        <v>0.68788335333109274</v>
      </c>
    </row>
    <row r="225" spans="1:10" x14ac:dyDescent="0.3">
      <c r="A225" s="22" t="s">
        <v>549</v>
      </c>
      <c r="B225" t="s">
        <v>550</v>
      </c>
      <c r="C225" s="7">
        <v>0.40300900458893701</v>
      </c>
      <c r="D225">
        <v>0</v>
      </c>
      <c r="E225" s="2">
        <v>2.0421800000000001</v>
      </c>
      <c r="F225" s="2">
        <v>-1.34903</v>
      </c>
      <c r="G225">
        <f t="shared" si="6"/>
        <v>0.25949184569774181</v>
      </c>
      <c r="H225" s="2">
        <v>1.0511900000000001</v>
      </c>
      <c r="I225" s="2">
        <v>-0.358047</v>
      </c>
      <c r="J225">
        <f t="shared" si="7"/>
        <v>0.69904021934411442</v>
      </c>
    </row>
    <row r="226" spans="1:10" x14ac:dyDescent="0.3">
      <c r="A226" s="22" t="s">
        <v>553</v>
      </c>
      <c r="B226" t="s">
        <v>554</v>
      </c>
      <c r="C226" s="7">
        <v>0.40028749280777709</v>
      </c>
      <c r="D226">
        <v>0</v>
      </c>
      <c r="E226" s="2">
        <v>2.3291200000000001</v>
      </c>
      <c r="F226" s="2">
        <v>-1.6359699999999999</v>
      </c>
      <c r="G226">
        <f t="shared" si="6"/>
        <v>0.19476335918471793</v>
      </c>
      <c r="H226" s="2">
        <v>1.0431600000000001</v>
      </c>
      <c r="I226" s="2">
        <v>-0.35001399999999999</v>
      </c>
      <c r="J226">
        <f t="shared" si="7"/>
        <v>0.70467822415451653</v>
      </c>
    </row>
    <row r="227" spans="1:10" x14ac:dyDescent="0.3">
      <c r="A227" s="22" t="s">
        <v>560</v>
      </c>
      <c r="B227" t="s">
        <v>633</v>
      </c>
      <c r="C227" s="11">
        <v>0.39988748640827371</v>
      </c>
      <c r="D227">
        <v>0</v>
      </c>
      <c r="E227" s="2">
        <v>0.70460500000000004</v>
      </c>
      <c r="F227" s="2">
        <v>-1.1457800000000001E-2</v>
      </c>
      <c r="G227">
        <f t="shared" si="6"/>
        <v>0.9886075906079731</v>
      </c>
      <c r="H227" s="2">
        <v>1.0419400000000001</v>
      </c>
      <c r="I227" s="2">
        <v>-0.34879500000000002</v>
      </c>
      <c r="J227">
        <f t="shared" si="7"/>
        <v>0.70553775068474578</v>
      </c>
    </row>
    <row r="228" spans="1:10" ht="28.8" x14ac:dyDescent="0.3">
      <c r="A228" s="24" t="s">
        <v>95</v>
      </c>
      <c r="B228" t="s">
        <v>96</v>
      </c>
      <c r="C228" s="7">
        <v>1.7370927372630989</v>
      </c>
      <c r="D228">
        <v>14</v>
      </c>
      <c r="E228" s="2">
        <v>11.911099999999999</v>
      </c>
      <c r="F228" s="2">
        <v>-0.48088199999999998</v>
      </c>
      <c r="G228">
        <f t="shared" si="6"/>
        <v>0.61823786546704818</v>
      </c>
      <c r="H228" s="2">
        <v>16.1557</v>
      </c>
      <c r="I228" s="2">
        <v>-0.347611</v>
      </c>
      <c r="J228">
        <f t="shared" si="7"/>
        <v>0.70637360210795375</v>
      </c>
    </row>
    <row r="229" spans="1:10" x14ac:dyDescent="0.3">
      <c r="A229" s="22" t="s">
        <v>620</v>
      </c>
      <c r="B229" t="s">
        <v>621</v>
      </c>
      <c r="C229" s="11">
        <v>0.39021469914078372</v>
      </c>
      <c r="D229">
        <v>0</v>
      </c>
      <c r="E229" s="2">
        <v>0.68129499999999998</v>
      </c>
      <c r="F229" s="2">
        <v>1.1852400000000001E-2</v>
      </c>
      <c r="G229">
        <f t="shared" si="6"/>
        <v>1.0119229180200808</v>
      </c>
      <c r="H229" s="2">
        <v>1.0132099999999999</v>
      </c>
      <c r="I229" s="2">
        <v>-0.32006299999999999</v>
      </c>
      <c r="J229">
        <f t="shared" si="7"/>
        <v>0.72610329112536776</v>
      </c>
    </row>
    <row r="230" spans="1:10" x14ac:dyDescent="0.3">
      <c r="A230" s="24" t="s">
        <v>77</v>
      </c>
      <c r="B230" t="s">
        <v>78</v>
      </c>
      <c r="C230" s="7">
        <v>2.0713275346136406</v>
      </c>
      <c r="D230">
        <v>11</v>
      </c>
      <c r="E230" s="2">
        <v>29.478100000000001</v>
      </c>
      <c r="F230" s="2">
        <v>-8.6276200000000003</v>
      </c>
      <c r="G230">
        <f t="shared" si="6"/>
        <v>1.7909037343628306E-4</v>
      </c>
      <c r="H230" s="2">
        <v>12.8954</v>
      </c>
      <c r="I230" s="2">
        <v>-0.31781599999999999</v>
      </c>
      <c r="J230">
        <f t="shared" si="7"/>
        <v>0.72773667964527922</v>
      </c>
    </row>
    <row r="231" spans="1:10" x14ac:dyDescent="0.3">
      <c r="A231" s="24" t="s">
        <v>410</v>
      </c>
      <c r="B231" t="s">
        <v>411</v>
      </c>
      <c r="C231" s="7">
        <v>0.43243324989619458</v>
      </c>
      <c r="D231">
        <v>1</v>
      </c>
      <c r="E231" s="2">
        <v>3.2394099999999999</v>
      </c>
      <c r="F231" s="2">
        <v>-1.1018399999999999</v>
      </c>
      <c r="G231">
        <f t="shared" si="6"/>
        <v>0.33225916404280087</v>
      </c>
      <c r="H231" s="2">
        <v>2.1579999999999999</v>
      </c>
      <c r="I231" s="2">
        <v>-0.314911</v>
      </c>
      <c r="J231">
        <f t="shared" si="7"/>
        <v>0.72985382836928137</v>
      </c>
    </row>
    <row r="232" spans="1:10" x14ac:dyDescent="0.3">
      <c r="A232" s="24" t="s">
        <v>216</v>
      </c>
      <c r="B232" t="s">
        <v>217</v>
      </c>
      <c r="C232" s="7">
        <v>0.88619402836218519</v>
      </c>
      <c r="D232">
        <v>6</v>
      </c>
      <c r="E232" s="2">
        <v>4.7278500000000001</v>
      </c>
      <c r="F232" s="2">
        <v>-0.39628400000000003</v>
      </c>
      <c r="G232">
        <f t="shared" si="6"/>
        <v>0.67281558917418505</v>
      </c>
      <c r="H232" s="2">
        <v>4.8942100000000002</v>
      </c>
      <c r="I232" s="2">
        <v>-0.31338700000000003</v>
      </c>
      <c r="J232">
        <f t="shared" si="7"/>
        <v>0.73096697360493867</v>
      </c>
    </row>
    <row r="233" spans="1:10" x14ac:dyDescent="0.3">
      <c r="A233" s="24" t="s">
        <v>412</v>
      </c>
      <c r="B233" t="s">
        <v>413</v>
      </c>
      <c r="C233" s="7">
        <v>0.43177793210484178</v>
      </c>
      <c r="D233">
        <v>1</v>
      </c>
      <c r="E233" s="2">
        <v>1.50634</v>
      </c>
      <c r="F233" s="2">
        <v>0.10563</v>
      </c>
      <c r="G233">
        <f t="shared" si="6"/>
        <v>1.1114105785070456</v>
      </c>
      <c r="H233" s="2">
        <v>2.1545800000000002</v>
      </c>
      <c r="I233" s="2">
        <v>-0.31257699999999999</v>
      </c>
      <c r="J233">
        <f t="shared" si="7"/>
        <v>0.73155929671203179</v>
      </c>
    </row>
    <row r="234" spans="1:10" x14ac:dyDescent="0.3">
      <c r="A234" s="24" t="s">
        <v>308</v>
      </c>
      <c r="B234" t="s">
        <v>309</v>
      </c>
      <c r="C234" s="7">
        <v>0.62025013456974909</v>
      </c>
      <c r="D234">
        <v>2</v>
      </c>
      <c r="E234" s="2">
        <v>2.6509100000000001</v>
      </c>
      <c r="F234" s="2">
        <v>1.1384200000000001E-2</v>
      </c>
      <c r="G234">
        <f t="shared" si="6"/>
        <v>1.0114492466049949</v>
      </c>
      <c r="H234" s="2">
        <v>3.2575099999999999</v>
      </c>
      <c r="I234" s="2">
        <v>-0.30643999999999999</v>
      </c>
      <c r="J234">
        <f t="shared" si="7"/>
        <v>0.73606268061531066</v>
      </c>
    </row>
    <row r="235" spans="1:10" ht="28.8" x14ac:dyDescent="0.3">
      <c r="A235" s="24" t="s">
        <v>105</v>
      </c>
      <c r="B235" t="s">
        <v>106</v>
      </c>
      <c r="C235" s="7">
        <v>1.6107430452529419</v>
      </c>
      <c r="D235">
        <v>8</v>
      </c>
      <c r="E235" s="2">
        <v>4.7714699999999999</v>
      </c>
      <c r="F235" s="2">
        <v>-1.50854</v>
      </c>
      <c r="G235">
        <f t="shared" si="6"/>
        <v>0.22123274208767887</v>
      </c>
      <c r="H235" s="2">
        <v>9.67807</v>
      </c>
      <c r="I235" s="2">
        <v>-0.30054399999999998</v>
      </c>
      <c r="J235">
        <f t="shared" si="7"/>
        <v>0.74041532516718289</v>
      </c>
    </row>
    <row r="236" spans="1:10" x14ac:dyDescent="0.3">
      <c r="A236" s="22" t="s">
        <v>623</v>
      </c>
      <c r="B236" t="s">
        <v>624</v>
      </c>
      <c r="C236" s="7">
        <v>0.37203753211622476</v>
      </c>
      <c r="D236">
        <v>0</v>
      </c>
      <c r="E236" s="2">
        <v>0.63802800000000004</v>
      </c>
      <c r="F236" s="2">
        <v>5.5118899999999998E-2</v>
      </c>
      <c r="G236">
        <f t="shared" si="6"/>
        <v>1.0566662448231434</v>
      </c>
      <c r="H236" s="2">
        <v>0.95943299999999998</v>
      </c>
      <c r="I236" s="2">
        <v>-0.26628600000000002</v>
      </c>
      <c r="J236">
        <f t="shared" si="7"/>
        <v>0.7662199572533932</v>
      </c>
    </row>
    <row r="237" spans="1:10" x14ac:dyDescent="0.3">
      <c r="A237" s="24" t="s">
        <v>144</v>
      </c>
      <c r="B237" t="s">
        <v>145</v>
      </c>
      <c r="C237" s="7">
        <v>1.3497550845788364</v>
      </c>
      <c r="D237">
        <v>7</v>
      </c>
      <c r="E237" s="2">
        <v>7.2026199999999996</v>
      </c>
      <c r="F237" s="2">
        <v>0.12848399999999999</v>
      </c>
      <c r="G237">
        <f t="shared" si="6"/>
        <v>1.1371032274940254</v>
      </c>
      <c r="H237" s="2">
        <v>5.9364400000000002</v>
      </c>
      <c r="I237" s="2">
        <v>-0.26529900000000001</v>
      </c>
      <c r="J237">
        <f t="shared" si="7"/>
        <v>0.76697658968788474</v>
      </c>
    </row>
    <row r="238" spans="1:10" x14ac:dyDescent="0.3">
      <c r="A238" s="24" t="s">
        <v>408</v>
      </c>
      <c r="B238" t="s">
        <v>409</v>
      </c>
      <c r="C238" s="7">
        <v>0.44676057053581397</v>
      </c>
      <c r="D238">
        <v>3</v>
      </c>
      <c r="E238" s="2">
        <v>2.7869999999999999</v>
      </c>
      <c r="F238" s="2">
        <v>5.3430900000000003E-2</v>
      </c>
      <c r="G238">
        <f t="shared" si="6"/>
        <v>1.0548840967580118</v>
      </c>
      <c r="H238" s="2">
        <v>2.2402000000000002</v>
      </c>
      <c r="I238" s="2">
        <v>-0.25348900000000002</v>
      </c>
      <c r="J238">
        <f t="shared" si="7"/>
        <v>0.77608828184928391</v>
      </c>
    </row>
    <row r="239" spans="1:10" x14ac:dyDescent="0.3">
      <c r="A239" s="24" t="s">
        <v>312</v>
      </c>
      <c r="B239" t="s">
        <v>313</v>
      </c>
      <c r="C239" s="7">
        <v>0.60343065439301535</v>
      </c>
      <c r="D239">
        <v>2</v>
      </c>
      <c r="E239" s="2">
        <v>1.10626</v>
      </c>
      <c r="F239" s="2">
        <v>-0.50001600000000002</v>
      </c>
      <c r="G239">
        <f t="shared" si="6"/>
        <v>0.6065209552997135</v>
      </c>
      <c r="H239" s="2">
        <v>3.1564299999999998</v>
      </c>
      <c r="I239" s="2">
        <v>-0.25084600000000001</v>
      </c>
      <c r="J239">
        <f t="shared" si="7"/>
        <v>0.77814219623044023</v>
      </c>
    </row>
    <row r="240" spans="1:10" x14ac:dyDescent="0.3">
      <c r="A240" s="24" t="s">
        <v>120</v>
      </c>
      <c r="B240" t="s">
        <v>121</v>
      </c>
      <c r="C240" s="7">
        <v>1.4923955336226069</v>
      </c>
      <c r="D240">
        <v>10</v>
      </c>
      <c r="E240" s="2">
        <v>3.83521</v>
      </c>
      <c r="F240" s="2">
        <v>-4.3954500000000003</v>
      </c>
      <c r="G240">
        <f t="shared" si="6"/>
        <v>1.2333329078408339E-2</v>
      </c>
      <c r="H240" s="2">
        <v>8.8712199999999992</v>
      </c>
      <c r="I240" s="2">
        <v>-0.234129</v>
      </c>
      <c r="J240">
        <f t="shared" si="7"/>
        <v>0.79125973680557615</v>
      </c>
    </row>
    <row r="241" spans="1:10" x14ac:dyDescent="0.3">
      <c r="A241" s="24" t="s">
        <v>262</v>
      </c>
      <c r="B241" t="s">
        <v>263</v>
      </c>
      <c r="C241" s="7">
        <v>0.71725853635238401</v>
      </c>
      <c r="D241">
        <v>1</v>
      </c>
      <c r="E241" s="2">
        <v>1.5715699999999999</v>
      </c>
      <c r="F241" s="2">
        <v>6.6095000000000001E-2</v>
      </c>
      <c r="G241">
        <f t="shared" si="6"/>
        <v>1.0683282035246497</v>
      </c>
      <c r="H241" s="2">
        <v>2.0296400000000001</v>
      </c>
      <c r="I241" s="2">
        <v>-0.228051</v>
      </c>
      <c r="J241">
        <f t="shared" si="7"/>
        <v>0.79608365853354413</v>
      </c>
    </row>
    <row r="242" spans="1:10" x14ac:dyDescent="0.3">
      <c r="A242" s="24" t="s">
        <v>146</v>
      </c>
      <c r="B242" t="s">
        <v>147</v>
      </c>
      <c r="C242" s="7">
        <v>1.2641222210177259</v>
      </c>
      <c r="D242">
        <v>6</v>
      </c>
      <c r="E242" s="2">
        <v>9.8108500000000003</v>
      </c>
      <c r="F242" s="2">
        <v>-1.25508</v>
      </c>
      <c r="G242">
        <f t="shared" si="6"/>
        <v>0.28505304306881402</v>
      </c>
      <c r="H242" s="2">
        <v>7.3401199999999998</v>
      </c>
      <c r="I242" s="2">
        <v>-0.22225200000000001</v>
      </c>
      <c r="J242">
        <f t="shared" si="7"/>
        <v>0.80071355909137543</v>
      </c>
    </row>
    <row r="243" spans="1:10" ht="28.8" x14ac:dyDescent="0.3">
      <c r="A243" s="24" t="s">
        <v>266</v>
      </c>
      <c r="B243" t="s">
        <v>267</v>
      </c>
      <c r="C243" s="7">
        <v>0.71347942471264125</v>
      </c>
      <c r="D243">
        <v>1</v>
      </c>
      <c r="E243" s="2">
        <v>1.9683200000000001</v>
      </c>
      <c r="F243" s="2">
        <v>-0.18717800000000001</v>
      </c>
      <c r="G243">
        <f t="shared" si="6"/>
        <v>0.82929610853959534</v>
      </c>
      <c r="H243" s="2">
        <v>2.0173800000000002</v>
      </c>
      <c r="I243" s="2">
        <v>-0.21984300000000001</v>
      </c>
      <c r="J243">
        <f t="shared" si="7"/>
        <v>0.80264480330491916</v>
      </c>
    </row>
    <row r="244" spans="1:10" x14ac:dyDescent="0.3">
      <c r="A244" s="22" t="s">
        <v>535</v>
      </c>
      <c r="B244" t="s">
        <v>536</v>
      </c>
      <c r="C244" s="7">
        <v>0.42414708656981659</v>
      </c>
      <c r="D244">
        <v>4</v>
      </c>
      <c r="E244" s="2">
        <v>2.0839799999999999</v>
      </c>
      <c r="F244" s="2">
        <v>-1.1498600000000001</v>
      </c>
      <c r="G244">
        <f t="shared" si="6"/>
        <v>0.31668110162995139</v>
      </c>
      <c r="H244" s="2">
        <v>3.2325200000000001</v>
      </c>
      <c r="I244" s="2">
        <v>-0.21143100000000001</v>
      </c>
      <c r="J244">
        <f t="shared" si="7"/>
        <v>0.80942512945986633</v>
      </c>
    </row>
    <row r="245" spans="1:10" x14ac:dyDescent="0.3">
      <c r="A245" s="24" t="s">
        <v>404</v>
      </c>
      <c r="B245" t="s">
        <v>405</v>
      </c>
      <c r="C245" s="7">
        <v>0.45930761776644063</v>
      </c>
      <c r="D245">
        <v>3</v>
      </c>
      <c r="E245" s="2">
        <v>1.6395900000000001</v>
      </c>
      <c r="F245" s="2">
        <v>-0.79000099999999995</v>
      </c>
      <c r="G245">
        <f t="shared" si="6"/>
        <v>0.45384434143778746</v>
      </c>
      <c r="H245" s="2">
        <v>2.3118599999999998</v>
      </c>
      <c r="I245" s="2">
        <v>-0.205542</v>
      </c>
      <c r="J245">
        <f t="shared" si="7"/>
        <v>0.81420589720133163</v>
      </c>
    </row>
    <row r="246" spans="1:10" x14ac:dyDescent="0.3">
      <c r="A246" s="24" t="s">
        <v>300</v>
      </c>
      <c r="B246" t="s">
        <v>301</v>
      </c>
      <c r="C246" s="7">
        <v>0.638844606234926</v>
      </c>
      <c r="D246">
        <v>4</v>
      </c>
      <c r="E246" s="2">
        <v>5.8436199999999996</v>
      </c>
      <c r="F246" s="2">
        <v>-0.48928199999999999</v>
      </c>
      <c r="G246">
        <f t="shared" si="6"/>
        <v>0.61306641788504546</v>
      </c>
      <c r="H246" s="2">
        <v>5.1587699999999996</v>
      </c>
      <c r="I246" s="2">
        <v>-0.190944</v>
      </c>
      <c r="J246">
        <f t="shared" si="7"/>
        <v>0.82617885287153037</v>
      </c>
    </row>
    <row r="247" spans="1:10" x14ac:dyDescent="0.3">
      <c r="A247" s="22" t="s">
        <v>561</v>
      </c>
      <c r="B247" t="s">
        <v>634</v>
      </c>
      <c r="C247" s="7">
        <v>0.39901532531842693</v>
      </c>
      <c r="D247">
        <v>1</v>
      </c>
      <c r="E247" s="2">
        <v>2.3860100000000002</v>
      </c>
      <c r="F247" s="2">
        <v>-0.47321200000000002</v>
      </c>
      <c r="G247">
        <f t="shared" si="6"/>
        <v>0.62299798160455766</v>
      </c>
      <c r="H247" s="2">
        <v>1.9688399999999999</v>
      </c>
      <c r="I247" s="2">
        <v>-0.18752099999999999</v>
      </c>
      <c r="J247">
        <f t="shared" si="7"/>
        <v>0.82901170875171815</v>
      </c>
    </row>
    <row r="248" spans="1:10" x14ac:dyDescent="0.3">
      <c r="A248" s="22" t="s">
        <v>562</v>
      </c>
      <c r="B248" t="s">
        <v>635</v>
      </c>
      <c r="C248" s="7">
        <v>0.39877722331586352</v>
      </c>
      <c r="D248">
        <v>1</v>
      </c>
      <c r="E248" s="2">
        <v>2.3843700000000001</v>
      </c>
      <c r="F248" s="2">
        <v>-0.472055</v>
      </c>
      <c r="G248">
        <f t="shared" si="6"/>
        <v>0.6237192074179515</v>
      </c>
      <c r="H248" s="2">
        <v>1.9677100000000001</v>
      </c>
      <c r="I248" s="2">
        <v>-0.186774</v>
      </c>
      <c r="J248">
        <f t="shared" si="7"/>
        <v>0.82963121185375699</v>
      </c>
    </row>
    <row r="249" spans="1:10" x14ac:dyDescent="0.3">
      <c r="A249" s="24" t="s">
        <v>69</v>
      </c>
      <c r="B249" t="s">
        <v>70</v>
      </c>
      <c r="C249" s="7">
        <v>2.4257395633312711</v>
      </c>
      <c r="D249">
        <v>25</v>
      </c>
      <c r="E249" s="2">
        <v>18.8383</v>
      </c>
      <c r="F249" s="2">
        <v>-1.61202</v>
      </c>
      <c r="G249">
        <f t="shared" si="6"/>
        <v>0.199484248630969</v>
      </c>
      <c r="H249" s="2">
        <v>23.648599999999998</v>
      </c>
      <c r="I249" s="2">
        <v>-0.180308</v>
      </c>
      <c r="J249">
        <f t="shared" si="7"/>
        <v>0.83501298780062683</v>
      </c>
    </row>
    <row r="250" spans="1:10" x14ac:dyDescent="0.3">
      <c r="A250" s="22" t="s">
        <v>587</v>
      </c>
      <c r="B250" t="s">
        <v>659</v>
      </c>
      <c r="C250" s="7">
        <v>0.34192416672488435</v>
      </c>
      <c r="D250">
        <v>0</v>
      </c>
      <c r="E250" s="2">
        <v>0.56823999999999997</v>
      </c>
      <c r="F250" s="2">
        <v>0.124907</v>
      </c>
      <c r="G250">
        <f t="shared" si="6"/>
        <v>1.1330430751608398</v>
      </c>
      <c r="H250" s="2">
        <v>0.871363</v>
      </c>
      <c r="I250" s="2">
        <v>-0.17821500000000001</v>
      </c>
      <c r="J250">
        <f t="shared" si="7"/>
        <v>0.83676250021016352</v>
      </c>
    </row>
    <row r="251" spans="1:10" ht="28.8" x14ac:dyDescent="0.3">
      <c r="A251" s="24" t="s">
        <v>198</v>
      </c>
      <c r="B251" t="s">
        <v>199</v>
      </c>
      <c r="C251" s="7">
        <v>0.93539771415641304</v>
      </c>
      <c r="D251">
        <v>6</v>
      </c>
      <c r="E251" s="2">
        <v>7.4689300000000003</v>
      </c>
      <c r="F251" s="2">
        <v>-0.26809899999999998</v>
      </c>
      <c r="G251">
        <f t="shared" si="6"/>
        <v>0.76483205898084172</v>
      </c>
      <c r="H251" s="2">
        <v>5.20547</v>
      </c>
      <c r="I251" s="2">
        <v>-0.17425099999999999</v>
      </c>
      <c r="J251">
        <f t="shared" si="7"/>
        <v>0.84008600960467705</v>
      </c>
    </row>
    <row r="252" spans="1:10" x14ac:dyDescent="0.3">
      <c r="A252" s="24" t="s">
        <v>334</v>
      </c>
      <c r="B252" t="s">
        <v>335</v>
      </c>
      <c r="C252" s="7">
        <v>0.5746254052227151</v>
      </c>
      <c r="D252">
        <v>2</v>
      </c>
      <c r="E252" s="2">
        <v>3.1621000000000001</v>
      </c>
      <c r="F252" s="2">
        <v>-0.25394</v>
      </c>
      <c r="G252">
        <f t="shared" si="6"/>
        <v>0.77573834495087202</v>
      </c>
      <c r="H252" s="2">
        <v>2.9851000000000001</v>
      </c>
      <c r="I252" s="2">
        <v>-0.15890899999999999</v>
      </c>
      <c r="J252">
        <f t="shared" si="7"/>
        <v>0.85307398516973632</v>
      </c>
    </row>
    <row r="253" spans="1:10" x14ac:dyDescent="0.3">
      <c r="A253" s="22" t="s">
        <v>472</v>
      </c>
      <c r="B253" t="s">
        <v>473</v>
      </c>
      <c r="C253" s="7">
        <v>0.19141647293886702</v>
      </c>
      <c r="D253">
        <v>0</v>
      </c>
      <c r="E253" s="2">
        <v>0.49297200000000002</v>
      </c>
      <c r="F253" s="2">
        <v>0.20017599999999999</v>
      </c>
      <c r="G253">
        <f t="shared" si="6"/>
        <v>1.2216177439638018</v>
      </c>
      <c r="H253" s="2">
        <v>0.85143500000000005</v>
      </c>
      <c r="I253" s="2">
        <v>-0.15828700000000001</v>
      </c>
      <c r="J253">
        <f t="shared" si="7"/>
        <v>0.85360476224306925</v>
      </c>
    </row>
    <row r="254" spans="1:10" x14ac:dyDescent="0.3">
      <c r="A254" s="24" t="s">
        <v>31</v>
      </c>
      <c r="B254" t="s">
        <v>32</v>
      </c>
      <c r="C254" s="7">
        <v>3.7333868354304061</v>
      </c>
      <c r="D254">
        <v>12</v>
      </c>
      <c r="E254" s="2">
        <v>15.131600000000001</v>
      </c>
      <c r="F254" s="2">
        <v>-0.66610199999999997</v>
      </c>
      <c r="G254">
        <f t="shared" si="6"/>
        <v>0.51370711043233908</v>
      </c>
      <c r="H254" s="2">
        <v>13.333299999999999</v>
      </c>
      <c r="I254" s="2">
        <v>-0.15787699999999999</v>
      </c>
      <c r="J254">
        <f t="shared" si="7"/>
        <v>0.85395481195087541</v>
      </c>
    </row>
    <row r="255" spans="1:10" x14ac:dyDescent="0.3">
      <c r="A255" s="24" t="s">
        <v>414</v>
      </c>
      <c r="B255" t="s">
        <v>415</v>
      </c>
      <c r="C255" s="11">
        <v>0.39017475822305731</v>
      </c>
      <c r="D255">
        <v>1</v>
      </c>
      <c r="E255" s="2">
        <v>4.2943499999999997</v>
      </c>
      <c r="F255" s="2">
        <v>-1.9345600000000001</v>
      </c>
      <c r="G255">
        <f t="shared" si="6"/>
        <v>0.14448782948414421</v>
      </c>
      <c r="H255" s="2">
        <v>1.9192</v>
      </c>
      <c r="I255" s="2">
        <v>-0.15474099999999999</v>
      </c>
      <c r="J255">
        <f t="shared" si="7"/>
        <v>0.85663701774165513</v>
      </c>
    </row>
    <row r="256" spans="1:10" x14ac:dyDescent="0.3">
      <c r="A256" s="22" t="s">
        <v>598</v>
      </c>
      <c r="B256" t="s">
        <v>670</v>
      </c>
      <c r="C256" s="7">
        <v>0.33239947864328589</v>
      </c>
      <c r="D256">
        <v>0</v>
      </c>
      <c r="E256" s="2">
        <v>0.48792200000000002</v>
      </c>
      <c r="F256" s="2">
        <v>0.20522499999999999</v>
      </c>
      <c r="G256">
        <f t="shared" si="6"/>
        <v>1.2278012891768531</v>
      </c>
      <c r="H256" s="2">
        <v>0.84378799999999998</v>
      </c>
      <c r="I256" s="2">
        <v>-0.150641</v>
      </c>
      <c r="J256">
        <f t="shared" si="7"/>
        <v>0.86015643939867092</v>
      </c>
    </row>
    <row r="257" spans="1:10" x14ac:dyDescent="0.3">
      <c r="A257" s="24" t="s">
        <v>232</v>
      </c>
      <c r="B257" t="s">
        <v>233</v>
      </c>
      <c r="C257" s="7">
        <v>0.79193528152803294</v>
      </c>
      <c r="D257">
        <v>5</v>
      </c>
      <c r="E257" s="2">
        <v>5.1624400000000001</v>
      </c>
      <c r="F257" s="2">
        <v>0.16123699999999999</v>
      </c>
      <c r="G257">
        <f t="shared" si="6"/>
        <v>1.1749634021445268</v>
      </c>
      <c r="H257" s="2">
        <v>4.3045200000000001</v>
      </c>
      <c r="I257" s="2">
        <v>-0.149811</v>
      </c>
      <c r="J257">
        <f t="shared" si="7"/>
        <v>0.86087066560624548</v>
      </c>
    </row>
    <row r="258" spans="1:10" x14ac:dyDescent="0.3">
      <c r="A258" s="24" t="s">
        <v>23</v>
      </c>
      <c r="B258" t="s">
        <v>24</v>
      </c>
      <c r="C258" s="7">
        <v>4.7508190468882034</v>
      </c>
      <c r="D258">
        <v>33</v>
      </c>
      <c r="E258" s="2">
        <v>26.576899999999998</v>
      </c>
      <c r="F258" s="2">
        <v>-0.63994899999999999</v>
      </c>
      <c r="G258">
        <f t="shared" ref="G258:G321" si="8">EXP(F258)</f>
        <v>0.52731931664243026</v>
      </c>
      <c r="H258" s="2">
        <v>33.253799999999998</v>
      </c>
      <c r="I258" s="2">
        <v>-0.14480199999999999</v>
      </c>
      <c r="J258">
        <f t="shared" ref="J258:J321" si="9">EXP(I258)</f>
        <v>0.8651935844820634</v>
      </c>
    </row>
    <row r="259" spans="1:10" x14ac:dyDescent="0.3">
      <c r="A259" s="24" t="s">
        <v>27</v>
      </c>
      <c r="B259" t="s">
        <v>28</v>
      </c>
      <c r="C259" s="7">
        <v>4.2860894425712255</v>
      </c>
      <c r="D259">
        <v>28</v>
      </c>
      <c r="E259" s="2">
        <v>49.900100000000002</v>
      </c>
      <c r="F259" s="2">
        <v>-6.8408800000000003</v>
      </c>
      <c r="G259">
        <f t="shared" si="8"/>
        <v>1.0691621228704432E-3</v>
      </c>
      <c r="H259" s="2">
        <v>29.5684</v>
      </c>
      <c r="I259" s="2">
        <v>-0.14202999999999999</v>
      </c>
      <c r="J259">
        <f t="shared" si="9"/>
        <v>0.8675952282386451</v>
      </c>
    </row>
    <row r="260" spans="1:10" x14ac:dyDescent="0.3">
      <c r="A260" s="24" t="s">
        <v>336</v>
      </c>
      <c r="B260" t="s">
        <v>337</v>
      </c>
      <c r="C260" s="7">
        <v>0.56714143682705509</v>
      </c>
      <c r="D260">
        <v>2</v>
      </c>
      <c r="E260" s="2">
        <v>3.1055799999999998</v>
      </c>
      <c r="F260" s="2">
        <v>-0.22325</v>
      </c>
      <c r="G260">
        <f t="shared" si="8"/>
        <v>0.79991484558373604</v>
      </c>
      <c r="H260" s="2">
        <v>2.94068</v>
      </c>
      <c r="I260" s="2">
        <v>-0.13556399999999999</v>
      </c>
      <c r="J260">
        <f t="shared" si="9"/>
        <v>0.87322327485048945</v>
      </c>
    </row>
    <row r="261" spans="1:10" x14ac:dyDescent="0.3">
      <c r="A261" s="22" t="s">
        <v>611</v>
      </c>
      <c r="B261" t="s">
        <v>684</v>
      </c>
      <c r="C261" s="7">
        <v>0.31274838592787907</v>
      </c>
      <c r="D261">
        <v>2</v>
      </c>
      <c r="E261" s="2">
        <v>2.1988300000000001</v>
      </c>
      <c r="F261" s="2">
        <v>0.21998400000000001</v>
      </c>
      <c r="G261">
        <f t="shared" si="8"/>
        <v>1.2460567935191884</v>
      </c>
      <c r="H261" s="2">
        <v>1.49082</v>
      </c>
      <c r="I261" s="2">
        <v>-0.129884</v>
      </c>
      <c r="J261">
        <f t="shared" si="9"/>
        <v>0.87819729589860263</v>
      </c>
    </row>
    <row r="262" spans="1:10" x14ac:dyDescent="0.3">
      <c r="A262" s="22" t="s">
        <v>573</v>
      </c>
      <c r="B262" t="s">
        <v>645</v>
      </c>
      <c r="C262" s="7">
        <v>0.38005454721531662</v>
      </c>
      <c r="D262">
        <v>1</v>
      </c>
      <c r="E262" s="2">
        <v>1.7930200000000001</v>
      </c>
      <c r="F262" s="2">
        <v>-7.2748199999999999E-2</v>
      </c>
      <c r="G262">
        <f t="shared" si="8"/>
        <v>0.92983493298711917</v>
      </c>
      <c r="H262" s="2">
        <v>1.8627800000000001</v>
      </c>
      <c r="I262" s="2">
        <v>-0.117837</v>
      </c>
      <c r="J262">
        <f t="shared" si="9"/>
        <v>0.88884092187771779</v>
      </c>
    </row>
    <row r="263" spans="1:10" x14ac:dyDescent="0.3">
      <c r="A263" s="22" t="s">
        <v>628</v>
      </c>
      <c r="B263" t="s">
        <v>629</v>
      </c>
      <c r="C263" s="7">
        <v>0.3205842978737094</v>
      </c>
      <c r="D263">
        <v>0</v>
      </c>
      <c r="E263" s="2">
        <v>0.52020999999999995</v>
      </c>
      <c r="F263" s="2">
        <v>0.17293700000000001</v>
      </c>
      <c r="G263">
        <f t="shared" si="8"/>
        <v>1.1887912088786672</v>
      </c>
      <c r="H263" s="2">
        <v>0.809693</v>
      </c>
      <c r="I263" s="2">
        <v>-0.116546</v>
      </c>
      <c r="J263">
        <f t="shared" si="9"/>
        <v>0.88998915653385402</v>
      </c>
    </row>
    <row r="264" spans="1:10" x14ac:dyDescent="0.3">
      <c r="A264" s="22" t="s">
        <v>606</v>
      </c>
      <c r="B264" t="s">
        <v>679</v>
      </c>
      <c r="C264" s="7">
        <v>0.32021137009169587</v>
      </c>
      <c r="D264">
        <v>0</v>
      </c>
      <c r="E264" s="2">
        <v>1.1686700000000001</v>
      </c>
      <c r="F264" s="2">
        <v>-0.47552</v>
      </c>
      <c r="G264">
        <f t="shared" si="8"/>
        <v>0.62156176029994614</v>
      </c>
      <c r="H264" s="2">
        <v>0.80854099999999995</v>
      </c>
      <c r="I264" s="2">
        <v>-0.115393</v>
      </c>
      <c r="J264">
        <f t="shared" si="9"/>
        <v>0.89101590583856427</v>
      </c>
    </row>
    <row r="265" spans="1:10" x14ac:dyDescent="0.3">
      <c r="A265" s="22" t="s">
        <v>574</v>
      </c>
      <c r="B265" t="s">
        <v>646</v>
      </c>
      <c r="C265" s="7">
        <v>0.37944777203342422</v>
      </c>
      <c r="D265">
        <v>1</v>
      </c>
      <c r="E265" s="2">
        <v>2.1638099999999998</v>
      </c>
      <c r="F265" s="2">
        <v>-0.318884</v>
      </c>
      <c r="G265">
        <f t="shared" si="8"/>
        <v>0.72695987176066557</v>
      </c>
      <c r="H265" s="2">
        <v>1.85886</v>
      </c>
      <c r="I265" s="2">
        <v>-0.115291</v>
      </c>
      <c r="J265">
        <f t="shared" si="9"/>
        <v>0.8911067940961821</v>
      </c>
    </row>
    <row r="266" spans="1:10" x14ac:dyDescent="0.3">
      <c r="A266" s="22" t="s">
        <v>575</v>
      </c>
      <c r="B266" t="s">
        <v>647</v>
      </c>
      <c r="C266" s="7">
        <v>0.37915879109508754</v>
      </c>
      <c r="D266">
        <v>1</v>
      </c>
      <c r="E266" s="2">
        <v>0.58464300000000002</v>
      </c>
      <c r="F266" s="2">
        <v>-0.121727</v>
      </c>
      <c r="G266">
        <f t="shared" si="8"/>
        <v>0.88539004699484147</v>
      </c>
      <c r="H266" s="2">
        <v>1.8577399999999999</v>
      </c>
      <c r="I266" s="2">
        <v>-0.114564</v>
      </c>
      <c r="J266">
        <f t="shared" si="9"/>
        <v>0.89175486428045836</v>
      </c>
    </row>
    <row r="267" spans="1:10" x14ac:dyDescent="0.3">
      <c r="A267" s="22" t="s">
        <v>475</v>
      </c>
      <c r="B267" t="s">
        <v>476</v>
      </c>
      <c r="C267" s="7">
        <v>0.18134685833434977</v>
      </c>
      <c r="D267">
        <v>0</v>
      </c>
      <c r="E267" s="2">
        <v>0.45761299999999999</v>
      </c>
      <c r="F267" s="2">
        <v>0.23553399999999999</v>
      </c>
      <c r="G267">
        <f t="shared" si="8"/>
        <v>1.2655844103956637</v>
      </c>
      <c r="H267" s="2">
        <v>0.80035800000000001</v>
      </c>
      <c r="I267" s="2">
        <v>-0.107211</v>
      </c>
      <c r="J267">
        <f t="shared" si="9"/>
        <v>0.8983361040735286</v>
      </c>
    </row>
    <row r="268" spans="1:10" x14ac:dyDescent="0.3">
      <c r="A268" s="22" t="s">
        <v>691</v>
      </c>
      <c r="B268" t="s">
        <v>477</v>
      </c>
      <c r="C268" s="11">
        <v>0.17893701909360082</v>
      </c>
      <c r="D268">
        <v>0</v>
      </c>
      <c r="E268" s="2">
        <v>0.44945499999999999</v>
      </c>
      <c r="F268" s="2">
        <v>0.24369299999999999</v>
      </c>
      <c r="G268">
        <f t="shared" si="8"/>
        <v>1.2759525529209281</v>
      </c>
      <c r="H268" s="2">
        <v>0.78847999999999996</v>
      </c>
      <c r="I268" s="2">
        <v>-9.5332700000000006E-2</v>
      </c>
      <c r="J268">
        <f t="shared" si="9"/>
        <v>0.90907043641627505</v>
      </c>
    </row>
    <row r="269" spans="1:10" x14ac:dyDescent="0.3">
      <c r="A269" s="22" t="s">
        <v>479</v>
      </c>
      <c r="B269" t="s">
        <v>480</v>
      </c>
      <c r="C269" s="11">
        <v>0.17886568967567304</v>
      </c>
      <c r="D269">
        <v>0</v>
      </c>
      <c r="E269" s="2">
        <v>0.44921299999999997</v>
      </c>
      <c r="F269" s="2">
        <v>0.24393400000000001</v>
      </c>
      <c r="G269">
        <f t="shared" si="8"/>
        <v>1.2762600945434592</v>
      </c>
      <c r="H269" s="2">
        <v>0.78812800000000005</v>
      </c>
      <c r="I269" s="2">
        <v>-9.4980800000000004E-2</v>
      </c>
      <c r="J269">
        <f t="shared" si="9"/>
        <v>0.90939039459618987</v>
      </c>
    </row>
    <row r="270" spans="1:10" x14ac:dyDescent="0.3">
      <c r="A270" s="24" t="s">
        <v>56</v>
      </c>
      <c r="B270" t="s">
        <v>57</v>
      </c>
      <c r="C270" s="7">
        <v>3.065029282273962</v>
      </c>
      <c r="D270">
        <v>19</v>
      </c>
      <c r="E270" s="2">
        <v>23.765799999999999</v>
      </c>
      <c r="F270" s="2">
        <v>-0.95330999999999999</v>
      </c>
      <c r="G270">
        <f t="shared" si="8"/>
        <v>0.38546302691795609</v>
      </c>
      <c r="H270" s="2">
        <v>20.167000000000002</v>
      </c>
      <c r="I270" s="2">
        <v>-9.32418E-2</v>
      </c>
      <c r="J270">
        <f t="shared" si="9"/>
        <v>0.91097320034310658</v>
      </c>
    </row>
    <row r="271" spans="1:10" x14ac:dyDescent="0.3">
      <c r="A271" s="24" t="s">
        <v>214</v>
      </c>
      <c r="B271" t="s">
        <v>215</v>
      </c>
      <c r="C271" s="7">
        <v>0.8863797746213109</v>
      </c>
      <c r="D271">
        <v>4</v>
      </c>
      <c r="E271" s="2">
        <v>4.7293200000000004</v>
      </c>
      <c r="F271" s="2">
        <v>-2.18391E-2</v>
      </c>
      <c r="G271">
        <f t="shared" si="8"/>
        <v>0.97839764656844674</v>
      </c>
      <c r="H271" s="2">
        <v>4.8954700000000004</v>
      </c>
      <c r="I271" s="2">
        <v>-8.5508399999999998E-2</v>
      </c>
      <c r="J271">
        <f t="shared" si="9"/>
        <v>0.91804543144014605</v>
      </c>
    </row>
    <row r="272" spans="1:10" x14ac:dyDescent="0.3">
      <c r="A272" s="22" t="s">
        <v>604</v>
      </c>
      <c r="B272" t="s">
        <v>677</v>
      </c>
      <c r="C272" s="7">
        <v>0.32413776156241525</v>
      </c>
      <c r="D272">
        <v>2</v>
      </c>
      <c r="E272" s="2">
        <v>1.5142</v>
      </c>
      <c r="F272" s="2">
        <v>-0.11224099999999999</v>
      </c>
      <c r="G272">
        <f t="shared" si="8"/>
        <v>0.8938288187957063</v>
      </c>
      <c r="H272" s="2">
        <v>1.5529999999999999</v>
      </c>
      <c r="I272" s="2">
        <v>-8.3914100000000005E-2</v>
      </c>
      <c r="J272">
        <f t="shared" si="9"/>
        <v>0.91951023863227466</v>
      </c>
    </row>
    <row r="273" spans="1:10" x14ac:dyDescent="0.3">
      <c r="A273" s="22" t="s">
        <v>486</v>
      </c>
      <c r="B273" t="s">
        <v>487</v>
      </c>
      <c r="C273" s="7">
        <v>0.14437948879304138</v>
      </c>
      <c r="D273">
        <v>1</v>
      </c>
      <c r="E273" s="2">
        <v>0.33482200000000001</v>
      </c>
      <c r="F273" s="2">
        <v>-0.56375399999999998</v>
      </c>
      <c r="G273">
        <f t="shared" si="8"/>
        <v>0.56906876487781088</v>
      </c>
      <c r="H273" s="2">
        <v>0.61731199999999997</v>
      </c>
      <c r="I273" s="2">
        <v>-8.2061800000000004E-2</v>
      </c>
      <c r="J273">
        <f t="shared" si="9"/>
        <v>0.92121502584854431</v>
      </c>
    </row>
    <row r="274" spans="1:10" x14ac:dyDescent="0.3">
      <c r="A274" s="24" t="s">
        <v>344</v>
      </c>
      <c r="B274" t="s">
        <v>345</v>
      </c>
      <c r="C274" s="7">
        <v>0.54862641233827614</v>
      </c>
      <c r="D274">
        <v>2</v>
      </c>
      <c r="E274" s="2">
        <v>2.0925099999999999</v>
      </c>
      <c r="F274" s="2">
        <v>0.212618</v>
      </c>
      <c r="G274">
        <f t="shared" si="8"/>
        <v>1.2369120605773898</v>
      </c>
      <c r="H274" s="2">
        <v>2.8314599999999999</v>
      </c>
      <c r="I274" s="2">
        <v>-7.90685E-2</v>
      </c>
      <c r="J274">
        <f t="shared" si="9"/>
        <v>0.92397662987812601</v>
      </c>
    </row>
    <row r="275" spans="1:10" x14ac:dyDescent="0.3">
      <c r="A275" s="22" t="s">
        <v>509</v>
      </c>
      <c r="B275" t="s">
        <v>510</v>
      </c>
      <c r="C275" s="7">
        <v>0.45641706858833631</v>
      </c>
      <c r="D275">
        <v>6</v>
      </c>
      <c r="E275" s="2">
        <v>2.7886299999999999</v>
      </c>
      <c r="F275" s="2">
        <v>-2.0537999999999998</v>
      </c>
      <c r="G275">
        <f t="shared" si="8"/>
        <v>0.12824663924396848</v>
      </c>
      <c r="H275" s="2">
        <v>5.46204</v>
      </c>
      <c r="I275" s="2">
        <v>-7.3508000000000004E-2</v>
      </c>
      <c r="J275">
        <f t="shared" si="9"/>
        <v>0.92912871273208519</v>
      </c>
    </row>
    <row r="276" spans="1:10" x14ac:dyDescent="0.3">
      <c r="A276" s="22" t="s">
        <v>630</v>
      </c>
      <c r="B276" t="s">
        <v>631</v>
      </c>
      <c r="C276" s="7">
        <v>0.30257492041538175</v>
      </c>
      <c r="D276">
        <v>0</v>
      </c>
      <c r="E276" s="2">
        <v>0.48053699999999999</v>
      </c>
      <c r="F276" s="2">
        <v>0.21261099999999999</v>
      </c>
      <c r="G276">
        <f t="shared" si="8"/>
        <v>1.2369034022232699</v>
      </c>
      <c r="H276" s="2">
        <v>0.75802599999999998</v>
      </c>
      <c r="I276" s="2">
        <v>-6.48788E-2</v>
      </c>
      <c r="J276">
        <f t="shared" si="9"/>
        <v>0.93718104283674097</v>
      </c>
    </row>
    <row r="277" spans="1:10" x14ac:dyDescent="0.3">
      <c r="A277" s="22" t="s">
        <v>496</v>
      </c>
      <c r="B277" t="s">
        <v>497</v>
      </c>
      <c r="C277" s="7">
        <v>0.1177308726207404</v>
      </c>
      <c r="D277">
        <v>0</v>
      </c>
      <c r="E277" s="2">
        <v>0.25287900000000002</v>
      </c>
      <c r="F277" s="2">
        <v>0.44026799999999999</v>
      </c>
      <c r="G277">
        <f t="shared" si="8"/>
        <v>1.5531233998117004</v>
      </c>
      <c r="H277" s="2">
        <v>0.73470599999999997</v>
      </c>
      <c r="I277" s="2">
        <v>-4.1558699999999997E-2</v>
      </c>
      <c r="J277">
        <f t="shared" si="9"/>
        <v>0.95929302318826559</v>
      </c>
    </row>
    <row r="278" spans="1:10" x14ac:dyDescent="0.3">
      <c r="A278" s="22" t="s">
        <v>589</v>
      </c>
      <c r="B278" t="s">
        <v>661</v>
      </c>
      <c r="C278" s="11">
        <v>0.34079460710644804</v>
      </c>
      <c r="D278">
        <v>2</v>
      </c>
      <c r="E278" s="2">
        <v>1.16489</v>
      </c>
      <c r="F278" s="2">
        <v>-0.43187199999999998</v>
      </c>
      <c r="G278">
        <f t="shared" si="8"/>
        <v>0.64929248080391322</v>
      </c>
      <c r="H278" s="2">
        <v>1.64459</v>
      </c>
      <c r="I278" s="2">
        <v>-2.1525800000000001E-2</v>
      </c>
      <c r="J278">
        <f t="shared" si="9"/>
        <v>0.97870422657436684</v>
      </c>
    </row>
    <row r="279" spans="1:10" x14ac:dyDescent="0.3">
      <c r="A279" s="24" t="s">
        <v>310</v>
      </c>
      <c r="B279" t="s">
        <v>311</v>
      </c>
      <c r="C279" s="7">
        <v>0.61316723373571669</v>
      </c>
      <c r="D279">
        <v>1</v>
      </c>
      <c r="E279" s="2">
        <v>1.26719</v>
      </c>
      <c r="F279" s="2">
        <v>0.2445</v>
      </c>
      <c r="G279">
        <f t="shared" si="8"/>
        <v>1.2769826622243345</v>
      </c>
      <c r="H279" s="2">
        <v>1.6971099999999999</v>
      </c>
      <c r="I279" s="2">
        <v>-1.1781099999999999E-2</v>
      </c>
      <c r="J279">
        <f t="shared" si="9"/>
        <v>0.98828802543442329</v>
      </c>
    </row>
    <row r="280" spans="1:10" x14ac:dyDescent="0.3">
      <c r="A280" s="22" t="s">
        <v>483</v>
      </c>
      <c r="B280" t="s">
        <v>484</v>
      </c>
      <c r="C280" s="7">
        <v>0.16202383931855463</v>
      </c>
      <c r="D280">
        <v>0</v>
      </c>
      <c r="E280" s="2">
        <v>0.39209100000000002</v>
      </c>
      <c r="F280" s="2">
        <v>0.30105599999999999</v>
      </c>
      <c r="G280">
        <f t="shared" si="8"/>
        <v>1.3512850113798776</v>
      </c>
      <c r="H280" s="2">
        <v>0.70388600000000001</v>
      </c>
      <c r="I280" s="2">
        <v>-1.0738299999999999E-2</v>
      </c>
      <c r="J280">
        <f t="shared" si="9"/>
        <v>0.9893191497221101</v>
      </c>
    </row>
    <row r="281" spans="1:10" x14ac:dyDescent="0.3">
      <c r="A281" s="22" t="s">
        <v>518</v>
      </c>
      <c r="B281" t="s">
        <v>519</v>
      </c>
      <c r="C281" s="7">
        <v>0.4456669919551256</v>
      </c>
      <c r="D281">
        <v>2</v>
      </c>
      <c r="E281" s="2">
        <v>3.5768499999999999</v>
      </c>
      <c r="F281" s="2">
        <v>-0.48819299999999999</v>
      </c>
      <c r="G281">
        <f t="shared" si="8"/>
        <v>0.61373441087028713</v>
      </c>
      <c r="H281" s="2">
        <v>1.6763999999999999</v>
      </c>
      <c r="I281" s="2">
        <v>-1.2189E-3</v>
      </c>
      <c r="J281">
        <f t="shared" si="9"/>
        <v>0.99878184255687352</v>
      </c>
    </row>
    <row r="282" spans="1:10" x14ac:dyDescent="0.3">
      <c r="A282" s="22" t="s">
        <v>585</v>
      </c>
      <c r="B282" t="s">
        <v>657</v>
      </c>
      <c r="C282" s="7">
        <v>0.34582890580207465</v>
      </c>
      <c r="D282">
        <v>1</v>
      </c>
      <c r="E282" s="2">
        <v>2.38348</v>
      </c>
      <c r="F282" s="2">
        <v>-0.47142499999999998</v>
      </c>
      <c r="G282">
        <f t="shared" si="8"/>
        <v>0.6241122743216988</v>
      </c>
      <c r="H282" s="2">
        <v>1.67221</v>
      </c>
      <c r="I282" s="2">
        <v>3.8430299999999999E-3</v>
      </c>
      <c r="J282">
        <f t="shared" si="9"/>
        <v>1.0038504239084269</v>
      </c>
    </row>
    <row r="283" spans="1:10" x14ac:dyDescent="0.3">
      <c r="A283" s="24" t="s">
        <v>85</v>
      </c>
      <c r="B283" t="s">
        <v>86</v>
      </c>
      <c r="C283" s="7">
        <v>1.9051444544191014</v>
      </c>
      <c r="D283">
        <v>12</v>
      </c>
      <c r="E283" s="2">
        <v>19.8324</v>
      </c>
      <c r="F283" s="2">
        <v>-2.4753500000000002</v>
      </c>
      <c r="G283">
        <f t="shared" si="8"/>
        <v>8.4133538365102081E-2</v>
      </c>
      <c r="H283" s="2">
        <v>11.721500000000001</v>
      </c>
      <c r="I283" s="2">
        <v>1.2334700000000001E-2</v>
      </c>
      <c r="J283">
        <f t="shared" si="9"/>
        <v>1.0124110861557249</v>
      </c>
    </row>
    <row r="284" spans="1:10" x14ac:dyDescent="0.3">
      <c r="A284" s="22" t="s">
        <v>583</v>
      </c>
      <c r="B284" t="s">
        <v>655</v>
      </c>
      <c r="C284" s="7">
        <v>0.35098090982391184</v>
      </c>
      <c r="D284">
        <v>2</v>
      </c>
      <c r="E284" s="2">
        <v>1.6072900000000001</v>
      </c>
      <c r="F284" s="2">
        <v>-4.6207900000000003E-2</v>
      </c>
      <c r="G284">
        <f t="shared" si="8"/>
        <v>0.95484342960495261</v>
      </c>
      <c r="H284" s="2">
        <v>1.7009399999999999</v>
      </c>
      <c r="I284" s="2">
        <v>1.39915E-2</v>
      </c>
      <c r="J284">
        <f t="shared" si="9"/>
        <v>1.0140898391382256</v>
      </c>
    </row>
    <row r="285" spans="1:10" x14ac:dyDescent="0.3">
      <c r="A285" s="24" t="s">
        <v>42</v>
      </c>
      <c r="B285" t="s">
        <v>43</v>
      </c>
      <c r="C285" s="7">
        <v>3.4928137592239863</v>
      </c>
      <c r="D285">
        <v>17</v>
      </c>
      <c r="E285" s="2">
        <v>28.435199999999998</v>
      </c>
      <c r="F285" s="2">
        <v>-3.5195599999999998</v>
      </c>
      <c r="G285">
        <f t="shared" si="8"/>
        <v>2.9612461785011483E-2</v>
      </c>
      <c r="H285" s="2">
        <v>17.567399999999999</v>
      </c>
      <c r="I285" s="2">
        <v>1.8940700000000001E-2</v>
      </c>
      <c r="J285">
        <f t="shared" si="9"/>
        <v>1.0191212129375806</v>
      </c>
    </row>
    <row r="286" spans="1:10" x14ac:dyDescent="0.3">
      <c r="A286" s="24" t="s">
        <v>168</v>
      </c>
      <c r="B286" t="s">
        <v>169</v>
      </c>
      <c r="C286" s="7">
        <v>1.0312001242750399</v>
      </c>
      <c r="D286">
        <v>9</v>
      </c>
      <c r="E286" s="2">
        <v>4.9769399999999999</v>
      </c>
      <c r="F286" s="2">
        <v>-2.0159199999999999</v>
      </c>
      <c r="G286">
        <f t="shared" si="8"/>
        <v>0.13319780499874889</v>
      </c>
      <c r="H286" s="2">
        <v>9.5704100000000007</v>
      </c>
      <c r="I286" s="2">
        <v>2.5063700000000001E-2</v>
      </c>
      <c r="J286">
        <f t="shared" si="9"/>
        <v>1.0253804351778559</v>
      </c>
    </row>
    <row r="287" spans="1:10" ht="28.8" x14ac:dyDescent="0.3">
      <c r="A287" s="24" t="s">
        <v>115</v>
      </c>
      <c r="B287" t="s">
        <v>116</v>
      </c>
      <c r="C287" s="7">
        <v>1.5107575520825967</v>
      </c>
      <c r="D287">
        <v>15</v>
      </c>
      <c r="E287" s="2">
        <v>8.4077000000000002</v>
      </c>
      <c r="F287" s="2">
        <v>-2.9847199999999998</v>
      </c>
      <c r="G287">
        <f t="shared" si="8"/>
        <v>5.0553656591461917E-2</v>
      </c>
      <c r="H287" s="2">
        <v>14.7981</v>
      </c>
      <c r="I287" s="2">
        <v>2.66985E-2</v>
      </c>
      <c r="J287">
        <f t="shared" si="9"/>
        <v>1.0270580980612862</v>
      </c>
    </row>
    <row r="288" spans="1:10" x14ac:dyDescent="0.3">
      <c r="A288" s="24" t="s">
        <v>286</v>
      </c>
      <c r="B288" t="s">
        <v>287</v>
      </c>
      <c r="C288" s="11">
        <v>0.67621634021069199</v>
      </c>
      <c r="D288">
        <v>3</v>
      </c>
      <c r="E288" s="2">
        <v>3.2615599999999998</v>
      </c>
      <c r="F288" s="2">
        <v>0.163553</v>
      </c>
      <c r="G288">
        <f t="shared" si="8"/>
        <v>1.1776877709852511</v>
      </c>
      <c r="H288" s="2">
        <v>3.5947</v>
      </c>
      <c r="I288" s="2">
        <v>3.2162400000000001E-2</v>
      </c>
      <c r="J288">
        <f t="shared" si="9"/>
        <v>1.0326851997644015</v>
      </c>
    </row>
    <row r="289" spans="1:10" x14ac:dyDescent="0.3">
      <c r="A289" s="24" t="s">
        <v>318</v>
      </c>
      <c r="B289" t="s">
        <v>319</v>
      </c>
      <c r="C289" s="7">
        <v>0.60594019787964482</v>
      </c>
      <c r="D289">
        <v>5</v>
      </c>
      <c r="E289" s="2">
        <v>1.1125499999999999</v>
      </c>
      <c r="F289" s="2">
        <v>-4.4751200000000004</v>
      </c>
      <c r="G289">
        <f t="shared" si="8"/>
        <v>1.1388855379864745E-2</v>
      </c>
      <c r="H289" s="2">
        <v>4.7662500000000003</v>
      </c>
      <c r="I289" s="2">
        <v>3.4556700000000003E-2</v>
      </c>
      <c r="J289">
        <f t="shared" si="9"/>
        <v>1.0351607203250244</v>
      </c>
    </row>
    <row r="290" spans="1:10" x14ac:dyDescent="0.3">
      <c r="A290" s="24" t="s">
        <v>170</v>
      </c>
      <c r="B290" t="s">
        <v>171</v>
      </c>
      <c r="C290" s="7">
        <v>1.0246114821069197</v>
      </c>
      <c r="D290">
        <v>6</v>
      </c>
      <c r="E290" s="2">
        <v>2.5640800000000001</v>
      </c>
      <c r="F290" s="2">
        <v>-2.3764599999999998</v>
      </c>
      <c r="G290">
        <f t="shared" si="8"/>
        <v>9.2878787143030522E-2</v>
      </c>
      <c r="H290" s="2">
        <v>5.7756400000000001</v>
      </c>
      <c r="I290" s="2">
        <v>3.4680700000000002E-2</v>
      </c>
      <c r="J290">
        <f t="shared" si="9"/>
        <v>1.0352890882129893</v>
      </c>
    </row>
    <row r="291" spans="1:10" x14ac:dyDescent="0.3">
      <c r="A291" s="22" t="s">
        <v>439</v>
      </c>
      <c r="B291" t="s">
        <v>440</v>
      </c>
      <c r="C291" s="7">
        <v>0.33641998148676672</v>
      </c>
      <c r="D291">
        <v>1</v>
      </c>
      <c r="E291" s="2">
        <v>1.06921</v>
      </c>
      <c r="F291" s="2">
        <v>0.27265200000000001</v>
      </c>
      <c r="G291">
        <f t="shared" si="8"/>
        <v>1.3134430870895997</v>
      </c>
      <c r="H291" s="2">
        <v>1.6204400000000001</v>
      </c>
      <c r="I291" s="2">
        <v>3.6050499999999999E-2</v>
      </c>
      <c r="J291">
        <f t="shared" si="9"/>
        <v>1.0367081989330595</v>
      </c>
    </row>
    <row r="292" spans="1:10" x14ac:dyDescent="0.3">
      <c r="A292" s="22" t="s">
        <v>596</v>
      </c>
      <c r="B292" t="s">
        <v>668</v>
      </c>
      <c r="C292" s="7">
        <v>0.33522659793331022</v>
      </c>
      <c r="D292">
        <v>1</v>
      </c>
      <c r="E292" s="2">
        <v>0.55300800000000006</v>
      </c>
      <c r="F292" s="2">
        <v>-0.16303000000000001</v>
      </c>
      <c r="G292">
        <f t="shared" si="8"/>
        <v>0.84956570106125007</v>
      </c>
      <c r="H292" s="2">
        <v>1.6138399999999999</v>
      </c>
      <c r="I292" s="2">
        <v>4.0125300000000003E-2</v>
      </c>
      <c r="J292">
        <f t="shared" si="9"/>
        <v>1.0409411959531472</v>
      </c>
    </row>
    <row r="293" spans="1:10" x14ac:dyDescent="0.3">
      <c r="A293" s="24" t="s">
        <v>382</v>
      </c>
      <c r="B293" t="s">
        <v>383</v>
      </c>
      <c r="C293" s="7">
        <v>0.50679741947481705</v>
      </c>
      <c r="D293">
        <v>2</v>
      </c>
      <c r="E293" s="2">
        <v>4.0283600000000002</v>
      </c>
      <c r="F293" s="2">
        <v>-0.75938300000000003</v>
      </c>
      <c r="G293">
        <f t="shared" si="8"/>
        <v>0.46795506623141736</v>
      </c>
      <c r="H293" s="2">
        <v>2.5866199999999999</v>
      </c>
      <c r="I293" s="2">
        <v>4.26623E-2</v>
      </c>
      <c r="J293">
        <f t="shared" si="9"/>
        <v>1.0435854165428335</v>
      </c>
    </row>
    <row r="294" spans="1:10" x14ac:dyDescent="0.3">
      <c r="A294" s="22" t="s">
        <v>481</v>
      </c>
      <c r="B294" t="s">
        <v>482</v>
      </c>
      <c r="C294" s="7">
        <v>0.17083653898222384</v>
      </c>
      <c r="D294">
        <v>1</v>
      </c>
      <c r="E294" s="2">
        <v>0.42162500000000003</v>
      </c>
      <c r="F294" s="2">
        <v>-0.37390800000000002</v>
      </c>
      <c r="G294">
        <f t="shared" si="8"/>
        <v>0.6880402086164753</v>
      </c>
      <c r="H294" s="2">
        <v>0.74768299999999999</v>
      </c>
      <c r="I294" s="2">
        <v>5.1714499999999997E-2</v>
      </c>
      <c r="J294">
        <f t="shared" si="9"/>
        <v>1.0530750466652521</v>
      </c>
    </row>
    <row r="295" spans="1:10" x14ac:dyDescent="0.3">
      <c r="A295" s="24" t="s">
        <v>288</v>
      </c>
      <c r="B295" t="s">
        <v>289</v>
      </c>
      <c r="C295" s="7">
        <v>0.66554092799725195</v>
      </c>
      <c r="D295">
        <v>3</v>
      </c>
      <c r="E295" s="2">
        <v>3.1907899999999998</v>
      </c>
      <c r="F295" s="2">
        <v>0.189912</v>
      </c>
      <c r="G295">
        <f t="shared" si="8"/>
        <v>1.2091431883747348</v>
      </c>
      <c r="H295" s="2">
        <v>3.5297399999999999</v>
      </c>
      <c r="I295" s="2">
        <v>5.86992E-2</v>
      </c>
      <c r="J295">
        <f t="shared" si="9"/>
        <v>1.0604562075327444</v>
      </c>
    </row>
    <row r="296" spans="1:10" x14ac:dyDescent="0.3">
      <c r="A296" s="22" t="s">
        <v>599</v>
      </c>
      <c r="B296" t="s">
        <v>671</v>
      </c>
      <c r="C296" s="7">
        <v>0.32901074851193279</v>
      </c>
      <c r="D296">
        <v>1</v>
      </c>
      <c r="E296" s="2">
        <v>2.3499300000000001</v>
      </c>
      <c r="F296" s="2">
        <v>-0.44784400000000002</v>
      </c>
      <c r="G296">
        <f t="shared" si="8"/>
        <v>0.63900436093722168</v>
      </c>
      <c r="H296" s="2">
        <v>1.5798300000000001</v>
      </c>
      <c r="I296" s="2">
        <v>6.1043699999999999E-2</v>
      </c>
      <c r="J296">
        <f t="shared" si="9"/>
        <v>1.0629453638846638</v>
      </c>
    </row>
    <row r="297" spans="1:10" x14ac:dyDescent="0.3">
      <c r="A297" s="22" t="s">
        <v>572</v>
      </c>
      <c r="B297" t="s">
        <v>644</v>
      </c>
      <c r="C297" s="7">
        <v>0.38085200233606703</v>
      </c>
      <c r="D297">
        <v>3</v>
      </c>
      <c r="E297" s="2">
        <v>2.87337</v>
      </c>
      <c r="F297" s="2">
        <v>9.1395000000000004E-2</v>
      </c>
      <c r="G297">
        <f t="shared" si="8"/>
        <v>1.0957017219714671</v>
      </c>
      <c r="H297" s="2">
        <v>2.8062999999999998</v>
      </c>
      <c r="I297" s="2">
        <v>6.2123699999999997E-2</v>
      </c>
      <c r="J297">
        <f t="shared" si="9"/>
        <v>1.0640939650106231</v>
      </c>
    </row>
    <row r="298" spans="1:10" x14ac:dyDescent="0.3">
      <c r="A298" s="22" t="s">
        <v>627</v>
      </c>
      <c r="B298" t="s">
        <v>674</v>
      </c>
      <c r="C298" s="7">
        <v>0.32786713304369702</v>
      </c>
      <c r="D298">
        <v>1</v>
      </c>
      <c r="E298" s="2">
        <v>1.10483</v>
      </c>
      <c r="F298" s="2">
        <v>0.29077399999999998</v>
      </c>
      <c r="G298">
        <f t="shared" si="8"/>
        <v>1.3374622833153209</v>
      </c>
      <c r="H298" s="2">
        <v>1.5738000000000001</v>
      </c>
      <c r="I298" s="2">
        <v>6.4731300000000006E-2</v>
      </c>
      <c r="J298">
        <f t="shared" si="9"/>
        <v>1.0668723172751657</v>
      </c>
    </row>
    <row r="299" spans="1:10" x14ac:dyDescent="0.3">
      <c r="A299" s="22" t="s">
        <v>584</v>
      </c>
      <c r="B299" t="s">
        <v>656</v>
      </c>
      <c r="C299" s="7">
        <v>0.34881228197793535</v>
      </c>
      <c r="D299">
        <v>2</v>
      </c>
      <c r="E299" s="2">
        <v>1.59348</v>
      </c>
      <c r="F299" s="2">
        <v>-5.5597800000000003E-2</v>
      </c>
      <c r="G299">
        <f t="shared" si="8"/>
        <v>0.94591950821859905</v>
      </c>
      <c r="H299" s="2">
        <v>2.5380699999999998</v>
      </c>
      <c r="I299" s="2">
        <v>6.5948300000000001E-2</v>
      </c>
      <c r="J299">
        <f t="shared" si="9"/>
        <v>1.0681714912723175</v>
      </c>
    </row>
    <row r="300" spans="1:10" x14ac:dyDescent="0.3">
      <c r="A300" s="22" t="s">
        <v>603</v>
      </c>
      <c r="B300" t="s">
        <v>676</v>
      </c>
      <c r="C300" s="7">
        <v>0.32586903168438824</v>
      </c>
      <c r="D300">
        <v>1</v>
      </c>
      <c r="E300" s="2">
        <v>1.09558</v>
      </c>
      <c r="F300" s="2">
        <v>0.286165</v>
      </c>
      <c r="G300">
        <f t="shared" si="8"/>
        <v>1.331312103627901</v>
      </c>
      <c r="H300" s="2">
        <v>1.5628500000000001</v>
      </c>
      <c r="I300" s="2">
        <v>7.1417400000000006E-2</v>
      </c>
      <c r="J300">
        <f t="shared" si="9"/>
        <v>1.0740294322061903</v>
      </c>
    </row>
    <row r="301" spans="1:10" x14ac:dyDescent="0.3">
      <c r="A301" s="24" t="s">
        <v>176</v>
      </c>
      <c r="B301" t="s">
        <v>177</v>
      </c>
      <c r="C301" s="7">
        <v>0.99425441927502378</v>
      </c>
      <c r="D301">
        <v>8</v>
      </c>
      <c r="E301" s="2">
        <v>4.7340799999999996</v>
      </c>
      <c r="F301" s="2">
        <v>-1.5407500000000001</v>
      </c>
      <c r="G301">
        <f t="shared" si="8"/>
        <v>0.21422037588052165</v>
      </c>
      <c r="H301" s="2">
        <v>8.3879300000000008</v>
      </c>
      <c r="I301" s="2">
        <v>7.4296600000000004E-2</v>
      </c>
      <c r="J301">
        <f t="shared" si="9"/>
        <v>1.0771262337636005</v>
      </c>
    </row>
    <row r="302" spans="1:10" x14ac:dyDescent="0.3">
      <c r="A302" s="22" t="s">
        <v>435</v>
      </c>
      <c r="B302" t="s">
        <v>436</v>
      </c>
      <c r="C302" s="7">
        <v>0.37400901419961569</v>
      </c>
      <c r="D302">
        <v>2</v>
      </c>
      <c r="E302" s="2">
        <v>4.0519100000000003</v>
      </c>
      <c r="F302" s="2">
        <v>-0.77394399999999997</v>
      </c>
      <c r="G302">
        <f t="shared" si="8"/>
        <v>0.46119054115582991</v>
      </c>
      <c r="H302" s="2">
        <v>1.8287</v>
      </c>
      <c r="I302" s="2">
        <v>8.7366399999999997E-2</v>
      </c>
      <c r="J302">
        <f t="shared" si="9"/>
        <v>1.0912964574965429</v>
      </c>
    </row>
    <row r="303" spans="1:10" x14ac:dyDescent="0.3">
      <c r="A303" s="22" t="s">
        <v>609</v>
      </c>
      <c r="B303" t="s">
        <v>729</v>
      </c>
      <c r="C303" s="7">
        <v>0.31584842013690445</v>
      </c>
      <c r="D303">
        <v>1</v>
      </c>
      <c r="E303" s="2">
        <v>0.64285700000000001</v>
      </c>
      <c r="F303" s="2">
        <v>-5.2953699999999999E-2</v>
      </c>
      <c r="G303">
        <f t="shared" si="8"/>
        <v>0.94842392349340821</v>
      </c>
      <c r="H303" s="2">
        <v>0.79587399999999997</v>
      </c>
      <c r="I303" s="2">
        <v>9.3150399999999994E-2</v>
      </c>
      <c r="J303">
        <f t="shared" si="9"/>
        <v>1.0976268059260685</v>
      </c>
    </row>
    <row r="304" spans="1:10" x14ac:dyDescent="0.3">
      <c r="A304" s="24" t="s">
        <v>184</v>
      </c>
      <c r="B304" t="s">
        <v>185</v>
      </c>
      <c r="C304" s="7">
        <v>0.96295927770687417</v>
      </c>
      <c r="D304">
        <v>5</v>
      </c>
      <c r="E304" s="2">
        <v>6.4248599999999998</v>
      </c>
      <c r="F304" s="2">
        <v>-0.27428399999999997</v>
      </c>
      <c r="G304">
        <f t="shared" si="8"/>
        <v>0.76011617161127742</v>
      </c>
      <c r="H304" s="2">
        <v>5.3811</v>
      </c>
      <c r="I304" s="2">
        <v>9.4218700000000002E-2</v>
      </c>
      <c r="J304">
        <f t="shared" si="9"/>
        <v>1.0988000272074072</v>
      </c>
    </row>
    <row r="305" spans="1:10" x14ac:dyDescent="0.3">
      <c r="A305" s="24" t="s">
        <v>304</v>
      </c>
      <c r="B305" t="s">
        <v>305</v>
      </c>
      <c r="C305" s="7">
        <v>0.6267849595888848</v>
      </c>
      <c r="D305">
        <v>2</v>
      </c>
      <c r="E305" s="2">
        <v>2.68912</v>
      </c>
      <c r="F305" s="2">
        <v>-7.4426600000000002E-3</v>
      </c>
      <c r="G305">
        <f t="shared" si="8"/>
        <v>0.99258496800948737</v>
      </c>
      <c r="H305" s="2">
        <v>2.4738099999999998</v>
      </c>
      <c r="I305" s="2">
        <v>9.6308400000000002E-2</v>
      </c>
      <c r="J305">
        <f t="shared" si="9"/>
        <v>1.1010985904416017</v>
      </c>
    </row>
    <row r="306" spans="1:10" x14ac:dyDescent="0.3">
      <c r="A306" s="24" t="s">
        <v>306</v>
      </c>
      <c r="B306" t="s">
        <v>307</v>
      </c>
      <c r="C306" s="7">
        <v>0.62401529747177409</v>
      </c>
      <c r="D306">
        <v>2</v>
      </c>
      <c r="E306" s="2">
        <v>2.4971999999999999</v>
      </c>
      <c r="F306" s="2">
        <v>8.5319300000000001E-2</v>
      </c>
      <c r="G306">
        <f t="shared" si="8"/>
        <v>1.0890647495624108</v>
      </c>
      <c r="H306" s="2">
        <v>2.4611999999999998</v>
      </c>
      <c r="I306" s="2">
        <v>0.102202</v>
      </c>
      <c r="J306">
        <f t="shared" si="9"/>
        <v>1.1076071857835814</v>
      </c>
    </row>
    <row r="307" spans="1:10" x14ac:dyDescent="0.3">
      <c r="A307" s="24" t="s">
        <v>342</v>
      </c>
      <c r="B307" t="s">
        <v>343</v>
      </c>
      <c r="C307" s="7">
        <v>0.55385041294514703</v>
      </c>
      <c r="D307">
        <v>1</v>
      </c>
      <c r="E307" s="2">
        <v>1.39036</v>
      </c>
      <c r="F307" s="2">
        <v>0.17422899999999999</v>
      </c>
      <c r="G307">
        <f t="shared" si="8"/>
        <v>1.1903281197511695</v>
      </c>
      <c r="H307" s="2">
        <v>1.5111399999999999</v>
      </c>
      <c r="I307" s="2">
        <v>0.102744</v>
      </c>
      <c r="J307">
        <f t="shared" si="9"/>
        <v>1.1082076715952309</v>
      </c>
    </row>
    <row r="308" spans="1:10" x14ac:dyDescent="0.3">
      <c r="A308" s="22" t="s">
        <v>500</v>
      </c>
      <c r="B308" t="s">
        <v>501</v>
      </c>
      <c r="C308" s="7">
        <v>0.48206902979184874</v>
      </c>
      <c r="D308">
        <v>2</v>
      </c>
      <c r="E308" s="2">
        <v>3.09368</v>
      </c>
      <c r="F308" s="2">
        <v>-0.216833</v>
      </c>
      <c r="G308">
        <f t="shared" si="8"/>
        <v>0.80506440383484623</v>
      </c>
      <c r="H308" s="2">
        <v>2.4432700000000001</v>
      </c>
      <c r="I308" s="2">
        <v>0.11055</v>
      </c>
      <c r="J308">
        <f t="shared" si="9"/>
        <v>1.1168921922656396</v>
      </c>
    </row>
    <row r="309" spans="1:10" x14ac:dyDescent="0.3">
      <c r="A309" s="24" t="s">
        <v>192</v>
      </c>
      <c r="B309" t="s">
        <v>193</v>
      </c>
      <c r="C309" s="7">
        <v>0.95402374765687104</v>
      </c>
      <c r="D309">
        <v>5</v>
      </c>
      <c r="E309" s="2">
        <v>6.6664199999999996</v>
      </c>
      <c r="F309" s="2">
        <v>-0.37013800000000002</v>
      </c>
      <c r="G309">
        <f t="shared" si="8"/>
        <v>0.69063901587659648</v>
      </c>
      <c r="H309" s="2">
        <v>5.3237500000000004</v>
      </c>
      <c r="I309" s="2">
        <v>0.11215700000000001</v>
      </c>
      <c r="J309">
        <f t="shared" si="9"/>
        <v>1.1186884809499997</v>
      </c>
    </row>
    <row r="310" spans="1:10" x14ac:dyDescent="0.3">
      <c r="A310" s="24" t="s">
        <v>164</v>
      </c>
      <c r="B310" t="s">
        <v>165</v>
      </c>
      <c r="C310" s="7">
        <v>1.0666283664712848</v>
      </c>
      <c r="D310">
        <v>6</v>
      </c>
      <c r="E310" s="2">
        <v>7.3924099999999999</v>
      </c>
      <c r="F310" s="2">
        <v>-0.24074799999999999</v>
      </c>
      <c r="G310">
        <f t="shared" si="8"/>
        <v>0.78603968343233477</v>
      </c>
      <c r="H310" s="2">
        <v>6.0465799999999996</v>
      </c>
      <c r="I310" s="2">
        <v>0.116489</v>
      </c>
      <c r="J310">
        <f t="shared" si="9"/>
        <v>1.1235451514025638</v>
      </c>
    </row>
    <row r="311" spans="1:10" x14ac:dyDescent="0.3">
      <c r="A311" s="22" t="s">
        <v>594</v>
      </c>
      <c r="B311" t="s">
        <v>666</v>
      </c>
      <c r="C311" s="11">
        <v>0.33571341438034741</v>
      </c>
      <c r="D311">
        <v>2</v>
      </c>
      <c r="E311" s="2">
        <v>1.0662</v>
      </c>
      <c r="F311" s="2">
        <v>-0.54964000000000002</v>
      </c>
      <c r="G311">
        <f t="shared" si="8"/>
        <v>0.5771575497030581</v>
      </c>
      <c r="H311" s="2">
        <v>2.4296700000000002</v>
      </c>
      <c r="I311" s="2">
        <v>0.116854</v>
      </c>
      <c r="J311">
        <f t="shared" si="9"/>
        <v>1.123955320234084</v>
      </c>
    </row>
    <row r="312" spans="1:10" x14ac:dyDescent="0.3">
      <c r="A312" s="22" t="s">
        <v>444</v>
      </c>
      <c r="B312" t="s">
        <v>445</v>
      </c>
      <c r="C312" s="7">
        <v>0.31174129261433386</v>
      </c>
      <c r="D312">
        <v>1</v>
      </c>
      <c r="E312" s="2">
        <v>0.96293099999999998</v>
      </c>
      <c r="F312" s="2">
        <v>0.21224899999999999</v>
      </c>
      <c r="G312">
        <f t="shared" si="8"/>
        <v>1.2364557242262715</v>
      </c>
      <c r="H312" s="2">
        <v>1.4853799999999999</v>
      </c>
      <c r="I312" s="2">
        <v>0.11819</v>
      </c>
      <c r="J312">
        <f t="shared" si="9"/>
        <v>1.1254579280604446</v>
      </c>
    </row>
    <row r="313" spans="1:10" x14ac:dyDescent="0.3">
      <c r="A313" s="24" t="s">
        <v>194</v>
      </c>
      <c r="B313" t="s">
        <v>195</v>
      </c>
      <c r="C313" s="7">
        <v>0.9499664660132332</v>
      </c>
      <c r="D313">
        <v>5</v>
      </c>
      <c r="E313" s="2">
        <v>6.6280799999999997</v>
      </c>
      <c r="F313" s="2">
        <v>-0.35467500000000002</v>
      </c>
      <c r="G313">
        <f t="shared" si="8"/>
        <v>0.70140136161234967</v>
      </c>
      <c r="H313" s="2">
        <v>5.2982899999999997</v>
      </c>
      <c r="I313" s="2">
        <v>0.12003999999999999</v>
      </c>
      <c r="J313">
        <f t="shared" si="9"/>
        <v>1.1275419523554484</v>
      </c>
    </row>
    <row r="314" spans="1:10" x14ac:dyDescent="0.3">
      <c r="A314" s="22" t="s">
        <v>600</v>
      </c>
      <c r="B314" t="s">
        <v>672</v>
      </c>
      <c r="C314" s="7">
        <v>0.32876665159119711</v>
      </c>
      <c r="D314">
        <v>1</v>
      </c>
      <c r="E314" s="2">
        <v>1.0361899999999999</v>
      </c>
      <c r="F314" s="2">
        <v>0.25494600000000001</v>
      </c>
      <c r="G314">
        <f t="shared" si="8"/>
        <v>1.290391937826822</v>
      </c>
      <c r="H314" s="2">
        <v>0.833368</v>
      </c>
      <c r="I314" s="2">
        <v>0.12295499999999999</v>
      </c>
      <c r="J314">
        <f t="shared" si="9"/>
        <v>1.1308335322935499</v>
      </c>
    </row>
    <row r="315" spans="1:10" x14ac:dyDescent="0.3">
      <c r="A315" s="22" t="s">
        <v>421</v>
      </c>
      <c r="B315" t="s">
        <v>422</v>
      </c>
      <c r="C315" s="7">
        <v>0.42634839851094081</v>
      </c>
      <c r="D315">
        <v>5</v>
      </c>
      <c r="E315" s="2">
        <v>3.3648500000000001</v>
      </c>
      <c r="F315" s="2">
        <v>-0.69591999999999998</v>
      </c>
      <c r="G315">
        <f t="shared" si="8"/>
        <v>0.49861551063654036</v>
      </c>
      <c r="H315" s="2">
        <v>5.0529200000000003</v>
      </c>
      <c r="I315" s="2">
        <v>0.12882099999999999</v>
      </c>
      <c r="J315">
        <f t="shared" si="9"/>
        <v>1.1374864958587831</v>
      </c>
    </row>
    <row r="316" spans="1:10" ht="28.8" x14ac:dyDescent="0.3">
      <c r="A316" s="24" t="s">
        <v>294</v>
      </c>
      <c r="B316" t="s">
        <v>295</v>
      </c>
      <c r="C316" s="7">
        <v>0.64907212748743093</v>
      </c>
      <c r="D316">
        <v>8</v>
      </c>
      <c r="E316" s="2">
        <v>9.79636</v>
      </c>
      <c r="F316" s="2">
        <v>-0.33909</v>
      </c>
      <c r="G316">
        <f t="shared" si="8"/>
        <v>0.71241832855424103</v>
      </c>
      <c r="H316" s="2">
        <v>8.1641399999999997</v>
      </c>
      <c r="I316" s="2">
        <v>0.13041</v>
      </c>
      <c r="J316">
        <f t="shared" si="9"/>
        <v>1.1392953986933934</v>
      </c>
    </row>
    <row r="317" spans="1:10" x14ac:dyDescent="0.3">
      <c r="A317" s="24" t="s">
        <v>138</v>
      </c>
      <c r="B317" t="s">
        <v>139</v>
      </c>
      <c r="C317" s="7">
        <v>1.3876333908050247</v>
      </c>
      <c r="D317">
        <v>8</v>
      </c>
      <c r="E317" s="2">
        <v>8.0065799999999996</v>
      </c>
      <c r="F317" s="2">
        <v>9.1589400000000001E-2</v>
      </c>
      <c r="G317">
        <f t="shared" si="8"/>
        <v>1.0959147470915891</v>
      </c>
      <c r="H317" s="2">
        <v>8.1639400000000002</v>
      </c>
      <c r="I317" s="2">
        <v>0.13046099999999999</v>
      </c>
      <c r="J317">
        <f t="shared" si="9"/>
        <v>1.1393535042404057</v>
      </c>
    </row>
    <row r="318" spans="1:10" x14ac:dyDescent="0.3">
      <c r="A318" s="22" t="s">
        <v>490</v>
      </c>
      <c r="B318" t="s">
        <v>491</v>
      </c>
      <c r="C318" s="7">
        <v>0.1313349475921447</v>
      </c>
      <c r="D318">
        <v>0</v>
      </c>
      <c r="E318" s="2">
        <v>0.29383900000000002</v>
      </c>
      <c r="F318" s="2">
        <v>0.399308</v>
      </c>
      <c r="G318">
        <f t="shared" si="8"/>
        <v>1.4907927120586959</v>
      </c>
      <c r="H318" s="2">
        <v>0.55382500000000001</v>
      </c>
      <c r="I318" s="2">
        <v>0.139322</v>
      </c>
      <c r="J318">
        <f t="shared" si="9"/>
        <v>1.1494941775430925</v>
      </c>
    </row>
    <row r="319" spans="1:10" x14ac:dyDescent="0.3">
      <c r="A319" s="22" t="s">
        <v>492</v>
      </c>
      <c r="B319" t="s">
        <v>493</v>
      </c>
      <c r="C319" s="7">
        <v>0.13080223642625757</v>
      </c>
      <c r="D319">
        <v>0</v>
      </c>
      <c r="E319" s="2">
        <v>0.29230400000000001</v>
      </c>
      <c r="F319" s="2">
        <v>0.400843</v>
      </c>
      <c r="G319">
        <f t="shared" si="8"/>
        <v>1.493082836092231</v>
      </c>
      <c r="H319" s="2">
        <v>0.55141899999999999</v>
      </c>
      <c r="I319" s="2">
        <v>0.14172799999999999</v>
      </c>
      <c r="J319">
        <f t="shared" si="9"/>
        <v>1.1522631903208529</v>
      </c>
    </row>
    <row r="320" spans="1:10" x14ac:dyDescent="0.3">
      <c r="A320" s="24" t="s">
        <v>202</v>
      </c>
      <c r="B320" t="s">
        <v>203</v>
      </c>
      <c r="C320" s="7">
        <v>0.93330269492611706</v>
      </c>
      <c r="D320">
        <v>5</v>
      </c>
      <c r="E320" s="2">
        <v>6.4686399999999997</v>
      </c>
      <c r="F320" s="2">
        <v>-0.29137999999999997</v>
      </c>
      <c r="G320">
        <f t="shared" si="8"/>
        <v>0.74723167602424045</v>
      </c>
      <c r="H320" s="2">
        <v>5.1921400000000002</v>
      </c>
      <c r="I320" s="2">
        <v>0.15235599999999999</v>
      </c>
      <c r="J320">
        <f t="shared" si="9"/>
        <v>1.1645747512555429</v>
      </c>
    </row>
    <row r="321" spans="1:10" x14ac:dyDescent="0.3">
      <c r="A321" s="24" t="s">
        <v>236</v>
      </c>
      <c r="B321" t="s">
        <v>237</v>
      </c>
      <c r="C321" s="7">
        <v>0.77866156428496602</v>
      </c>
      <c r="D321">
        <v>4</v>
      </c>
      <c r="E321" s="2">
        <v>3.3845900000000002</v>
      </c>
      <c r="F321" s="2">
        <v>-0.131771</v>
      </c>
      <c r="G321">
        <f t="shared" si="8"/>
        <v>0.87654170014709964</v>
      </c>
      <c r="H321" s="2">
        <v>4.2227399999999999</v>
      </c>
      <c r="I321" s="2">
        <v>0.15770200000000001</v>
      </c>
      <c r="J321">
        <f t="shared" si="9"/>
        <v>1.1708172391786027</v>
      </c>
    </row>
    <row r="322" spans="1:10" x14ac:dyDescent="0.3">
      <c r="A322" s="22" t="s">
        <v>447</v>
      </c>
      <c r="B322" t="s">
        <v>448</v>
      </c>
      <c r="C322" s="7">
        <v>0.29737110210907036</v>
      </c>
      <c r="D322">
        <v>1</v>
      </c>
      <c r="E322" s="2">
        <v>1.59385</v>
      </c>
      <c r="F322" s="2">
        <v>5.2442299999999997E-2</v>
      </c>
      <c r="G322">
        <f t="shared" ref="G322:G329" si="10">EXP(F322)</f>
        <v>1.0538417536550453</v>
      </c>
      <c r="H322" s="2">
        <v>1.40788</v>
      </c>
      <c r="I322" s="2">
        <v>0.164016</v>
      </c>
      <c r="J322">
        <f t="shared" ref="J322:J329" si="11">EXP(I322)</f>
        <v>1.1782331666725758</v>
      </c>
    </row>
    <row r="323" spans="1:10" x14ac:dyDescent="0.3">
      <c r="A323" s="22" t="s">
        <v>547</v>
      </c>
      <c r="B323" t="s">
        <v>548</v>
      </c>
      <c r="C323" s="7">
        <v>0.40379476316112112</v>
      </c>
      <c r="D323">
        <v>2</v>
      </c>
      <c r="E323" s="2">
        <v>2.0477500000000002</v>
      </c>
      <c r="F323" s="2">
        <v>0.19353200000000001</v>
      </c>
      <c r="G323">
        <f t="shared" si="10"/>
        <v>1.2135282188331826</v>
      </c>
      <c r="H323" s="2">
        <v>1.9958899999999999</v>
      </c>
      <c r="I323" s="2">
        <v>0.17038500000000001</v>
      </c>
      <c r="J323">
        <f t="shared" si="11"/>
        <v>1.1857612815453042</v>
      </c>
    </row>
    <row r="324" spans="1:10" x14ac:dyDescent="0.3">
      <c r="A324" s="24" t="s">
        <v>230</v>
      </c>
      <c r="B324" t="s">
        <v>231</v>
      </c>
      <c r="C324" s="7">
        <v>0.79439601572330765</v>
      </c>
      <c r="D324">
        <v>3</v>
      </c>
      <c r="E324" s="2">
        <v>5.1848299999999998</v>
      </c>
      <c r="F324" s="2">
        <v>-0.73383299999999996</v>
      </c>
      <c r="G324">
        <f t="shared" si="10"/>
        <v>0.48006536848917486</v>
      </c>
      <c r="H324" s="2">
        <v>3.2419099999999998</v>
      </c>
      <c r="I324" s="2">
        <v>0.170929</v>
      </c>
      <c r="J324">
        <f t="shared" si="11"/>
        <v>1.1864065111690103</v>
      </c>
    </row>
    <row r="325" spans="1:10" x14ac:dyDescent="0.3">
      <c r="A325" s="22" t="s">
        <v>541</v>
      </c>
      <c r="B325" t="s">
        <v>542</v>
      </c>
      <c r="C325" s="7">
        <v>0.41215607241847824</v>
      </c>
      <c r="D325">
        <v>2</v>
      </c>
      <c r="E325" s="2">
        <v>1.41327</v>
      </c>
      <c r="F325" s="2">
        <v>-0.19178899999999999</v>
      </c>
      <c r="G325">
        <f t="shared" si="10"/>
        <v>0.82548102661396994</v>
      </c>
      <c r="H325" s="2">
        <v>2.0433400000000002</v>
      </c>
      <c r="I325" s="2">
        <v>0.191608</v>
      </c>
      <c r="J325">
        <f t="shared" si="11"/>
        <v>1.2111956352051563</v>
      </c>
    </row>
    <row r="326" spans="1:10" x14ac:dyDescent="0.3">
      <c r="A326" s="24" t="s">
        <v>240</v>
      </c>
      <c r="B326" t="s">
        <v>241</v>
      </c>
      <c r="C326" s="7">
        <v>0.77527230198907748</v>
      </c>
      <c r="D326">
        <v>3</v>
      </c>
      <c r="E326" s="2">
        <v>3.6006900000000002</v>
      </c>
      <c r="F326" s="2">
        <v>2.9694600000000002E-2</v>
      </c>
      <c r="G326">
        <f t="shared" si="10"/>
        <v>1.0301398811887703</v>
      </c>
      <c r="H326" s="2">
        <v>3.1531099999999999</v>
      </c>
      <c r="I326" s="2">
        <v>0.19922000000000001</v>
      </c>
      <c r="J326">
        <f t="shared" si="11"/>
        <v>1.2204504354629395</v>
      </c>
    </row>
    <row r="327" spans="1:10" x14ac:dyDescent="0.3">
      <c r="A327" s="22" t="s">
        <v>619</v>
      </c>
      <c r="B327" t="s">
        <v>524</v>
      </c>
      <c r="C327" s="7">
        <v>0.44129024866210048</v>
      </c>
      <c r="D327">
        <v>2</v>
      </c>
      <c r="E327" s="2">
        <v>2.7400099999999998</v>
      </c>
      <c r="F327" s="2">
        <v>-3.2781400000000002E-2</v>
      </c>
      <c r="G327">
        <f t="shared" si="10"/>
        <v>0.96775008663722217</v>
      </c>
      <c r="H327" s="2">
        <v>2.2087599999999998</v>
      </c>
      <c r="I327" s="2">
        <v>0.21570300000000001</v>
      </c>
      <c r="J327">
        <f t="shared" si="11"/>
        <v>1.2407338263268897</v>
      </c>
    </row>
    <row r="328" spans="1:10" x14ac:dyDescent="0.3">
      <c r="A328" s="22" t="s">
        <v>506</v>
      </c>
      <c r="B328" t="s">
        <v>507</v>
      </c>
      <c r="C328" s="7">
        <v>0.47355992638738215</v>
      </c>
      <c r="D328">
        <v>1</v>
      </c>
      <c r="E328" s="2">
        <v>1.1213599999999999</v>
      </c>
      <c r="F328" s="2">
        <v>0.29886400000000002</v>
      </c>
      <c r="G328">
        <f t="shared" si="10"/>
        <v>1.34832623863457</v>
      </c>
      <c r="H328" s="2">
        <v>1.2638199999999999</v>
      </c>
      <c r="I328" s="2">
        <v>0.24638199999999999</v>
      </c>
      <c r="J328">
        <f t="shared" si="11"/>
        <v>1.2793882065017845</v>
      </c>
    </row>
    <row r="329" spans="1:10" x14ac:dyDescent="0.3">
      <c r="A329" s="22" t="s">
        <v>458</v>
      </c>
      <c r="B329" t="s">
        <v>459</v>
      </c>
      <c r="C329" s="7">
        <v>0.26722518465152517</v>
      </c>
      <c r="D329">
        <v>1</v>
      </c>
      <c r="E329" s="2">
        <v>0.77937699999999999</v>
      </c>
      <c r="F329" s="2">
        <v>7.9380900000000004E-2</v>
      </c>
      <c r="G329">
        <f t="shared" si="10"/>
        <v>1.082616612212264</v>
      </c>
      <c r="H329" s="2">
        <v>1.24594</v>
      </c>
      <c r="I329" s="2">
        <v>0.25633299999999998</v>
      </c>
      <c r="J329">
        <f t="shared" si="11"/>
        <v>1.2921829532266425</v>
      </c>
    </row>
  </sheetData>
  <sortState xmlns:xlrd2="http://schemas.microsoft.com/office/spreadsheetml/2017/richdata2" ref="A2:J329">
    <sortCondition ref="J2:J329"/>
    <sortCondition descending="1" ref="C2:C32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A132-AD52-4681-AA63-B2FDDBD299AB}">
  <dimension ref="A1:AZ332"/>
  <sheetViews>
    <sheetView topLeftCell="A159" workbookViewId="0">
      <selection activeCell="Y173" sqref="Y173"/>
    </sheetView>
  </sheetViews>
  <sheetFormatPr defaultRowHeight="14.4" x14ac:dyDescent="0.3"/>
  <cols>
    <col min="1" max="1" width="21" customWidth="1"/>
    <col min="2" max="2" width="12.5546875" customWidth="1"/>
    <col min="3" max="3" width="8" customWidth="1"/>
    <col min="4" max="4" width="5.109375" customWidth="1"/>
    <col min="5" max="44" width="2.77734375" customWidth="1"/>
    <col min="45" max="51" width="3" customWidth="1"/>
  </cols>
  <sheetData>
    <row r="1" spans="1:52" x14ac:dyDescent="0.3">
      <c r="A1" t="s">
        <v>701</v>
      </c>
      <c r="B1" t="s">
        <v>702</v>
      </c>
      <c r="C1" t="s">
        <v>692</v>
      </c>
      <c r="D1" t="s">
        <v>723</v>
      </c>
      <c r="E1" t="s">
        <v>711</v>
      </c>
      <c r="F1" t="s">
        <v>706</v>
      </c>
      <c r="G1" t="s">
        <v>732</v>
      </c>
      <c r="H1" t="s">
        <v>707</v>
      </c>
      <c r="I1" t="s">
        <v>749</v>
      </c>
      <c r="J1" t="s">
        <v>704</v>
      </c>
      <c r="K1" t="s">
        <v>730</v>
      </c>
      <c r="L1" t="s">
        <v>708</v>
      </c>
      <c r="M1" t="s">
        <v>715</v>
      </c>
      <c r="N1" t="s">
        <v>705</v>
      </c>
      <c r="O1" t="s">
        <v>752</v>
      </c>
      <c r="P1" t="s">
        <v>934</v>
      </c>
      <c r="Q1" t="s">
        <v>754</v>
      </c>
      <c r="R1" t="s">
        <v>721</v>
      </c>
      <c r="S1" t="s">
        <v>726</v>
      </c>
      <c r="T1" t="s">
        <v>751</v>
      </c>
      <c r="U1" t="s">
        <v>733</v>
      </c>
      <c r="V1" t="s">
        <v>722</v>
      </c>
      <c r="W1" t="s">
        <v>755</v>
      </c>
      <c r="X1" t="s">
        <v>712</v>
      </c>
      <c r="Y1" t="s">
        <v>724</v>
      </c>
      <c r="Z1" t="s">
        <v>731</v>
      </c>
      <c r="AA1" t="s">
        <v>713</v>
      </c>
      <c r="AB1" t="s">
        <v>714</v>
      </c>
      <c r="AC1" t="s">
        <v>716</v>
      </c>
      <c r="AD1" t="s">
        <v>717</v>
      </c>
      <c r="AE1" t="s">
        <v>718</v>
      </c>
      <c r="AF1" t="s">
        <v>719</v>
      </c>
      <c r="AG1" t="s">
        <v>756</v>
      </c>
      <c r="AH1" t="s">
        <v>736</v>
      </c>
      <c r="AI1" t="s">
        <v>734</v>
      </c>
      <c r="AJ1" t="s">
        <v>741</v>
      </c>
      <c r="AK1" t="s">
        <v>742</v>
      </c>
      <c r="AL1" t="s">
        <v>743</v>
      </c>
      <c r="AM1" t="s">
        <v>744</v>
      </c>
      <c r="AN1" t="s">
        <v>745</v>
      </c>
      <c r="AO1" t="s">
        <v>746</v>
      </c>
      <c r="AP1" t="s">
        <v>747</v>
      </c>
      <c r="AQ1" t="s">
        <v>748</v>
      </c>
      <c r="AR1" t="s">
        <v>750</v>
      </c>
      <c r="AS1" t="s">
        <v>870</v>
      </c>
      <c r="AT1" t="s">
        <v>871</v>
      </c>
      <c r="AU1" t="s">
        <v>867</v>
      </c>
      <c r="AV1" t="s">
        <v>887</v>
      </c>
      <c r="AW1" t="s">
        <v>869</v>
      </c>
      <c r="AX1" t="s">
        <v>876</v>
      </c>
      <c r="AY1" t="s">
        <v>889</v>
      </c>
    </row>
    <row r="2" spans="1:52" x14ac:dyDescent="0.3">
      <c r="A2" s="8" t="s">
        <v>11</v>
      </c>
      <c r="B2" t="s">
        <v>12</v>
      </c>
      <c r="C2" s="7">
        <v>15.947663387564475</v>
      </c>
      <c r="D2">
        <v>339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f t="shared" ref="AZ2:AZ65" si="0">O2-AX2</f>
        <v>0</v>
      </c>
    </row>
    <row r="3" spans="1:52" x14ac:dyDescent="0.3">
      <c r="A3" s="8" t="s">
        <v>13</v>
      </c>
      <c r="B3" t="s">
        <v>14</v>
      </c>
      <c r="C3" s="7">
        <v>6.739839905638509</v>
      </c>
      <c r="D3">
        <v>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 t="shared" si="0"/>
        <v>0</v>
      </c>
    </row>
    <row r="4" spans="1:52" x14ac:dyDescent="0.3">
      <c r="A4" s="8" t="s">
        <v>15</v>
      </c>
      <c r="B4" t="s">
        <v>16</v>
      </c>
      <c r="C4" s="7">
        <v>5.6349925428369518</v>
      </c>
      <c r="D4">
        <v>45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f t="shared" si="0"/>
        <v>0</v>
      </c>
    </row>
    <row r="5" spans="1:52" x14ac:dyDescent="0.3">
      <c r="A5" s="8" t="s">
        <v>17</v>
      </c>
      <c r="B5" t="s">
        <v>18</v>
      </c>
      <c r="C5" s="7">
        <v>5.2740129558521351</v>
      </c>
      <c r="D5">
        <v>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f t="shared" si="0"/>
        <v>0</v>
      </c>
    </row>
    <row r="6" spans="1:52" x14ac:dyDescent="0.3">
      <c r="A6" s="8" t="s">
        <v>19</v>
      </c>
      <c r="B6" t="s">
        <v>20</v>
      </c>
      <c r="C6" s="7">
        <v>5.0136499983361817</v>
      </c>
      <c r="D6">
        <v>43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f t="shared" si="0"/>
        <v>0</v>
      </c>
    </row>
    <row r="7" spans="1:52" x14ac:dyDescent="0.3">
      <c r="A7" s="8" t="s">
        <v>21</v>
      </c>
      <c r="B7" t="s">
        <v>22</v>
      </c>
      <c r="C7" s="7">
        <v>4.8402100107162438</v>
      </c>
      <c r="D7">
        <v>45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f t="shared" si="0"/>
        <v>0</v>
      </c>
    </row>
    <row r="8" spans="1:52" x14ac:dyDescent="0.3">
      <c r="A8" s="8" t="s">
        <v>23</v>
      </c>
      <c r="B8" t="s">
        <v>24</v>
      </c>
      <c r="C8" s="7">
        <v>4.7508190468882034</v>
      </c>
      <c r="D8">
        <v>33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f t="shared" si="0"/>
        <v>0</v>
      </c>
    </row>
    <row r="9" spans="1:52" x14ac:dyDescent="0.3">
      <c r="A9" s="8" t="s">
        <v>25</v>
      </c>
      <c r="B9" t="s">
        <v>26</v>
      </c>
      <c r="C9" s="7">
        <v>4.2906682192454282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f t="shared" si="0"/>
        <v>0</v>
      </c>
    </row>
    <row r="10" spans="1:52" x14ac:dyDescent="0.3">
      <c r="A10" s="8" t="s">
        <v>27</v>
      </c>
      <c r="B10" t="s">
        <v>28</v>
      </c>
      <c r="C10" s="7">
        <v>4.2860894425712255</v>
      </c>
      <c r="D10">
        <v>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 t="shared" si="0"/>
        <v>0</v>
      </c>
    </row>
    <row r="11" spans="1:52" x14ac:dyDescent="0.3">
      <c r="A11" s="8" t="s">
        <v>29</v>
      </c>
      <c r="B11" t="s">
        <v>30</v>
      </c>
      <c r="C11" s="7">
        <v>3.7735319468678865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f t="shared" si="0"/>
        <v>0</v>
      </c>
    </row>
    <row r="12" spans="1:52" x14ac:dyDescent="0.3">
      <c r="A12" s="8" t="s">
        <v>31</v>
      </c>
      <c r="B12" t="s">
        <v>32</v>
      </c>
      <c r="C12" s="7">
        <v>3.7333868354304061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f t="shared" si="0"/>
        <v>0</v>
      </c>
    </row>
    <row r="13" spans="1:52" x14ac:dyDescent="0.3">
      <c r="A13" s="8" t="s">
        <v>33</v>
      </c>
      <c r="B13" t="s">
        <v>34</v>
      </c>
      <c r="C13" s="7">
        <v>3.7120802449893109</v>
      </c>
      <c r="D13">
        <v>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 t="shared" si="0"/>
        <v>0</v>
      </c>
    </row>
    <row r="14" spans="1:52" x14ac:dyDescent="0.3">
      <c r="A14" s="8" t="s">
        <v>36</v>
      </c>
      <c r="B14" t="s">
        <v>37</v>
      </c>
      <c r="C14" s="7">
        <v>3.7107156305057867</v>
      </c>
      <c r="D14">
        <v>72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 t="shared" si="0"/>
        <v>0</v>
      </c>
    </row>
    <row r="15" spans="1:52" x14ac:dyDescent="0.3">
      <c r="A15" s="8" t="s">
        <v>38</v>
      </c>
      <c r="B15" t="s">
        <v>39</v>
      </c>
      <c r="C15" s="7">
        <v>3.6736416962950558</v>
      </c>
      <c r="D15">
        <v>48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f t="shared" si="0"/>
        <v>0</v>
      </c>
    </row>
    <row r="16" spans="1:52" x14ac:dyDescent="0.3">
      <c r="A16" s="8" t="s">
        <v>40</v>
      </c>
      <c r="B16" t="s">
        <v>41</v>
      </c>
      <c r="C16" s="7">
        <v>3.6565303355378713</v>
      </c>
      <c r="D16">
        <v>49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1</v>
      </c>
      <c r="AZ16">
        <f t="shared" si="0"/>
        <v>0</v>
      </c>
    </row>
    <row r="17" spans="1:52" x14ac:dyDescent="0.3">
      <c r="A17" s="8" t="s">
        <v>42</v>
      </c>
      <c r="B17" t="s">
        <v>43</v>
      </c>
      <c r="C17" s="7">
        <v>3.4928137592239863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f t="shared" si="0"/>
        <v>0</v>
      </c>
    </row>
    <row r="18" spans="1:52" x14ac:dyDescent="0.3">
      <c r="A18" s="8" t="s">
        <v>44</v>
      </c>
      <c r="B18" t="s">
        <v>45</v>
      </c>
      <c r="C18" s="7">
        <v>3.4687988755031758</v>
      </c>
      <c r="D18">
        <v>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 t="shared" si="0"/>
        <v>0</v>
      </c>
    </row>
    <row r="19" spans="1:52" x14ac:dyDescent="0.3">
      <c r="A19" s="8" t="s">
        <v>46</v>
      </c>
      <c r="B19" t="s">
        <v>47</v>
      </c>
      <c r="C19" s="7">
        <v>3.3879339879454524</v>
      </c>
      <c r="D19">
        <v>30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f t="shared" si="0"/>
        <v>0</v>
      </c>
    </row>
    <row r="20" spans="1:52" x14ac:dyDescent="0.3">
      <c r="A20" s="8" t="s">
        <v>48</v>
      </c>
      <c r="B20" t="s">
        <v>49</v>
      </c>
      <c r="C20" s="7">
        <v>3.284592852220928</v>
      </c>
      <c r="D20">
        <v>62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f t="shared" si="0"/>
        <v>0</v>
      </c>
    </row>
    <row r="21" spans="1:52" x14ac:dyDescent="0.3">
      <c r="A21" s="8" t="s">
        <v>50</v>
      </c>
      <c r="B21" t="s">
        <v>51</v>
      </c>
      <c r="C21" s="7">
        <v>3.2328298399028794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0"/>
        <v>0</v>
      </c>
    </row>
    <row r="22" spans="1:52" x14ac:dyDescent="0.3">
      <c r="A22" s="8" t="s">
        <v>52</v>
      </c>
      <c r="B22" t="s">
        <v>53</v>
      </c>
      <c r="C22" s="7">
        <v>3.1793254601096046</v>
      </c>
      <c r="D22">
        <v>27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0"/>
        <v>0</v>
      </c>
    </row>
    <row r="23" spans="1:52" x14ac:dyDescent="0.3">
      <c r="A23" s="8" t="s">
        <v>54</v>
      </c>
      <c r="B23" t="s">
        <v>55</v>
      </c>
      <c r="C23" s="7">
        <v>3.1688135817618912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0"/>
        <v>0</v>
      </c>
    </row>
    <row r="24" spans="1:52" x14ac:dyDescent="0.3">
      <c r="A24" s="8" t="s">
        <v>56</v>
      </c>
      <c r="B24" t="s">
        <v>57</v>
      </c>
      <c r="C24" s="7">
        <v>3.065029282273962</v>
      </c>
      <c r="D24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f t="shared" si="0"/>
        <v>0</v>
      </c>
    </row>
    <row r="25" spans="1:52" x14ac:dyDescent="0.3">
      <c r="A25" s="8" t="s">
        <v>58</v>
      </c>
      <c r="B25" t="s">
        <v>59</v>
      </c>
      <c r="C25" s="7">
        <v>2.9982837107405382</v>
      </c>
      <c r="D25">
        <v>73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f t="shared" si="0"/>
        <v>0</v>
      </c>
    </row>
    <row r="26" spans="1:52" x14ac:dyDescent="0.3">
      <c r="A26" s="8" t="s">
        <v>61</v>
      </c>
      <c r="B26" t="s">
        <v>62</v>
      </c>
      <c r="C26" s="7">
        <v>2.899039080573282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 t="shared" si="0"/>
        <v>0</v>
      </c>
    </row>
    <row r="27" spans="1:52" x14ac:dyDescent="0.3">
      <c r="A27" s="8" t="s">
        <v>63</v>
      </c>
      <c r="B27" t="s">
        <v>64</v>
      </c>
      <c r="C27" s="7">
        <v>2.7024296863237902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 t="shared" si="0"/>
        <v>0</v>
      </c>
    </row>
    <row r="28" spans="1:52" x14ac:dyDescent="0.3">
      <c r="A28" s="8" t="s">
        <v>65</v>
      </c>
      <c r="B28" t="s">
        <v>66</v>
      </c>
      <c r="C28" s="7">
        <v>2.5940051582028447</v>
      </c>
      <c r="D28">
        <v>16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f t="shared" si="0"/>
        <v>0</v>
      </c>
    </row>
    <row r="29" spans="1:52" x14ac:dyDescent="0.3">
      <c r="A29" s="8" t="s">
        <v>67</v>
      </c>
      <c r="B29" t="s">
        <v>68</v>
      </c>
      <c r="C29" s="7">
        <v>2.5919714650299039</v>
      </c>
      <c r="D29">
        <v>47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f t="shared" si="0"/>
        <v>0</v>
      </c>
    </row>
    <row r="30" spans="1:52" x14ac:dyDescent="0.3">
      <c r="A30" s="8" t="s">
        <v>69</v>
      </c>
      <c r="B30" t="s">
        <v>70</v>
      </c>
      <c r="C30" s="7">
        <v>2.4257395633312711</v>
      </c>
      <c r="D30">
        <v>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f t="shared" si="0"/>
        <v>0</v>
      </c>
    </row>
    <row r="31" spans="1:52" x14ac:dyDescent="0.3">
      <c r="A31" s="8" t="s">
        <v>71</v>
      </c>
      <c r="B31" t="s">
        <v>72</v>
      </c>
      <c r="C31" s="7">
        <v>2.3462957779064637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0"/>
        <v>0</v>
      </c>
    </row>
    <row r="32" spans="1:52" x14ac:dyDescent="0.3">
      <c r="A32" s="8" t="s">
        <v>73</v>
      </c>
      <c r="B32" t="s">
        <v>74</v>
      </c>
      <c r="C32" s="7">
        <v>2.1220064795138449</v>
      </c>
      <c r="D32">
        <v>19</v>
      </c>
      <c r="E32">
        <v>0</v>
      </c>
      <c r="F32" s="5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f t="shared" si="0"/>
        <v>0</v>
      </c>
    </row>
    <row r="33" spans="1:52" x14ac:dyDescent="0.3">
      <c r="A33" s="8" t="s">
        <v>75</v>
      </c>
      <c r="B33" t="s">
        <v>76</v>
      </c>
      <c r="C33" s="7">
        <v>2.0827692624123681</v>
      </c>
      <c r="D33">
        <v>41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f t="shared" si="0"/>
        <v>-1</v>
      </c>
    </row>
    <row r="34" spans="1:52" x14ac:dyDescent="0.3">
      <c r="A34" s="8" t="s">
        <v>77</v>
      </c>
      <c r="B34" t="s">
        <v>78</v>
      </c>
      <c r="C34" s="7">
        <v>2.0713275346136406</v>
      </c>
      <c r="D34">
        <v>11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 t="shared" si="0"/>
        <v>0</v>
      </c>
    </row>
    <row r="35" spans="1:52" ht="28.8" x14ac:dyDescent="0.3">
      <c r="A35" s="8" t="s">
        <v>79</v>
      </c>
      <c r="B35" t="s">
        <v>80</v>
      </c>
      <c r="C35" s="7">
        <v>2.0391388884336128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0</v>
      </c>
      <c r="AZ35">
        <f t="shared" si="0"/>
        <v>-1</v>
      </c>
    </row>
    <row r="36" spans="1:52" x14ac:dyDescent="0.3">
      <c r="A36" s="8" t="s">
        <v>81</v>
      </c>
      <c r="B36" t="s">
        <v>82</v>
      </c>
      <c r="C36" s="7">
        <v>2.0042578059958038</v>
      </c>
      <c r="D36">
        <v>20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f t="shared" si="0"/>
        <v>0</v>
      </c>
    </row>
    <row r="37" spans="1:52" x14ac:dyDescent="0.3">
      <c r="A37" s="8" t="s">
        <v>83</v>
      </c>
      <c r="B37" t="s">
        <v>84</v>
      </c>
      <c r="C37" s="7">
        <v>1.9406884558040527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0</v>
      </c>
      <c r="AZ37">
        <f t="shared" si="0"/>
        <v>0</v>
      </c>
    </row>
    <row r="38" spans="1:52" x14ac:dyDescent="0.3">
      <c r="A38" s="8" t="s">
        <v>85</v>
      </c>
      <c r="B38" t="s">
        <v>86</v>
      </c>
      <c r="C38" s="7">
        <v>1.9051444544191014</v>
      </c>
      <c r="D38">
        <v>12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 t="shared" si="0"/>
        <v>0</v>
      </c>
    </row>
    <row r="39" spans="1:52" x14ac:dyDescent="0.3">
      <c r="A39" s="8" t="s">
        <v>87</v>
      </c>
      <c r="B39" t="s">
        <v>88</v>
      </c>
      <c r="C39" s="7">
        <v>1.8668034330219039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f t="shared" si="0"/>
        <v>0</v>
      </c>
    </row>
    <row r="40" spans="1:52" x14ac:dyDescent="0.3">
      <c r="A40" s="8" t="s">
        <v>89</v>
      </c>
      <c r="B40" t="s">
        <v>90</v>
      </c>
      <c r="C40" s="7">
        <v>1.8070602432084246</v>
      </c>
      <c r="D40">
        <v>20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f t="shared" si="0"/>
        <v>0</v>
      </c>
    </row>
    <row r="41" spans="1:52" x14ac:dyDescent="0.3">
      <c r="A41" s="8" t="s">
        <v>91</v>
      </c>
      <c r="B41" t="s">
        <v>92</v>
      </c>
      <c r="C41" s="7">
        <v>1.7877098280049939</v>
      </c>
      <c r="D41">
        <v>16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f t="shared" si="0"/>
        <v>0</v>
      </c>
    </row>
    <row r="42" spans="1:52" x14ac:dyDescent="0.3">
      <c r="A42" s="8" t="s">
        <v>93</v>
      </c>
      <c r="B42" t="s">
        <v>94</v>
      </c>
      <c r="C42" s="7">
        <v>1.7549797020581672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f t="shared" si="0"/>
        <v>-1</v>
      </c>
    </row>
    <row r="43" spans="1:52" x14ac:dyDescent="0.3">
      <c r="A43" s="8" t="s">
        <v>95</v>
      </c>
      <c r="B43" t="s">
        <v>96</v>
      </c>
      <c r="C43" s="7">
        <v>1.7370927372630989</v>
      </c>
      <c r="D43">
        <v>14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f t="shared" si="0"/>
        <v>1</v>
      </c>
    </row>
    <row r="44" spans="1:52" x14ac:dyDescent="0.3">
      <c r="A44" s="8" t="s">
        <v>97</v>
      </c>
      <c r="B44" t="s">
        <v>98</v>
      </c>
      <c r="C44" s="7">
        <v>1.7357891224605768</v>
      </c>
      <c r="D44">
        <v>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f t="shared" si="0"/>
        <v>0</v>
      </c>
    </row>
    <row r="45" spans="1:52" x14ac:dyDescent="0.3">
      <c r="A45" s="8" t="s">
        <v>99</v>
      </c>
      <c r="B45" t="s">
        <v>100</v>
      </c>
      <c r="C45" s="7">
        <v>1.7044842734058863</v>
      </c>
      <c r="D45">
        <v>20</v>
      </c>
      <c r="E45">
        <v>0</v>
      </c>
      <c r="F45" s="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 t="shared" si="0"/>
        <v>0</v>
      </c>
    </row>
    <row r="46" spans="1:52" x14ac:dyDescent="0.3">
      <c r="A46" s="8" t="s">
        <v>101</v>
      </c>
      <c r="B46" t="s">
        <v>102</v>
      </c>
      <c r="C46" s="7">
        <v>1.6289183198819051</v>
      </c>
      <c r="D46">
        <v>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 t="shared" si="0"/>
        <v>0</v>
      </c>
    </row>
    <row r="47" spans="1:52" x14ac:dyDescent="0.3">
      <c r="A47" s="8" t="s">
        <v>103</v>
      </c>
      <c r="B47" t="s">
        <v>104</v>
      </c>
      <c r="C47" s="7">
        <v>1.6244836653512302</v>
      </c>
      <c r="D47">
        <v>14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 t="shared" si="0"/>
        <v>0</v>
      </c>
    </row>
    <row r="48" spans="1:52" ht="28.8" x14ac:dyDescent="0.3">
      <c r="A48" s="8" t="s">
        <v>105</v>
      </c>
      <c r="B48" t="s">
        <v>106</v>
      </c>
      <c r="C48" s="7">
        <v>1.6107430452529419</v>
      </c>
      <c r="D48">
        <v>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f t="shared" si="0"/>
        <v>1</v>
      </c>
    </row>
    <row r="49" spans="1:52" x14ac:dyDescent="0.3">
      <c r="A49" s="8" t="s">
        <v>107</v>
      </c>
      <c r="B49" t="s">
        <v>108</v>
      </c>
      <c r="C49" s="7">
        <v>1.5976899574421264</v>
      </c>
      <c r="D49">
        <v>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f t="shared" si="0"/>
        <v>0</v>
      </c>
    </row>
    <row r="50" spans="1:52" x14ac:dyDescent="0.3">
      <c r="A50" s="8" t="s">
        <v>109</v>
      </c>
      <c r="B50" t="s">
        <v>110</v>
      </c>
      <c r="C50" s="7">
        <v>1.5372677585907704</v>
      </c>
      <c r="D50">
        <v>12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0"/>
        <v>0</v>
      </c>
    </row>
    <row r="51" spans="1:52" x14ac:dyDescent="0.3">
      <c r="A51" s="8" t="s">
        <v>111</v>
      </c>
      <c r="B51" t="s">
        <v>112</v>
      </c>
      <c r="C51" s="7">
        <v>1.5280826891495414</v>
      </c>
      <c r="D51">
        <v>25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f t="shared" si="0"/>
        <v>0</v>
      </c>
    </row>
    <row r="52" spans="1:52" x14ac:dyDescent="0.3">
      <c r="A52" s="8" t="s">
        <v>113</v>
      </c>
      <c r="B52" t="s">
        <v>114</v>
      </c>
      <c r="C52" s="7">
        <v>1.5227148049090331</v>
      </c>
      <c r="D52">
        <v>44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f t="shared" si="0"/>
        <v>0</v>
      </c>
    </row>
    <row r="53" spans="1:52" x14ac:dyDescent="0.3">
      <c r="A53" s="8" t="s">
        <v>115</v>
      </c>
      <c r="B53" t="s">
        <v>116</v>
      </c>
      <c r="C53" s="7">
        <v>1.5107575520825967</v>
      </c>
      <c r="D53">
        <v>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 t="shared" si="0"/>
        <v>0</v>
      </c>
    </row>
    <row r="54" spans="1:52" x14ac:dyDescent="0.3">
      <c r="A54" s="8" t="s">
        <v>117</v>
      </c>
      <c r="B54" t="s">
        <v>118</v>
      </c>
      <c r="C54" s="7">
        <v>1.5017194230303252</v>
      </c>
      <c r="D54">
        <v>35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 t="shared" si="0"/>
        <v>0</v>
      </c>
    </row>
    <row r="55" spans="1:52" x14ac:dyDescent="0.3">
      <c r="A55" s="8" t="s">
        <v>120</v>
      </c>
      <c r="B55" t="s">
        <v>121</v>
      </c>
      <c r="C55" s="7">
        <v>1.4923955336226069</v>
      </c>
      <c r="D55">
        <v>10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0"/>
        <v>0</v>
      </c>
    </row>
    <row r="56" spans="1:52" x14ac:dyDescent="0.3">
      <c r="A56" s="8" t="s">
        <v>122</v>
      </c>
      <c r="B56" t="s">
        <v>123</v>
      </c>
      <c r="C56" s="7">
        <v>1.4912285325972674</v>
      </c>
      <c r="D56">
        <v>28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si="0"/>
        <v>0</v>
      </c>
    </row>
    <row r="57" spans="1:52" x14ac:dyDescent="0.3">
      <c r="A57" s="8" t="s">
        <v>124</v>
      </c>
      <c r="B57" t="s">
        <v>125</v>
      </c>
      <c r="C57" s="7">
        <v>1.4703527697504757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f t="shared" si="0"/>
        <v>0</v>
      </c>
    </row>
    <row r="58" spans="1:52" x14ac:dyDescent="0.3">
      <c r="A58" s="8" t="s">
        <v>126</v>
      </c>
      <c r="B58" t="s">
        <v>127</v>
      </c>
      <c r="C58" s="7">
        <v>1.4444930953295549</v>
      </c>
      <c r="D58">
        <v>5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 t="shared" si="0"/>
        <v>0</v>
      </c>
    </row>
    <row r="59" spans="1:52" x14ac:dyDescent="0.3">
      <c r="A59" s="8" t="s">
        <v>128</v>
      </c>
      <c r="B59" t="s">
        <v>129</v>
      </c>
      <c r="C59" s="7">
        <v>1.4203991907268574</v>
      </c>
      <c r="D59">
        <v>14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 t="shared" si="0"/>
        <v>0</v>
      </c>
    </row>
    <row r="60" spans="1:52" x14ac:dyDescent="0.3">
      <c r="A60" s="8" t="s">
        <v>130</v>
      </c>
      <c r="B60" t="s">
        <v>131</v>
      </c>
      <c r="C60" s="7">
        <v>1.414159695954164</v>
      </c>
      <c r="D60">
        <v>11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 t="shared" si="0"/>
        <v>0</v>
      </c>
    </row>
    <row r="61" spans="1:52" x14ac:dyDescent="0.3">
      <c r="A61" s="8" t="s">
        <v>132</v>
      </c>
      <c r="B61" t="s">
        <v>133</v>
      </c>
      <c r="C61" s="7">
        <v>1.4029711777496217</v>
      </c>
      <c r="D61">
        <v>15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 t="shared" si="0"/>
        <v>0</v>
      </c>
    </row>
    <row r="62" spans="1:52" x14ac:dyDescent="0.3">
      <c r="A62" s="8" t="s">
        <v>134</v>
      </c>
      <c r="B62" t="s">
        <v>135</v>
      </c>
      <c r="C62" s="7">
        <v>1.3989235265884006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f t="shared" si="0"/>
        <v>0</v>
      </c>
    </row>
    <row r="63" spans="1:52" x14ac:dyDescent="0.3">
      <c r="A63" s="8" t="s">
        <v>136</v>
      </c>
      <c r="B63" t="s">
        <v>137</v>
      </c>
      <c r="C63" s="7">
        <v>1.3921264168643719</v>
      </c>
      <c r="D63">
        <v>11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f t="shared" si="0"/>
        <v>0</v>
      </c>
    </row>
    <row r="64" spans="1:52" x14ac:dyDescent="0.3">
      <c r="A64" s="8" t="s">
        <v>138</v>
      </c>
      <c r="B64" t="s">
        <v>139</v>
      </c>
      <c r="C64" s="7">
        <v>1.3876333908050247</v>
      </c>
      <c r="D64">
        <v>8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 t="shared" si="0"/>
        <v>0</v>
      </c>
    </row>
    <row r="65" spans="1:52" x14ac:dyDescent="0.3">
      <c r="A65" s="8" t="s">
        <v>140</v>
      </c>
      <c r="B65" t="s">
        <v>141</v>
      </c>
      <c r="C65" s="7">
        <v>1.3567822556570981</v>
      </c>
      <c r="D65">
        <v>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0"/>
        <v>0</v>
      </c>
    </row>
    <row r="66" spans="1:52" x14ac:dyDescent="0.3">
      <c r="A66" s="8" t="s">
        <v>142</v>
      </c>
      <c r="B66" t="s">
        <v>143</v>
      </c>
      <c r="C66" s="7">
        <v>1.350218056152636</v>
      </c>
      <c r="D66">
        <v>11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f t="shared" ref="AZ66:AZ129" si="1">O66-AX66</f>
        <v>0</v>
      </c>
    </row>
    <row r="67" spans="1:52" x14ac:dyDescent="0.3">
      <c r="A67" s="8" t="s">
        <v>144</v>
      </c>
      <c r="B67" t="s">
        <v>145</v>
      </c>
      <c r="C67" s="7">
        <v>1.3497550845788364</v>
      </c>
      <c r="D67">
        <v>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f t="shared" si="1"/>
        <v>0</v>
      </c>
    </row>
    <row r="68" spans="1:52" x14ac:dyDescent="0.3">
      <c r="A68" s="8" t="s">
        <v>146</v>
      </c>
      <c r="B68" t="s">
        <v>147</v>
      </c>
      <c r="C68" s="7">
        <v>1.2641222210177259</v>
      </c>
      <c r="D68">
        <v>6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f t="shared" si="1"/>
        <v>0</v>
      </c>
    </row>
    <row r="69" spans="1:52" x14ac:dyDescent="0.3">
      <c r="A69" s="8" t="s">
        <v>148</v>
      </c>
      <c r="B69" t="s">
        <v>149</v>
      </c>
      <c r="C69" s="7">
        <v>1.2340219600694817</v>
      </c>
      <c r="D69">
        <v>10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1"/>
        <v>0</v>
      </c>
    </row>
    <row r="70" spans="1:52" x14ac:dyDescent="0.3">
      <c r="A70" s="8" t="s">
        <v>150</v>
      </c>
      <c r="B70" t="s">
        <v>151</v>
      </c>
      <c r="C70" s="7">
        <v>1.2328759431731355</v>
      </c>
      <c r="D70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f t="shared" si="1"/>
        <v>0</v>
      </c>
    </row>
    <row r="71" spans="1:52" x14ac:dyDescent="0.3">
      <c r="A71" s="8" t="s">
        <v>152</v>
      </c>
      <c r="B71" t="s">
        <v>153</v>
      </c>
      <c r="C71" s="7">
        <v>1.1960102567624176</v>
      </c>
      <c r="D71">
        <v>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f t="shared" si="1"/>
        <v>0</v>
      </c>
    </row>
    <row r="72" spans="1:52" x14ac:dyDescent="0.3">
      <c r="A72" s="8" t="s">
        <v>154</v>
      </c>
      <c r="B72" t="s">
        <v>155</v>
      </c>
      <c r="C72" s="7">
        <v>1.1856931441483562</v>
      </c>
      <c r="D72">
        <v>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f t="shared" si="1"/>
        <v>0</v>
      </c>
    </row>
    <row r="73" spans="1:52" x14ac:dyDescent="0.3">
      <c r="A73" s="8" t="s">
        <v>156</v>
      </c>
      <c r="B73" t="s">
        <v>157</v>
      </c>
      <c r="C73" s="7">
        <v>1.1690446008471966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f t="shared" si="1"/>
        <v>0</v>
      </c>
    </row>
    <row r="74" spans="1:52" x14ac:dyDescent="0.3">
      <c r="A74" s="8" t="s">
        <v>158</v>
      </c>
      <c r="B74" t="s">
        <v>159</v>
      </c>
      <c r="C74" s="7">
        <v>1.1671088128065041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f t="shared" si="1"/>
        <v>-1</v>
      </c>
    </row>
    <row r="75" spans="1:52" ht="28.8" x14ac:dyDescent="0.3">
      <c r="A75" s="8" t="s">
        <v>160</v>
      </c>
      <c r="B75" t="s">
        <v>161</v>
      </c>
      <c r="C75" s="7">
        <v>1.120008865756007</v>
      </c>
      <c r="D75">
        <v>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f t="shared" si="1"/>
        <v>0</v>
      </c>
    </row>
    <row r="76" spans="1:52" x14ac:dyDescent="0.3">
      <c r="A76" s="8" t="s">
        <v>162</v>
      </c>
      <c r="B76" t="s">
        <v>163</v>
      </c>
      <c r="C76" s="7">
        <v>1.0741255069351983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f t="shared" si="1"/>
        <v>0</v>
      </c>
    </row>
    <row r="77" spans="1:52" x14ac:dyDescent="0.3">
      <c r="A77" s="8" t="s">
        <v>164</v>
      </c>
      <c r="B77" t="s">
        <v>165</v>
      </c>
      <c r="C77" s="7">
        <v>1.0666283664712848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f t="shared" si="1"/>
        <v>0</v>
      </c>
    </row>
    <row r="78" spans="1:52" x14ac:dyDescent="0.3">
      <c r="A78" s="8" t="s">
        <v>166</v>
      </c>
      <c r="B78" t="s">
        <v>167</v>
      </c>
      <c r="C78" s="7">
        <v>1.0458657913780636</v>
      </c>
      <c r="D78">
        <v>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f t="shared" si="1"/>
        <v>0</v>
      </c>
    </row>
    <row r="79" spans="1:52" x14ac:dyDescent="0.3">
      <c r="A79" s="8" t="s">
        <v>168</v>
      </c>
      <c r="B79" t="s">
        <v>169</v>
      </c>
      <c r="C79" s="7">
        <v>1.0312001242750399</v>
      </c>
      <c r="D79">
        <v>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f t="shared" si="1"/>
        <v>0</v>
      </c>
    </row>
    <row r="80" spans="1:52" x14ac:dyDescent="0.3">
      <c r="A80" s="8" t="s">
        <v>170</v>
      </c>
      <c r="B80" t="s">
        <v>171</v>
      </c>
      <c r="C80" s="7">
        <v>1.0246114821069197</v>
      </c>
      <c r="D80">
        <v>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f t="shared" si="1"/>
        <v>0</v>
      </c>
    </row>
    <row r="81" spans="1:52" x14ac:dyDescent="0.3">
      <c r="A81" s="8" t="s">
        <v>172</v>
      </c>
      <c r="B81" t="s">
        <v>173</v>
      </c>
      <c r="C81" s="7">
        <v>1.0162602828996172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f t="shared" si="1"/>
        <v>0</v>
      </c>
    </row>
    <row r="82" spans="1:52" x14ac:dyDescent="0.3">
      <c r="A82" s="8" t="s">
        <v>174</v>
      </c>
      <c r="B82" t="s">
        <v>175</v>
      </c>
      <c r="C82" s="7">
        <v>1.0042368118165572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f t="shared" si="1"/>
        <v>0</v>
      </c>
    </row>
    <row r="83" spans="1:52" x14ac:dyDescent="0.3">
      <c r="A83" s="8" t="s">
        <v>176</v>
      </c>
      <c r="B83" t="s">
        <v>177</v>
      </c>
      <c r="C83" s="7">
        <v>0.99425441927502378</v>
      </c>
      <c r="D83">
        <v>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f t="shared" si="1"/>
        <v>0</v>
      </c>
    </row>
    <row r="84" spans="1:52" x14ac:dyDescent="0.3">
      <c r="A84" s="8" t="s">
        <v>178</v>
      </c>
      <c r="B84" t="s">
        <v>179</v>
      </c>
      <c r="C84" s="7">
        <v>0.99193207884036372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f t="shared" si="1"/>
        <v>0</v>
      </c>
    </row>
    <row r="85" spans="1:52" x14ac:dyDescent="0.3">
      <c r="A85" s="8" t="s">
        <v>180</v>
      </c>
      <c r="B85" t="s">
        <v>181</v>
      </c>
      <c r="C85" s="7">
        <v>0.97560568090124045</v>
      </c>
      <c r="D85">
        <v>15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f t="shared" si="1"/>
        <v>0</v>
      </c>
    </row>
    <row r="86" spans="1:52" x14ac:dyDescent="0.3">
      <c r="A86" s="8" t="s">
        <v>182</v>
      </c>
      <c r="B86" t="s">
        <v>183</v>
      </c>
      <c r="C86" s="7">
        <v>0.97434722006427998</v>
      </c>
      <c r="D86">
        <v>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f t="shared" si="1"/>
        <v>0</v>
      </c>
    </row>
    <row r="87" spans="1:52" ht="28.8" x14ac:dyDescent="0.3">
      <c r="A87" s="8" t="s">
        <v>186</v>
      </c>
      <c r="B87" t="s">
        <v>187</v>
      </c>
      <c r="C87" s="7">
        <v>0.96631000061398642</v>
      </c>
      <c r="D87">
        <v>10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1</v>
      </c>
      <c r="AZ87">
        <f t="shared" si="1"/>
        <v>0</v>
      </c>
    </row>
    <row r="88" spans="1:52" x14ac:dyDescent="0.3">
      <c r="A88" s="8" t="s">
        <v>184</v>
      </c>
      <c r="B88" t="s">
        <v>185</v>
      </c>
      <c r="C88" s="7">
        <v>0.96295927770687417</v>
      </c>
      <c r="D88">
        <v>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f t="shared" si="1"/>
        <v>0</v>
      </c>
    </row>
    <row r="89" spans="1:52" x14ac:dyDescent="0.3">
      <c r="A89" s="8" t="s">
        <v>188</v>
      </c>
      <c r="B89" t="s">
        <v>189</v>
      </c>
      <c r="C89" s="7">
        <v>0.96138859024767942</v>
      </c>
      <c r="D89">
        <v>18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f t="shared" si="1"/>
        <v>0</v>
      </c>
    </row>
    <row r="90" spans="1:52" x14ac:dyDescent="0.3">
      <c r="A90" s="8" t="s">
        <v>190</v>
      </c>
      <c r="B90" t="s">
        <v>191</v>
      </c>
      <c r="C90" s="7">
        <v>0.95739448726120124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f t="shared" si="1"/>
        <v>0</v>
      </c>
    </row>
    <row r="91" spans="1:52" x14ac:dyDescent="0.3">
      <c r="A91" s="8" t="s">
        <v>192</v>
      </c>
      <c r="B91" t="s">
        <v>193</v>
      </c>
      <c r="C91" s="7">
        <v>0.95402374765687104</v>
      </c>
      <c r="D91">
        <v>5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f t="shared" si="1"/>
        <v>0</v>
      </c>
    </row>
    <row r="92" spans="1:52" x14ac:dyDescent="0.3">
      <c r="A92" s="8" t="s">
        <v>194</v>
      </c>
      <c r="B92" t="s">
        <v>195</v>
      </c>
      <c r="C92" s="7">
        <v>0.9499664660132332</v>
      </c>
      <c r="D92">
        <v>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f t="shared" si="1"/>
        <v>0</v>
      </c>
    </row>
    <row r="93" spans="1:52" x14ac:dyDescent="0.3">
      <c r="A93" s="8" t="s">
        <v>196</v>
      </c>
      <c r="B93" t="s">
        <v>197</v>
      </c>
      <c r="C93" s="7">
        <v>0.93755517740986671</v>
      </c>
      <c r="D93">
        <v>10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f t="shared" si="1"/>
        <v>0</v>
      </c>
    </row>
    <row r="94" spans="1:52" ht="28.8" x14ac:dyDescent="0.3">
      <c r="A94" s="8" t="s">
        <v>198</v>
      </c>
      <c r="B94" t="s">
        <v>199</v>
      </c>
      <c r="C94" s="7">
        <v>0.93539771415641304</v>
      </c>
      <c r="D94">
        <v>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f t="shared" si="1"/>
        <v>0</v>
      </c>
    </row>
    <row r="95" spans="1:52" x14ac:dyDescent="0.3">
      <c r="A95" s="8" t="s">
        <v>200</v>
      </c>
      <c r="B95" t="s">
        <v>201</v>
      </c>
      <c r="C95" s="7">
        <v>0.93519917708190292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f t="shared" si="1"/>
        <v>0</v>
      </c>
    </row>
    <row r="96" spans="1:52" x14ac:dyDescent="0.3">
      <c r="A96" s="8" t="s">
        <v>202</v>
      </c>
      <c r="B96" t="s">
        <v>203</v>
      </c>
      <c r="C96" s="7">
        <v>0.93330269492611706</v>
      </c>
      <c r="D96">
        <v>5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f t="shared" si="1"/>
        <v>0</v>
      </c>
    </row>
    <row r="97" spans="1:52" x14ac:dyDescent="0.3">
      <c r="A97" s="8" t="s">
        <v>204</v>
      </c>
      <c r="B97" t="s">
        <v>205</v>
      </c>
      <c r="C97" s="7">
        <v>0.92626422937505581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f t="shared" si="1"/>
        <v>-1</v>
      </c>
    </row>
    <row r="98" spans="1:52" x14ac:dyDescent="0.3">
      <c r="A98" s="8" t="s">
        <v>206</v>
      </c>
      <c r="B98" t="s">
        <v>207</v>
      </c>
      <c r="C98" s="7">
        <v>0.91684441289550511</v>
      </c>
      <c r="D98">
        <v>6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f t="shared" si="1"/>
        <v>0</v>
      </c>
    </row>
    <row r="99" spans="1:52" x14ac:dyDescent="0.3">
      <c r="A99" s="8" t="s">
        <v>208</v>
      </c>
      <c r="B99" t="s">
        <v>209</v>
      </c>
      <c r="C99" s="7">
        <v>0.90877941338223278</v>
      </c>
      <c r="D99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f t="shared" si="1"/>
        <v>0</v>
      </c>
    </row>
    <row r="100" spans="1:52" x14ac:dyDescent="0.3">
      <c r="A100" s="8" t="s">
        <v>210</v>
      </c>
      <c r="B100" t="s">
        <v>211</v>
      </c>
      <c r="C100" s="7">
        <v>0.90651824033533235</v>
      </c>
      <c r="D100">
        <v>11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f t="shared" si="1"/>
        <v>0</v>
      </c>
    </row>
    <row r="101" spans="1:52" x14ac:dyDescent="0.3">
      <c r="A101" s="8" t="s">
        <v>212</v>
      </c>
      <c r="B101" t="s">
        <v>213</v>
      </c>
      <c r="C101" s="7">
        <v>0.89445888540948404</v>
      </c>
      <c r="D101">
        <v>2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f t="shared" si="1"/>
        <v>0</v>
      </c>
    </row>
    <row r="102" spans="1:52" x14ac:dyDescent="0.3">
      <c r="A102" s="8" t="s">
        <v>214</v>
      </c>
      <c r="B102" t="s">
        <v>215</v>
      </c>
      <c r="C102" s="7">
        <v>0.8863797746213109</v>
      </c>
      <c r="D102">
        <v>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f t="shared" si="1"/>
        <v>0</v>
      </c>
    </row>
    <row r="103" spans="1:52" x14ac:dyDescent="0.3">
      <c r="A103" s="8" t="s">
        <v>216</v>
      </c>
      <c r="B103" t="s">
        <v>217</v>
      </c>
      <c r="C103" s="7">
        <v>0.88619402836218519</v>
      </c>
      <c r="D103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f t="shared" si="1"/>
        <v>0</v>
      </c>
    </row>
    <row r="104" spans="1:52" x14ac:dyDescent="0.3">
      <c r="A104" s="8" t="s">
        <v>218</v>
      </c>
      <c r="B104" t="s">
        <v>219</v>
      </c>
      <c r="C104" s="7">
        <v>0.84291133895558901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f t="shared" si="1"/>
        <v>0</v>
      </c>
    </row>
    <row r="105" spans="1:52" x14ac:dyDescent="0.3">
      <c r="A105" s="8" t="s">
        <v>220</v>
      </c>
      <c r="B105" t="s">
        <v>221</v>
      </c>
      <c r="C105" s="7">
        <v>0.84216687085112862</v>
      </c>
      <c r="D105">
        <v>6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f t="shared" si="1"/>
        <v>0</v>
      </c>
    </row>
    <row r="106" spans="1:52" x14ac:dyDescent="0.3">
      <c r="A106" s="8" t="s">
        <v>222</v>
      </c>
      <c r="B106" t="s">
        <v>223</v>
      </c>
      <c r="C106" s="7">
        <v>0.83636097717752156</v>
      </c>
      <c r="D106">
        <v>16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f t="shared" si="1"/>
        <v>0</v>
      </c>
    </row>
    <row r="107" spans="1:52" x14ac:dyDescent="0.3">
      <c r="A107" s="8" t="s">
        <v>224</v>
      </c>
      <c r="B107" t="s">
        <v>225</v>
      </c>
      <c r="C107" s="7">
        <v>0.8269275346916346</v>
      </c>
      <c r="D107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f t="shared" si="1"/>
        <v>0</v>
      </c>
    </row>
    <row r="108" spans="1:52" x14ac:dyDescent="0.3">
      <c r="A108" s="8" t="s">
        <v>226</v>
      </c>
      <c r="B108" t="s">
        <v>227</v>
      </c>
      <c r="C108" s="7">
        <v>0.81318552371221953</v>
      </c>
      <c r="D108">
        <v>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f t="shared" si="1"/>
        <v>0</v>
      </c>
    </row>
    <row r="109" spans="1:52" x14ac:dyDescent="0.3">
      <c r="A109" s="8" t="s">
        <v>228</v>
      </c>
      <c r="B109" t="s">
        <v>229</v>
      </c>
      <c r="C109" s="7">
        <v>0.8042422802260113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f t="shared" si="1"/>
        <v>0</v>
      </c>
    </row>
    <row r="110" spans="1:52" x14ac:dyDescent="0.3">
      <c r="A110" s="8" t="s">
        <v>230</v>
      </c>
      <c r="B110" t="s">
        <v>231</v>
      </c>
      <c r="C110" s="7">
        <v>0.79439601572330765</v>
      </c>
      <c r="D110">
        <v>3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f t="shared" si="1"/>
        <v>0</v>
      </c>
    </row>
    <row r="111" spans="1:52" x14ac:dyDescent="0.3">
      <c r="A111" s="8" t="s">
        <v>232</v>
      </c>
      <c r="B111" t="s">
        <v>233</v>
      </c>
      <c r="C111" s="7">
        <v>0.79193528152803294</v>
      </c>
      <c r="D111">
        <v>5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f t="shared" si="1"/>
        <v>0</v>
      </c>
    </row>
    <row r="112" spans="1:52" x14ac:dyDescent="0.3">
      <c r="A112" s="8" t="s">
        <v>234</v>
      </c>
      <c r="B112" t="s">
        <v>235</v>
      </c>
      <c r="C112" s="7">
        <v>0.78156249019958735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f t="shared" si="1"/>
        <v>1</v>
      </c>
    </row>
    <row r="113" spans="1:52" x14ac:dyDescent="0.3">
      <c r="A113" s="8" t="s">
        <v>236</v>
      </c>
      <c r="B113" t="s">
        <v>237</v>
      </c>
      <c r="C113" s="7">
        <v>0.77866156428496602</v>
      </c>
      <c r="D113">
        <v>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f t="shared" si="1"/>
        <v>0</v>
      </c>
    </row>
    <row r="114" spans="1:52" x14ac:dyDescent="0.3">
      <c r="A114" s="8" t="s">
        <v>238</v>
      </c>
      <c r="B114" t="s">
        <v>239</v>
      </c>
      <c r="C114" s="7">
        <v>0.77828724826086404</v>
      </c>
      <c r="D114">
        <v>8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f t="shared" si="1"/>
        <v>-1</v>
      </c>
    </row>
    <row r="115" spans="1:52" x14ac:dyDescent="0.3">
      <c r="A115" s="8" t="s">
        <v>240</v>
      </c>
      <c r="B115" t="s">
        <v>241</v>
      </c>
      <c r="C115" s="7">
        <v>0.77527230198907748</v>
      </c>
      <c r="D115">
        <v>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f t="shared" si="1"/>
        <v>0</v>
      </c>
    </row>
    <row r="116" spans="1:52" x14ac:dyDescent="0.3">
      <c r="A116" s="8" t="s">
        <v>242</v>
      </c>
      <c r="B116" t="s">
        <v>243</v>
      </c>
      <c r="C116" s="7">
        <v>0.7745314213669281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f t="shared" si="1"/>
        <v>0</v>
      </c>
    </row>
    <row r="117" spans="1:52" x14ac:dyDescent="0.3">
      <c r="A117" s="8" t="s">
        <v>244</v>
      </c>
      <c r="B117" t="s">
        <v>245</v>
      </c>
      <c r="C117" s="7">
        <v>0.77348170095920332</v>
      </c>
      <c r="D117">
        <v>10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f t="shared" si="1"/>
        <v>0</v>
      </c>
    </row>
    <row r="118" spans="1:52" x14ac:dyDescent="0.3">
      <c r="A118" s="8" t="s">
        <v>246</v>
      </c>
      <c r="B118" t="s">
        <v>247</v>
      </c>
      <c r="C118" s="7">
        <v>0.77180412912096918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f t="shared" si="1"/>
        <v>0</v>
      </c>
    </row>
    <row r="119" spans="1:52" x14ac:dyDescent="0.3">
      <c r="A119" s="8" t="s">
        <v>248</v>
      </c>
      <c r="B119" t="s">
        <v>249</v>
      </c>
      <c r="C119" s="7">
        <v>0.77128580083991927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f t="shared" si="1"/>
        <v>0</v>
      </c>
    </row>
    <row r="120" spans="1:52" x14ac:dyDescent="0.3">
      <c r="A120" s="8" t="s">
        <v>250</v>
      </c>
      <c r="B120" t="s">
        <v>251</v>
      </c>
      <c r="C120" s="7">
        <v>0.7698083634655597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f t="shared" si="1"/>
        <v>0</v>
      </c>
    </row>
    <row r="121" spans="1:52" x14ac:dyDescent="0.3">
      <c r="A121" s="8" t="s">
        <v>252</v>
      </c>
      <c r="B121" t="s">
        <v>253</v>
      </c>
      <c r="C121" s="7">
        <v>0.76215984820871985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f t="shared" si="1"/>
        <v>0</v>
      </c>
    </row>
    <row r="122" spans="1:52" x14ac:dyDescent="0.3">
      <c r="A122" s="8" t="s">
        <v>254</v>
      </c>
      <c r="B122" t="s">
        <v>255</v>
      </c>
      <c r="C122" s="7">
        <v>0.76065268582756884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f t="shared" si="1"/>
        <v>0</v>
      </c>
    </row>
    <row r="123" spans="1:52" x14ac:dyDescent="0.3">
      <c r="A123" s="8" t="s">
        <v>256</v>
      </c>
      <c r="B123" t="s">
        <v>257</v>
      </c>
      <c r="C123" s="7">
        <v>0.7579530563252822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f t="shared" si="1"/>
        <v>0</v>
      </c>
    </row>
    <row r="124" spans="1:52" x14ac:dyDescent="0.3">
      <c r="A124" s="8" t="s">
        <v>258</v>
      </c>
      <c r="B124" t="s">
        <v>259</v>
      </c>
      <c r="C124" s="7">
        <v>0.74538126683253103</v>
      </c>
      <c r="D124">
        <v>18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f t="shared" si="1"/>
        <v>0</v>
      </c>
    </row>
    <row r="125" spans="1:52" x14ac:dyDescent="0.3">
      <c r="A125" s="8" t="s">
        <v>260</v>
      </c>
      <c r="B125" t="s">
        <v>261</v>
      </c>
      <c r="C125" s="7">
        <v>0.7274218359986363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f t="shared" si="1"/>
        <v>0</v>
      </c>
    </row>
    <row r="126" spans="1:52" x14ac:dyDescent="0.3">
      <c r="A126" s="8" t="s">
        <v>262</v>
      </c>
      <c r="B126" t="s">
        <v>263</v>
      </c>
      <c r="C126" s="7">
        <v>0.71725853635238401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f t="shared" si="1"/>
        <v>0</v>
      </c>
    </row>
    <row r="127" spans="1:52" x14ac:dyDescent="0.3">
      <c r="A127" s="8" t="s">
        <v>264</v>
      </c>
      <c r="B127" t="s">
        <v>265</v>
      </c>
      <c r="C127" s="7">
        <v>0.71511871071574729</v>
      </c>
      <c r="D127">
        <v>14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f t="shared" si="1"/>
        <v>0</v>
      </c>
    </row>
    <row r="128" spans="1:52" x14ac:dyDescent="0.3">
      <c r="A128" s="8" t="s">
        <v>266</v>
      </c>
      <c r="B128" t="s">
        <v>267</v>
      </c>
      <c r="C128" s="7">
        <v>0.71347942471264125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f t="shared" si="1"/>
        <v>-1</v>
      </c>
    </row>
    <row r="129" spans="1:52" ht="28.8" x14ac:dyDescent="0.3">
      <c r="A129" s="8" t="s">
        <v>268</v>
      </c>
      <c r="B129" t="s">
        <v>269</v>
      </c>
      <c r="C129" s="11">
        <v>0.71304567598353508</v>
      </c>
      <c r="D129">
        <v>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f t="shared" si="1"/>
        <v>0</v>
      </c>
    </row>
    <row r="130" spans="1:52" x14ac:dyDescent="0.3">
      <c r="A130" s="8" t="s">
        <v>270</v>
      </c>
      <c r="B130" t="s">
        <v>271</v>
      </c>
      <c r="C130" s="11">
        <v>0.71303105100362052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f t="shared" ref="AZ130:AZ193" si="2">O130-AX130</f>
        <v>0</v>
      </c>
    </row>
    <row r="131" spans="1:52" x14ac:dyDescent="0.3">
      <c r="A131" s="8" t="s">
        <v>272</v>
      </c>
      <c r="B131" t="s">
        <v>273</v>
      </c>
      <c r="C131" s="7">
        <v>0.7109859462561281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f t="shared" si="2"/>
        <v>0</v>
      </c>
    </row>
    <row r="132" spans="1:52" x14ac:dyDescent="0.3">
      <c r="A132" s="8" t="s">
        <v>274</v>
      </c>
      <c r="B132" t="s">
        <v>275</v>
      </c>
      <c r="C132" s="7">
        <v>0.7029344853208721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f t="shared" si="2"/>
        <v>0</v>
      </c>
    </row>
    <row r="133" spans="1:52" x14ac:dyDescent="0.3">
      <c r="A133" s="8" t="s">
        <v>276</v>
      </c>
      <c r="B133" t="s">
        <v>277</v>
      </c>
      <c r="C133" s="7">
        <v>0.70049745621915793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f t="shared" si="2"/>
        <v>0</v>
      </c>
    </row>
    <row r="134" spans="1:52" x14ac:dyDescent="0.3">
      <c r="A134" s="8" t="s">
        <v>278</v>
      </c>
      <c r="B134" t="s">
        <v>279</v>
      </c>
      <c r="C134" s="7">
        <v>0.69686825840461009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f t="shared" si="2"/>
        <v>0</v>
      </c>
    </row>
    <row r="135" spans="1:52" x14ac:dyDescent="0.3">
      <c r="A135" s="8" t="s">
        <v>280</v>
      </c>
      <c r="B135" t="s">
        <v>281</v>
      </c>
      <c r="C135" s="7">
        <v>0.69586430018769807</v>
      </c>
      <c r="D135">
        <v>2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f t="shared" si="2"/>
        <v>0</v>
      </c>
    </row>
    <row r="136" spans="1:52" x14ac:dyDescent="0.3">
      <c r="A136" s="8" t="s">
        <v>282</v>
      </c>
      <c r="B136" t="s">
        <v>283</v>
      </c>
      <c r="C136" s="7">
        <v>0.6846817676549326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f t="shared" si="2"/>
        <v>0</v>
      </c>
    </row>
    <row r="137" spans="1:52" x14ac:dyDescent="0.3">
      <c r="A137" s="8" t="s">
        <v>284</v>
      </c>
      <c r="B137" t="s">
        <v>285</v>
      </c>
      <c r="C137" s="11">
        <v>0.67624171131923339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f t="shared" si="2"/>
        <v>0</v>
      </c>
    </row>
    <row r="138" spans="1:52" x14ac:dyDescent="0.3">
      <c r="A138" s="8" t="s">
        <v>286</v>
      </c>
      <c r="B138" t="s">
        <v>287</v>
      </c>
      <c r="C138" s="11">
        <v>0.67621634021069199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f t="shared" si="2"/>
        <v>0</v>
      </c>
    </row>
    <row r="139" spans="1:52" x14ac:dyDescent="0.3">
      <c r="A139" s="8" t="s">
        <v>288</v>
      </c>
      <c r="B139" t="s">
        <v>289</v>
      </c>
      <c r="C139" s="7">
        <v>0.66554092799725195</v>
      </c>
      <c r="D139">
        <v>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f t="shared" si="2"/>
        <v>0</v>
      </c>
    </row>
    <row r="140" spans="1:52" x14ac:dyDescent="0.3">
      <c r="A140" s="8" t="s">
        <v>290</v>
      </c>
      <c r="B140" t="s">
        <v>291</v>
      </c>
      <c r="C140" s="7">
        <v>0.66337418972206363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f t="shared" si="2"/>
        <v>0</v>
      </c>
    </row>
    <row r="141" spans="1:52" x14ac:dyDescent="0.3">
      <c r="A141" s="8" t="s">
        <v>292</v>
      </c>
      <c r="B141" t="s">
        <v>293</v>
      </c>
      <c r="C141" s="7">
        <v>0.65695080029529473</v>
      </c>
      <c r="D141">
        <v>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f t="shared" si="2"/>
        <v>0</v>
      </c>
    </row>
    <row r="142" spans="1:52" ht="28.8" x14ac:dyDescent="0.3">
      <c r="A142" s="8" t="s">
        <v>294</v>
      </c>
      <c r="B142" t="s">
        <v>295</v>
      </c>
      <c r="C142" s="7">
        <v>0.64907212748743093</v>
      </c>
      <c r="D142">
        <v>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f t="shared" si="2"/>
        <v>0</v>
      </c>
    </row>
    <row r="143" spans="1:52" x14ac:dyDescent="0.3">
      <c r="A143" s="8" t="s">
        <v>296</v>
      </c>
      <c r="B143" t="s">
        <v>297</v>
      </c>
      <c r="C143" s="7">
        <v>0.6479821482545649</v>
      </c>
      <c r="D143">
        <v>23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f t="shared" si="2"/>
        <v>0</v>
      </c>
    </row>
    <row r="144" spans="1:52" x14ac:dyDescent="0.3">
      <c r="A144" s="8" t="s">
        <v>298</v>
      </c>
      <c r="B144" t="s">
        <v>299</v>
      </c>
      <c r="C144" s="7">
        <v>0.64405257034442631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f t="shared" si="2"/>
        <v>0</v>
      </c>
    </row>
    <row r="145" spans="1:52" x14ac:dyDescent="0.3">
      <c r="A145" s="8" t="s">
        <v>300</v>
      </c>
      <c r="B145" t="s">
        <v>301</v>
      </c>
      <c r="C145" s="7">
        <v>0.638844606234926</v>
      </c>
      <c r="D145">
        <v>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f t="shared" si="2"/>
        <v>0</v>
      </c>
    </row>
    <row r="146" spans="1:52" x14ac:dyDescent="0.3">
      <c r="A146" s="8" t="s">
        <v>302</v>
      </c>
      <c r="B146" t="s">
        <v>303</v>
      </c>
      <c r="C146" s="7">
        <v>0.62907306741573155</v>
      </c>
      <c r="D146">
        <v>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f t="shared" si="2"/>
        <v>0</v>
      </c>
    </row>
    <row r="147" spans="1:52" x14ac:dyDescent="0.3">
      <c r="A147" s="8" t="s">
        <v>304</v>
      </c>
      <c r="B147" t="s">
        <v>305</v>
      </c>
      <c r="C147" s="7">
        <v>0.6267849595888848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f t="shared" si="2"/>
        <v>0</v>
      </c>
    </row>
    <row r="148" spans="1:52" x14ac:dyDescent="0.3">
      <c r="A148" s="8" t="s">
        <v>306</v>
      </c>
      <c r="B148" t="s">
        <v>307</v>
      </c>
      <c r="C148" s="7">
        <v>0.62401529747177409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f t="shared" si="2"/>
        <v>0</v>
      </c>
    </row>
    <row r="149" spans="1:52" x14ac:dyDescent="0.3">
      <c r="A149" s="8" t="s">
        <v>308</v>
      </c>
      <c r="B149" t="s">
        <v>309</v>
      </c>
      <c r="C149" s="7">
        <v>0.62025013456974909</v>
      </c>
      <c r="D149">
        <v>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f t="shared" si="2"/>
        <v>0</v>
      </c>
    </row>
    <row r="150" spans="1:52" x14ac:dyDescent="0.3">
      <c r="A150" s="8" t="s">
        <v>310</v>
      </c>
      <c r="B150" t="s">
        <v>311</v>
      </c>
      <c r="C150" s="7">
        <v>0.61316723373571669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f t="shared" si="2"/>
        <v>0</v>
      </c>
    </row>
    <row r="151" spans="1:52" x14ac:dyDescent="0.3">
      <c r="A151" s="8" t="s">
        <v>314</v>
      </c>
      <c r="B151" t="s">
        <v>315</v>
      </c>
      <c r="C151" s="7">
        <v>0.6090381958951665</v>
      </c>
      <c r="D151">
        <v>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f t="shared" si="2"/>
        <v>0</v>
      </c>
    </row>
    <row r="152" spans="1:52" x14ac:dyDescent="0.3">
      <c r="A152" s="8" t="s">
        <v>316</v>
      </c>
      <c r="B152" t="s">
        <v>317</v>
      </c>
      <c r="C152" s="7">
        <v>0.60817636170819067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1</v>
      </c>
      <c r="AZ152">
        <f t="shared" si="2"/>
        <v>-1</v>
      </c>
    </row>
    <row r="153" spans="1:52" x14ac:dyDescent="0.3">
      <c r="A153" s="8" t="s">
        <v>318</v>
      </c>
      <c r="B153" t="s">
        <v>319</v>
      </c>
      <c r="C153" s="7">
        <v>0.60594019787964482</v>
      </c>
      <c r="D153">
        <v>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f t="shared" si="2"/>
        <v>0</v>
      </c>
    </row>
    <row r="154" spans="1:52" x14ac:dyDescent="0.3">
      <c r="A154" s="8" t="s">
        <v>312</v>
      </c>
      <c r="B154" t="s">
        <v>313</v>
      </c>
      <c r="C154" s="7">
        <v>0.60343065439301535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f t="shared" si="2"/>
        <v>0</v>
      </c>
    </row>
    <row r="155" spans="1:52" x14ac:dyDescent="0.3">
      <c r="A155" s="8" t="s">
        <v>320</v>
      </c>
      <c r="B155" t="s">
        <v>321</v>
      </c>
      <c r="C155" s="11">
        <v>0.59439680297978692</v>
      </c>
      <c r="D155">
        <v>13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f t="shared" si="2"/>
        <v>0</v>
      </c>
    </row>
    <row r="156" spans="1:52" x14ac:dyDescent="0.3">
      <c r="A156" s="8" t="s">
        <v>322</v>
      </c>
      <c r="B156" t="s">
        <v>323</v>
      </c>
      <c r="C156" s="11">
        <v>0.59436099629438577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f t="shared" si="2"/>
        <v>0</v>
      </c>
    </row>
    <row r="157" spans="1:52" x14ac:dyDescent="0.3">
      <c r="A157" s="8" t="s">
        <v>324</v>
      </c>
      <c r="B157" t="s">
        <v>325</v>
      </c>
      <c r="C157" s="7">
        <v>0.58996992433633744</v>
      </c>
      <c r="D157">
        <v>14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f t="shared" si="2"/>
        <v>0</v>
      </c>
    </row>
    <row r="158" spans="1:52" x14ac:dyDescent="0.3">
      <c r="A158" s="8" t="s">
        <v>326</v>
      </c>
      <c r="B158" t="s">
        <v>327</v>
      </c>
      <c r="C158" s="7">
        <v>0.58980141100792427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f t="shared" si="2"/>
        <v>0</v>
      </c>
    </row>
    <row r="159" spans="1:52" x14ac:dyDescent="0.3">
      <c r="A159" s="8" t="s">
        <v>328</v>
      </c>
      <c r="B159" t="s">
        <v>329</v>
      </c>
      <c r="C159" s="7">
        <v>0.58311014516440873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f t="shared" si="2"/>
        <v>0</v>
      </c>
    </row>
    <row r="160" spans="1:52" x14ac:dyDescent="0.3">
      <c r="A160" s="8" t="s">
        <v>330</v>
      </c>
      <c r="B160" t="s">
        <v>331</v>
      </c>
      <c r="C160" s="7">
        <v>0.57742381197277504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f t="shared" si="2"/>
        <v>0</v>
      </c>
    </row>
    <row r="161" spans="1:52" x14ac:dyDescent="0.3">
      <c r="A161" s="8" t="s">
        <v>332</v>
      </c>
      <c r="B161" t="s">
        <v>333</v>
      </c>
      <c r="C161" s="7">
        <v>0.5759075919235227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f t="shared" si="2"/>
        <v>0</v>
      </c>
    </row>
    <row r="162" spans="1:52" x14ac:dyDescent="0.3">
      <c r="A162" s="8" t="s">
        <v>334</v>
      </c>
      <c r="B162" t="s">
        <v>335</v>
      </c>
      <c r="C162" s="7">
        <v>0.5746254052227151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f t="shared" si="2"/>
        <v>0</v>
      </c>
    </row>
    <row r="163" spans="1:52" x14ac:dyDescent="0.3">
      <c r="A163" s="8" t="s">
        <v>336</v>
      </c>
      <c r="B163" t="s">
        <v>337</v>
      </c>
      <c r="C163" s="7">
        <v>0.56714143682705509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f t="shared" si="2"/>
        <v>0</v>
      </c>
    </row>
    <row r="164" spans="1:52" x14ac:dyDescent="0.3">
      <c r="A164" s="8" t="s">
        <v>338</v>
      </c>
      <c r="B164" t="s">
        <v>339</v>
      </c>
      <c r="C164" s="7">
        <v>0.56452758376537704</v>
      </c>
      <c r="D164">
        <v>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f t="shared" si="2"/>
        <v>0</v>
      </c>
    </row>
    <row r="165" spans="1:52" x14ac:dyDescent="0.3">
      <c r="A165" s="8" t="s">
        <v>340</v>
      </c>
      <c r="B165" t="s">
        <v>341</v>
      </c>
      <c r="C165" s="7">
        <v>0.56206572782583386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f t="shared" si="2"/>
        <v>1</v>
      </c>
    </row>
    <row r="166" spans="1:52" x14ac:dyDescent="0.3">
      <c r="A166" s="8" t="s">
        <v>342</v>
      </c>
      <c r="B166" t="s">
        <v>343</v>
      </c>
      <c r="C166" s="7">
        <v>0.55385041294514703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f t="shared" si="2"/>
        <v>-1</v>
      </c>
    </row>
    <row r="167" spans="1:52" x14ac:dyDescent="0.3">
      <c r="A167" s="8" t="s">
        <v>344</v>
      </c>
      <c r="B167" t="s">
        <v>345</v>
      </c>
      <c r="C167" s="7">
        <v>0.54862641233827614</v>
      </c>
      <c r="D167">
        <v>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f t="shared" si="2"/>
        <v>0</v>
      </c>
    </row>
    <row r="168" spans="1:52" x14ac:dyDescent="0.3">
      <c r="A168" s="8" t="s">
        <v>346</v>
      </c>
      <c r="B168" t="s">
        <v>347</v>
      </c>
      <c r="C168" s="7">
        <v>0.54683660171629322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f t="shared" si="2"/>
        <v>0</v>
      </c>
    </row>
    <row r="169" spans="1:52" x14ac:dyDescent="0.3">
      <c r="A169" s="8" t="s">
        <v>348</v>
      </c>
      <c r="B169" t="s">
        <v>349</v>
      </c>
      <c r="C169" s="7">
        <v>0.54616807843183224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f t="shared" si="2"/>
        <v>0</v>
      </c>
    </row>
    <row r="170" spans="1:52" x14ac:dyDescent="0.3">
      <c r="A170" s="8" t="s">
        <v>350</v>
      </c>
      <c r="B170" t="s">
        <v>351</v>
      </c>
      <c r="C170" s="7">
        <v>0.54563108572291585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f t="shared" si="2"/>
        <v>0</v>
      </c>
    </row>
    <row r="171" spans="1:52" x14ac:dyDescent="0.3">
      <c r="A171" s="8" t="s">
        <v>352</v>
      </c>
      <c r="B171" t="s">
        <v>353</v>
      </c>
      <c r="C171" s="7">
        <v>0.54418593263550874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f t="shared" si="2"/>
        <v>0</v>
      </c>
    </row>
    <row r="172" spans="1:52" x14ac:dyDescent="0.3">
      <c r="A172" s="8" t="s">
        <v>354</v>
      </c>
      <c r="B172" t="s">
        <v>355</v>
      </c>
      <c r="C172" s="7">
        <v>0.54403102236849188</v>
      </c>
      <c r="D172">
        <v>8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f t="shared" si="2"/>
        <v>0</v>
      </c>
    </row>
    <row r="173" spans="1:52" ht="28.8" x14ac:dyDescent="0.3">
      <c r="A173" s="8" t="s">
        <v>356</v>
      </c>
      <c r="B173" t="s">
        <v>357</v>
      </c>
      <c r="C173" s="7">
        <v>0.54351672911403781</v>
      </c>
      <c r="D173">
        <v>5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f t="shared" si="2"/>
        <v>-1</v>
      </c>
    </row>
    <row r="174" spans="1:52" x14ac:dyDescent="0.3">
      <c r="A174" s="8" t="s">
        <v>358</v>
      </c>
      <c r="B174" t="s">
        <v>359</v>
      </c>
      <c r="C174" s="11">
        <v>0.54343494706981788</v>
      </c>
      <c r="D174">
        <v>4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f t="shared" si="2"/>
        <v>0</v>
      </c>
    </row>
    <row r="175" spans="1:52" x14ac:dyDescent="0.3">
      <c r="A175" s="8" t="s">
        <v>360</v>
      </c>
      <c r="B175" t="s">
        <v>361</v>
      </c>
      <c r="C175" s="11">
        <v>0.54339404645673961</v>
      </c>
      <c r="D175">
        <v>10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f t="shared" si="2"/>
        <v>0</v>
      </c>
    </row>
    <row r="176" spans="1:52" x14ac:dyDescent="0.3">
      <c r="A176" s="8" t="s">
        <v>362</v>
      </c>
      <c r="B176" t="s">
        <v>363</v>
      </c>
      <c r="C176" s="7">
        <v>0.53392337629944764</v>
      </c>
      <c r="D176">
        <v>10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f t="shared" si="2"/>
        <v>0</v>
      </c>
    </row>
    <row r="177" spans="1:52" x14ac:dyDescent="0.3">
      <c r="A177" s="8" t="s">
        <v>364</v>
      </c>
      <c r="B177" t="s">
        <v>365</v>
      </c>
      <c r="C177" s="7">
        <v>0.53309018040621914</v>
      </c>
      <c r="D177">
        <v>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f t="shared" si="2"/>
        <v>0</v>
      </c>
    </row>
    <row r="178" spans="1:52" x14ac:dyDescent="0.3">
      <c r="A178" s="8" t="s">
        <v>366</v>
      </c>
      <c r="B178" t="s">
        <v>367</v>
      </c>
      <c r="C178" s="7">
        <v>0.53002370297787216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f t="shared" si="2"/>
        <v>0</v>
      </c>
    </row>
    <row r="179" spans="1:52" ht="28.8" x14ac:dyDescent="0.3">
      <c r="A179" s="8" t="s">
        <v>368</v>
      </c>
      <c r="B179" t="s">
        <v>369</v>
      </c>
      <c r="C179" s="7">
        <v>0.52910121687020517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f t="shared" si="2"/>
        <v>1</v>
      </c>
    </row>
    <row r="180" spans="1:52" x14ac:dyDescent="0.3">
      <c r="A180" s="8" t="s">
        <v>370</v>
      </c>
      <c r="B180" t="s">
        <v>371</v>
      </c>
      <c r="C180" s="7">
        <v>0.52795517316416507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f t="shared" si="2"/>
        <v>0</v>
      </c>
    </row>
    <row r="181" spans="1:52" x14ac:dyDescent="0.3">
      <c r="A181" s="8" t="s">
        <v>372</v>
      </c>
      <c r="B181" t="s">
        <v>373</v>
      </c>
      <c r="C181" s="7">
        <v>0.52473800224235934</v>
      </c>
      <c r="D181">
        <v>6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f t="shared" si="2"/>
        <v>0</v>
      </c>
    </row>
    <row r="182" spans="1:52" x14ac:dyDescent="0.3">
      <c r="A182" s="8" t="s">
        <v>374</v>
      </c>
      <c r="B182" t="s">
        <v>375</v>
      </c>
      <c r="C182" s="7">
        <v>0.51891736751355588</v>
      </c>
      <c r="D182">
        <v>4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f t="shared" si="2"/>
        <v>0</v>
      </c>
    </row>
    <row r="183" spans="1:52" x14ac:dyDescent="0.3">
      <c r="A183" s="8" t="s">
        <v>376</v>
      </c>
      <c r="B183" t="s">
        <v>377</v>
      </c>
      <c r="C183" s="7">
        <v>0.51743522268767195</v>
      </c>
      <c r="D183">
        <v>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f t="shared" si="2"/>
        <v>0</v>
      </c>
    </row>
    <row r="184" spans="1:52" x14ac:dyDescent="0.3">
      <c r="A184" s="8" t="s">
        <v>378</v>
      </c>
      <c r="B184" t="s">
        <v>379</v>
      </c>
      <c r="C184" s="7">
        <v>0.51066598291658216</v>
      </c>
      <c r="D184">
        <v>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f t="shared" si="2"/>
        <v>0</v>
      </c>
    </row>
    <row r="185" spans="1:52" x14ac:dyDescent="0.3">
      <c r="A185" s="8" t="s">
        <v>380</v>
      </c>
      <c r="B185" t="s">
        <v>381</v>
      </c>
      <c r="C185" s="7">
        <v>0.50906627701962637</v>
      </c>
      <c r="D185">
        <v>0</v>
      </c>
      <c r="E185">
        <v>0</v>
      </c>
      <c r="F185" s="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f t="shared" si="2"/>
        <v>0</v>
      </c>
    </row>
    <row r="186" spans="1:52" x14ac:dyDescent="0.3">
      <c r="A186" s="8" t="s">
        <v>382</v>
      </c>
      <c r="B186" t="s">
        <v>383</v>
      </c>
      <c r="C186" s="7">
        <v>0.50679741947481705</v>
      </c>
      <c r="D186">
        <v>2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f t="shared" si="2"/>
        <v>0</v>
      </c>
    </row>
    <row r="187" spans="1:52" x14ac:dyDescent="0.3">
      <c r="A187" s="8" t="s">
        <v>384</v>
      </c>
      <c r="B187" t="s">
        <v>385</v>
      </c>
      <c r="C187" s="7">
        <v>0.50421302618648278</v>
      </c>
      <c r="D187">
        <v>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f t="shared" si="2"/>
        <v>0</v>
      </c>
    </row>
    <row r="188" spans="1:52" x14ac:dyDescent="0.3">
      <c r="A188" s="8" t="s">
        <v>386</v>
      </c>
      <c r="B188" t="s">
        <v>387</v>
      </c>
      <c r="C188" s="7">
        <v>0.50163524757192979</v>
      </c>
      <c r="D188">
        <v>9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f t="shared" si="2"/>
        <v>0</v>
      </c>
    </row>
    <row r="189" spans="1:52" x14ac:dyDescent="0.3">
      <c r="A189" s="8" t="s">
        <v>388</v>
      </c>
      <c r="B189" t="s">
        <v>389</v>
      </c>
      <c r="C189" s="7">
        <v>0.49991385854261067</v>
      </c>
      <c r="D189">
        <v>11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f t="shared" si="2"/>
        <v>0</v>
      </c>
    </row>
    <row r="190" spans="1:52" x14ac:dyDescent="0.3">
      <c r="A190" t="s">
        <v>498</v>
      </c>
      <c r="B190" t="s">
        <v>499</v>
      </c>
      <c r="C190" s="7">
        <v>0.49968368264763274</v>
      </c>
      <c r="D190">
        <v>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f t="shared" si="2"/>
        <v>0</v>
      </c>
    </row>
    <row r="191" spans="1:52" x14ac:dyDescent="0.3">
      <c r="A191" s="8" t="s">
        <v>390</v>
      </c>
      <c r="B191" t="s">
        <v>391</v>
      </c>
      <c r="C191" s="7">
        <v>0.49002941688661639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f t="shared" si="2"/>
        <v>0</v>
      </c>
    </row>
    <row r="192" spans="1:52" x14ac:dyDescent="0.3">
      <c r="A192" s="8" t="s">
        <v>392</v>
      </c>
      <c r="B192" t="s">
        <v>393</v>
      </c>
      <c r="C192" s="7">
        <v>0.48721492943514538</v>
      </c>
      <c r="D192">
        <v>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f t="shared" si="2"/>
        <v>0</v>
      </c>
    </row>
    <row r="193" spans="1:52" x14ac:dyDescent="0.3">
      <c r="A193" s="8" t="s">
        <v>394</v>
      </c>
      <c r="B193" t="s">
        <v>395</v>
      </c>
      <c r="C193" s="7">
        <v>0.48563232440284759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f t="shared" si="2"/>
        <v>-1</v>
      </c>
    </row>
    <row r="194" spans="1:52" x14ac:dyDescent="0.3">
      <c r="A194" s="8" t="s">
        <v>396</v>
      </c>
      <c r="B194" t="s">
        <v>397</v>
      </c>
      <c r="C194" s="7">
        <v>0.48519411482901864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f t="shared" ref="AZ194:AZ257" si="3">O194-AX194</f>
        <v>0</v>
      </c>
    </row>
    <row r="195" spans="1:52" x14ac:dyDescent="0.3">
      <c r="A195" t="s">
        <v>500</v>
      </c>
      <c r="B195" t="s">
        <v>501</v>
      </c>
      <c r="C195" s="7">
        <v>0.48206902979184874</v>
      </c>
      <c r="D195">
        <v>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f t="shared" si="3"/>
        <v>0</v>
      </c>
    </row>
    <row r="196" spans="1:52" x14ac:dyDescent="0.3">
      <c r="A196" t="s">
        <v>502</v>
      </c>
      <c r="B196" t="s">
        <v>503</v>
      </c>
      <c r="C196" s="7">
        <v>0.47774414212614458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f t="shared" si="3"/>
        <v>-1</v>
      </c>
    </row>
    <row r="197" spans="1:52" x14ac:dyDescent="0.3">
      <c r="A197" t="s">
        <v>418</v>
      </c>
      <c r="B197" t="s">
        <v>419</v>
      </c>
      <c r="C197" s="7">
        <v>0.47654933046791259</v>
      </c>
      <c r="D197">
        <v>15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f t="shared" si="3"/>
        <v>0</v>
      </c>
    </row>
    <row r="198" spans="1:52" x14ac:dyDescent="0.3">
      <c r="A198" t="s">
        <v>504</v>
      </c>
      <c r="B198" t="s">
        <v>505</v>
      </c>
      <c r="C198" s="7">
        <v>0.47399745841494584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f t="shared" si="3"/>
        <v>0</v>
      </c>
    </row>
    <row r="199" spans="1:52" x14ac:dyDescent="0.3">
      <c r="A199" t="s">
        <v>506</v>
      </c>
      <c r="B199" t="s">
        <v>507</v>
      </c>
      <c r="C199" s="7">
        <v>0.47355992638738215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f t="shared" si="3"/>
        <v>-1</v>
      </c>
    </row>
    <row r="200" spans="1:52" x14ac:dyDescent="0.3">
      <c r="A200" t="s">
        <v>618</v>
      </c>
      <c r="B200" t="s">
        <v>508</v>
      </c>
      <c r="C200" s="7">
        <v>0.47342056991725312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f t="shared" si="3"/>
        <v>0</v>
      </c>
    </row>
    <row r="201" spans="1:52" x14ac:dyDescent="0.3">
      <c r="A201" s="8" t="s">
        <v>398</v>
      </c>
      <c r="B201" t="s">
        <v>399</v>
      </c>
      <c r="C201" s="7">
        <v>0.47251909032653172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f t="shared" si="3"/>
        <v>0</v>
      </c>
    </row>
    <row r="202" spans="1:52" x14ac:dyDescent="0.3">
      <c r="A202" s="8" t="s">
        <v>400</v>
      </c>
      <c r="B202" t="s">
        <v>401</v>
      </c>
      <c r="C202" s="7">
        <v>0.47046912406984553</v>
      </c>
      <c r="D202">
        <v>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f t="shared" si="3"/>
        <v>0</v>
      </c>
    </row>
    <row r="203" spans="1:52" ht="28.8" x14ac:dyDescent="0.3">
      <c r="A203" s="8" t="s">
        <v>402</v>
      </c>
      <c r="B203" t="s">
        <v>403</v>
      </c>
      <c r="C203" s="7">
        <v>0.46610114784672896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f t="shared" si="3"/>
        <v>0</v>
      </c>
    </row>
    <row r="204" spans="1:52" x14ac:dyDescent="0.3">
      <c r="A204" s="8" t="s">
        <v>404</v>
      </c>
      <c r="B204" t="s">
        <v>405</v>
      </c>
      <c r="C204" s="7">
        <v>0.45930761776644063</v>
      </c>
      <c r="D204">
        <v>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f t="shared" si="3"/>
        <v>0</v>
      </c>
    </row>
    <row r="205" spans="1:52" x14ac:dyDescent="0.3">
      <c r="A205" s="8" t="s">
        <v>406</v>
      </c>
      <c r="B205" t="s">
        <v>407</v>
      </c>
      <c r="C205" s="7">
        <v>0.45786754827050719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f t="shared" si="3"/>
        <v>1</v>
      </c>
    </row>
    <row r="206" spans="1:52" x14ac:dyDescent="0.3">
      <c r="A206" t="s">
        <v>509</v>
      </c>
      <c r="B206" t="s">
        <v>510</v>
      </c>
      <c r="C206" s="7">
        <v>0.45641706858833631</v>
      </c>
      <c r="D206">
        <v>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f t="shared" si="3"/>
        <v>0</v>
      </c>
    </row>
    <row r="207" spans="1:52" x14ac:dyDescent="0.3">
      <c r="A207" t="s">
        <v>511</v>
      </c>
      <c r="B207" t="s">
        <v>512</v>
      </c>
      <c r="C207" s="7">
        <v>0.45488430766129184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f t="shared" si="3"/>
        <v>0</v>
      </c>
    </row>
    <row r="208" spans="1:52" x14ac:dyDescent="0.3">
      <c r="A208" t="s">
        <v>513</v>
      </c>
      <c r="B208" t="s">
        <v>514</v>
      </c>
      <c r="C208" s="7">
        <v>0.44882802112169418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f t="shared" si="3"/>
        <v>0</v>
      </c>
    </row>
    <row r="209" spans="1:52" x14ac:dyDescent="0.3">
      <c r="A209" s="8" t="s">
        <v>408</v>
      </c>
      <c r="B209" t="s">
        <v>409</v>
      </c>
      <c r="C209" s="7">
        <v>0.44676057053581397</v>
      </c>
      <c r="D209">
        <v>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f t="shared" si="3"/>
        <v>0</v>
      </c>
    </row>
    <row r="210" spans="1:52" x14ac:dyDescent="0.3">
      <c r="A210" t="s">
        <v>516</v>
      </c>
      <c r="B210" t="s">
        <v>517</v>
      </c>
      <c r="C210" s="7">
        <v>0.44604392691939726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f t="shared" si="3"/>
        <v>-1</v>
      </c>
    </row>
    <row r="211" spans="1:52" x14ac:dyDescent="0.3">
      <c r="A211" t="s">
        <v>518</v>
      </c>
      <c r="B211" t="s">
        <v>519</v>
      </c>
      <c r="C211" s="7">
        <v>0.4456669919551256</v>
      </c>
      <c r="D211">
        <v>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f t="shared" si="3"/>
        <v>0</v>
      </c>
    </row>
    <row r="212" spans="1:52" x14ac:dyDescent="0.3">
      <c r="A212" t="s">
        <v>520</v>
      </c>
      <c r="B212" t="s">
        <v>521</v>
      </c>
      <c r="C212" s="7">
        <v>0.44496166778344298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f t="shared" si="3"/>
        <v>0</v>
      </c>
    </row>
    <row r="213" spans="1:52" x14ac:dyDescent="0.3">
      <c r="A213" t="s">
        <v>522</v>
      </c>
      <c r="B213" t="s">
        <v>523</v>
      </c>
      <c r="C213" s="7">
        <v>0.4417240282292294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f t="shared" si="3"/>
        <v>0</v>
      </c>
    </row>
    <row r="214" spans="1:52" x14ac:dyDescent="0.3">
      <c r="A214" t="s">
        <v>619</v>
      </c>
      <c r="B214" t="s">
        <v>524</v>
      </c>
      <c r="C214" s="7">
        <v>0.44129024866210048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f t="shared" si="3"/>
        <v>0</v>
      </c>
    </row>
    <row r="215" spans="1:52" x14ac:dyDescent="0.3">
      <c r="A215" t="s">
        <v>525</v>
      </c>
      <c r="B215" t="s">
        <v>526</v>
      </c>
      <c r="C215" s="7">
        <v>0.43892123410850242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f t="shared" si="3"/>
        <v>0</v>
      </c>
    </row>
    <row r="216" spans="1:52" x14ac:dyDescent="0.3">
      <c r="A216" s="8" t="s">
        <v>410</v>
      </c>
      <c r="B216" t="s">
        <v>411</v>
      </c>
      <c r="C216" s="7">
        <v>0.43243324989619458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f t="shared" si="3"/>
        <v>0</v>
      </c>
    </row>
    <row r="217" spans="1:52" x14ac:dyDescent="0.3">
      <c r="A217" s="8" t="s">
        <v>412</v>
      </c>
      <c r="B217" t="s">
        <v>413</v>
      </c>
      <c r="C217" s="7">
        <v>0.43177793210484178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f t="shared" si="3"/>
        <v>0</v>
      </c>
    </row>
    <row r="218" spans="1:52" x14ac:dyDescent="0.3">
      <c r="A218" t="s">
        <v>527</v>
      </c>
      <c r="B218" t="s">
        <v>528</v>
      </c>
      <c r="C218" s="7">
        <v>0.42950508906085821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f t="shared" si="3"/>
        <v>1</v>
      </c>
    </row>
    <row r="219" spans="1:52" x14ac:dyDescent="0.3">
      <c r="A219" t="s">
        <v>529</v>
      </c>
      <c r="B219" t="s">
        <v>530</v>
      </c>
      <c r="C219" s="7">
        <v>0.42879638548118426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f t="shared" si="3"/>
        <v>0</v>
      </c>
    </row>
    <row r="220" spans="1:52" x14ac:dyDescent="0.3">
      <c r="A220" t="s">
        <v>531</v>
      </c>
      <c r="B220" t="s">
        <v>532</v>
      </c>
      <c r="C220" s="7">
        <v>0.42849610588302645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f t="shared" si="3"/>
        <v>0</v>
      </c>
    </row>
    <row r="221" spans="1:52" x14ac:dyDescent="0.3">
      <c r="A221" t="s">
        <v>421</v>
      </c>
      <c r="B221" t="s">
        <v>422</v>
      </c>
      <c r="C221" s="7">
        <v>0.42634839851094081</v>
      </c>
      <c r="D221">
        <v>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f t="shared" si="3"/>
        <v>0</v>
      </c>
    </row>
    <row r="222" spans="1:52" x14ac:dyDescent="0.3">
      <c r="A222" t="s">
        <v>533</v>
      </c>
      <c r="B222" t="s">
        <v>534</v>
      </c>
      <c r="C222" s="7">
        <v>0.42563700000854454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f t="shared" si="3"/>
        <v>0</v>
      </c>
    </row>
    <row r="223" spans="1:52" x14ac:dyDescent="0.3">
      <c r="A223" t="s">
        <v>535</v>
      </c>
      <c r="B223" t="s">
        <v>536</v>
      </c>
      <c r="C223" s="7">
        <v>0.42414708656981659</v>
      </c>
      <c r="D223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0</v>
      </c>
      <c r="AY223">
        <v>0</v>
      </c>
      <c r="AZ223">
        <f t="shared" si="3"/>
        <v>0</v>
      </c>
    </row>
    <row r="224" spans="1:52" x14ac:dyDescent="0.3">
      <c r="A224" t="s">
        <v>537</v>
      </c>
      <c r="B224" t="s">
        <v>538</v>
      </c>
      <c r="C224" s="7">
        <v>0.42027944968762027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>
        <f t="shared" si="3"/>
        <v>0</v>
      </c>
    </row>
    <row r="225" spans="1:52" x14ac:dyDescent="0.3">
      <c r="A225" t="s">
        <v>539</v>
      </c>
      <c r="B225" t="s">
        <v>540</v>
      </c>
      <c r="C225" s="7">
        <v>0.41820324225624034</v>
      </c>
      <c r="D225">
        <v>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f t="shared" si="3"/>
        <v>0</v>
      </c>
    </row>
    <row r="226" spans="1:52" x14ac:dyDescent="0.3">
      <c r="A226" t="s">
        <v>541</v>
      </c>
      <c r="B226" t="s">
        <v>542</v>
      </c>
      <c r="C226" s="7">
        <v>0.41215607241847824</v>
      </c>
      <c r="D226">
        <v>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f t="shared" si="3"/>
        <v>0</v>
      </c>
    </row>
    <row r="227" spans="1:52" x14ac:dyDescent="0.3">
      <c r="A227" t="s">
        <v>423</v>
      </c>
      <c r="B227" t="s">
        <v>424</v>
      </c>
      <c r="C227" s="7">
        <v>0.41166147531036967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f t="shared" si="3"/>
        <v>0</v>
      </c>
    </row>
    <row r="228" spans="1:52" x14ac:dyDescent="0.3">
      <c r="A228" t="s">
        <v>543</v>
      </c>
      <c r="B228" t="s">
        <v>544</v>
      </c>
      <c r="C228" s="7">
        <v>0.40842362026128309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</v>
      </c>
      <c r="AY228">
        <v>0</v>
      </c>
      <c r="AZ228">
        <f t="shared" si="3"/>
        <v>-1</v>
      </c>
    </row>
    <row r="229" spans="1:52" x14ac:dyDescent="0.3">
      <c r="A229" t="s">
        <v>426</v>
      </c>
      <c r="B229" t="s">
        <v>427</v>
      </c>
      <c r="C229" s="7">
        <v>0.40609414183865611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f t="shared" si="3"/>
        <v>0</v>
      </c>
    </row>
    <row r="230" spans="1:52" x14ac:dyDescent="0.3">
      <c r="A230" t="s">
        <v>545</v>
      </c>
      <c r="B230" t="s">
        <v>546</v>
      </c>
      <c r="C230" s="7">
        <v>0.40541855540734278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f t="shared" si="3"/>
        <v>0</v>
      </c>
    </row>
    <row r="231" spans="1:52" x14ac:dyDescent="0.3">
      <c r="A231" t="s">
        <v>547</v>
      </c>
      <c r="B231" t="s">
        <v>548</v>
      </c>
      <c r="C231" s="7">
        <v>0.40379476316112112</v>
      </c>
      <c r="D231">
        <v>2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f t="shared" si="3"/>
        <v>0</v>
      </c>
    </row>
    <row r="232" spans="1:52" x14ac:dyDescent="0.3">
      <c r="A232" t="s">
        <v>549</v>
      </c>
      <c r="B232" t="s">
        <v>550</v>
      </c>
      <c r="C232" s="7">
        <v>0.40300900458893701</v>
      </c>
      <c r="D232">
        <v>0</v>
      </c>
      <c r="E232">
        <v>0</v>
      </c>
      <c r="F232" s="5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f t="shared" si="3"/>
        <v>-1</v>
      </c>
    </row>
    <row r="233" spans="1:52" x14ac:dyDescent="0.3">
      <c r="A233" t="s">
        <v>551</v>
      </c>
      <c r="B233" t="s">
        <v>552</v>
      </c>
      <c r="C233" s="7">
        <v>0.4013351622715331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f t="shared" si="3"/>
        <v>0</v>
      </c>
    </row>
    <row r="234" spans="1:52" x14ac:dyDescent="0.3">
      <c r="A234" t="s">
        <v>553</v>
      </c>
      <c r="B234" t="s">
        <v>554</v>
      </c>
      <c r="C234" s="7">
        <v>0.40028749280777709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0</v>
      </c>
      <c r="AZ234">
        <f t="shared" si="3"/>
        <v>-1</v>
      </c>
    </row>
    <row r="235" spans="1:52" x14ac:dyDescent="0.3">
      <c r="A235" t="s">
        <v>559</v>
      </c>
      <c r="B235" t="s">
        <v>632</v>
      </c>
      <c r="C235" s="11">
        <v>0.39992164068303016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f t="shared" si="3"/>
        <v>0</v>
      </c>
    </row>
    <row r="236" spans="1:52" x14ac:dyDescent="0.3">
      <c r="A236" t="s">
        <v>560</v>
      </c>
      <c r="B236" t="s">
        <v>633</v>
      </c>
      <c r="C236" s="11">
        <v>0.39988748640827371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0</v>
      </c>
      <c r="AZ236">
        <f t="shared" si="3"/>
        <v>0</v>
      </c>
    </row>
    <row r="237" spans="1:52" x14ac:dyDescent="0.3">
      <c r="A237" t="s">
        <v>429</v>
      </c>
      <c r="B237" t="s">
        <v>430</v>
      </c>
      <c r="C237" s="7">
        <v>0.39920423090943646</v>
      </c>
      <c r="D237">
        <v>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>
        <v>0</v>
      </c>
      <c r="AY237">
        <v>0</v>
      </c>
      <c r="AZ237">
        <f t="shared" si="3"/>
        <v>0</v>
      </c>
    </row>
    <row r="238" spans="1:52" x14ac:dyDescent="0.3">
      <c r="A238" t="s">
        <v>561</v>
      </c>
      <c r="B238" t="s">
        <v>634</v>
      </c>
      <c r="C238" s="7">
        <v>0.39901532531842693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f t="shared" si="3"/>
        <v>0</v>
      </c>
    </row>
    <row r="239" spans="1:52" x14ac:dyDescent="0.3">
      <c r="A239" t="s">
        <v>562</v>
      </c>
      <c r="B239" t="s">
        <v>635</v>
      </c>
      <c r="C239" s="7">
        <v>0.39877722331586352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f t="shared" si="3"/>
        <v>0</v>
      </c>
    </row>
    <row r="240" spans="1:52" x14ac:dyDescent="0.3">
      <c r="A240" t="s">
        <v>563</v>
      </c>
      <c r="B240" t="s">
        <v>636</v>
      </c>
      <c r="C240" s="7">
        <v>0.39754049121248347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f t="shared" si="3"/>
        <v>0</v>
      </c>
    </row>
    <row r="241" spans="1:52" x14ac:dyDescent="0.3">
      <c r="A241" t="s">
        <v>564</v>
      </c>
      <c r="B241" t="s">
        <v>637</v>
      </c>
      <c r="C241" s="7">
        <v>0.39407650859866955</v>
      </c>
      <c r="D241">
        <v>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f t="shared" si="3"/>
        <v>0</v>
      </c>
    </row>
    <row r="242" spans="1:52" x14ac:dyDescent="0.3">
      <c r="A242" t="s">
        <v>565</v>
      </c>
      <c r="B242" t="s">
        <v>638</v>
      </c>
      <c r="C242" s="7">
        <v>0.39362940513929751</v>
      </c>
      <c r="D242">
        <v>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f t="shared" si="3"/>
        <v>0</v>
      </c>
    </row>
    <row r="243" spans="1:52" x14ac:dyDescent="0.3">
      <c r="A243" t="s">
        <v>566</v>
      </c>
      <c r="B243" t="s">
        <v>639</v>
      </c>
      <c r="C243" s="7">
        <v>0.39040604050217043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f t="shared" si="3"/>
        <v>0</v>
      </c>
    </row>
    <row r="244" spans="1:52" x14ac:dyDescent="0.3">
      <c r="A244" t="s">
        <v>620</v>
      </c>
      <c r="B244" t="s">
        <v>621</v>
      </c>
      <c r="C244" s="11">
        <v>0.39021469914078372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f t="shared" si="3"/>
        <v>0</v>
      </c>
    </row>
    <row r="245" spans="1:52" x14ac:dyDescent="0.3">
      <c r="A245" s="8" t="s">
        <v>414</v>
      </c>
      <c r="B245" t="s">
        <v>415</v>
      </c>
      <c r="C245" s="11">
        <v>0.39017475822305731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f t="shared" si="3"/>
        <v>0</v>
      </c>
    </row>
    <row r="246" spans="1:52" x14ac:dyDescent="0.3">
      <c r="A246" t="s">
        <v>431</v>
      </c>
      <c r="B246" t="s">
        <v>432</v>
      </c>
      <c r="C246" s="7">
        <v>0.38917666763036918</v>
      </c>
      <c r="D246">
        <v>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f t="shared" si="3"/>
        <v>0</v>
      </c>
    </row>
    <row r="247" spans="1:52" x14ac:dyDescent="0.3">
      <c r="A247" t="s">
        <v>567</v>
      </c>
      <c r="B247" t="s">
        <v>622</v>
      </c>
      <c r="C247" s="7">
        <v>0.38430278272639956</v>
      </c>
      <c r="D247">
        <v>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0</v>
      </c>
      <c r="AZ247">
        <f t="shared" si="3"/>
        <v>0</v>
      </c>
    </row>
    <row r="248" spans="1:52" x14ac:dyDescent="0.3">
      <c r="A248" t="s">
        <v>568</v>
      </c>
      <c r="B248" t="s">
        <v>640</v>
      </c>
      <c r="C248" s="7">
        <v>0.38311630447886896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</v>
      </c>
      <c r="AZ248">
        <f t="shared" si="3"/>
        <v>0</v>
      </c>
    </row>
    <row r="249" spans="1:52" x14ac:dyDescent="0.3">
      <c r="A249" t="s">
        <v>569</v>
      </c>
      <c r="B249" t="s">
        <v>641</v>
      </c>
      <c r="C249" s="7">
        <v>0.38281523544591423</v>
      </c>
      <c r="D249">
        <v>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f t="shared" si="3"/>
        <v>0</v>
      </c>
    </row>
    <row r="250" spans="1:52" x14ac:dyDescent="0.3">
      <c r="A250" t="s">
        <v>570</v>
      </c>
      <c r="B250" t="s">
        <v>642</v>
      </c>
      <c r="C250" s="7">
        <v>0.38185223637746646</v>
      </c>
      <c r="D250">
        <v>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f t="shared" si="3"/>
        <v>0</v>
      </c>
    </row>
    <row r="251" spans="1:52" x14ac:dyDescent="0.3">
      <c r="A251" t="s">
        <v>571</v>
      </c>
      <c r="B251" t="s">
        <v>643</v>
      </c>
      <c r="C251" s="7">
        <v>0.38117688405609673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f t="shared" si="3"/>
        <v>0</v>
      </c>
    </row>
    <row r="252" spans="1:52" x14ac:dyDescent="0.3">
      <c r="A252" t="s">
        <v>572</v>
      </c>
      <c r="B252" t="s">
        <v>644</v>
      </c>
      <c r="C252" s="7">
        <v>0.38085200233606703</v>
      </c>
      <c r="D252">
        <v>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f t="shared" si="3"/>
        <v>0</v>
      </c>
    </row>
    <row r="253" spans="1:52" x14ac:dyDescent="0.3">
      <c r="A253" t="s">
        <v>573</v>
      </c>
      <c r="B253" t="s">
        <v>645</v>
      </c>
      <c r="C253" s="7">
        <v>0.38005454721531662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f t="shared" si="3"/>
        <v>0</v>
      </c>
    </row>
    <row r="254" spans="1:52" x14ac:dyDescent="0.3">
      <c r="A254" t="s">
        <v>574</v>
      </c>
      <c r="B254" t="s">
        <v>646</v>
      </c>
      <c r="C254" s="7">
        <v>0.37944777203342422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f t="shared" si="3"/>
        <v>0</v>
      </c>
    </row>
    <row r="255" spans="1:52" x14ac:dyDescent="0.3">
      <c r="A255" t="s">
        <v>575</v>
      </c>
      <c r="B255" t="s">
        <v>647</v>
      </c>
      <c r="C255" s="7">
        <v>0.37915879109508754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f t="shared" si="3"/>
        <v>0</v>
      </c>
    </row>
    <row r="256" spans="1:52" x14ac:dyDescent="0.3">
      <c r="A256" t="s">
        <v>433</v>
      </c>
      <c r="B256" t="s">
        <v>434</v>
      </c>
      <c r="C256" s="7">
        <v>0.37909139284455645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f t="shared" si="3"/>
        <v>0</v>
      </c>
    </row>
    <row r="257" spans="1:52" x14ac:dyDescent="0.3">
      <c r="A257" t="s">
        <v>576</v>
      </c>
      <c r="B257" t="s">
        <v>648</v>
      </c>
      <c r="C257" s="7">
        <v>0.37754319859487578</v>
      </c>
      <c r="D257">
        <v>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f t="shared" si="3"/>
        <v>0</v>
      </c>
    </row>
    <row r="258" spans="1:52" x14ac:dyDescent="0.3">
      <c r="A258" t="s">
        <v>577</v>
      </c>
      <c r="B258" t="s">
        <v>649</v>
      </c>
      <c r="C258" s="7">
        <v>0.3763916045918817</v>
      </c>
      <c r="D258">
        <v>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f t="shared" ref="AZ258:AZ321" si="4">O258-AX258</f>
        <v>0</v>
      </c>
    </row>
    <row r="259" spans="1:52" x14ac:dyDescent="0.3">
      <c r="A259" s="8" t="s">
        <v>416</v>
      </c>
      <c r="B259" t="s">
        <v>417</v>
      </c>
      <c r="C259" s="7">
        <v>0.3762151458328365</v>
      </c>
      <c r="D259">
        <v>9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f t="shared" si="4"/>
        <v>0</v>
      </c>
    </row>
    <row r="260" spans="1:52" x14ac:dyDescent="0.3">
      <c r="A260" t="s">
        <v>435</v>
      </c>
      <c r="B260" t="s">
        <v>436</v>
      </c>
      <c r="C260" s="7">
        <v>0.37400901419961569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f t="shared" si="4"/>
        <v>0</v>
      </c>
    </row>
    <row r="261" spans="1:52" x14ac:dyDescent="0.3">
      <c r="A261" t="s">
        <v>623</v>
      </c>
      <c r="B261" t="s">
        <v>624</v>
      </c>
      <c r="C261" s="7">
        <v>0.37203753211622476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f t="shared" si="4"/>
        <v>0</v>
      </c>
    </row>
    <row r="262" spans="1:52" x14ac:dyDescent="0.3">
      <c r="A262" t="s">
        <v>578</v>
      </c>
      <c r="B262" t="s">
        <v>650</v>
      </c>
      <c r="C262" s="7">
        <v>0.3692057172379859</v>
      </c>
      <c r="D262">
        <v>3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f t="shared" si="4"/>
        <v>0</v>
      </c>
    </row>
    <row r="263" spans="1:52" x14ac:dyDescent="0.3">
      <c r="A263" t="s">
        <v>579</v>
      </c>
      <c r="B263" t="s">
        <v>651</v>
      </c>
      <c r="C263" s="7">
        <v>0.36619558898147631</v>
      </c>
      <c r="D263">
        <v>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f t="shared" si="4"/>
        <v>0</v>
      </c>
    </row>
    <row r="264" spans="1:52" x14ac:dyDescent="0.3">
      <c r="A264" t="s">
        <v>580</v>
      </c>
      <c r="B264" t="s">
        <v>652</v>
      </c>
      <c r="C264" s="7">
        <v>0.35924478670476984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f t="shared" si="4"/>
        <v>0</v>
      </c>
    </row>
    <row r="265" spans="1:52" x14ac:dyDescent="0.3">
      <c r="A265" t="s">
        <v>581</v>
      </c>
      <c r="B265" t="s">
        <v>653</v>
      </c>
      <c r="C265" s="7">
        <v>0.35253034450965454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f t="shared" si="4"/>
        <v>0</v>
      </c>
    </row>
    <row r="266" spans="1:52" x14ac:dyDescent="0.3">
      <c r="A266" t="s">
        <v>582</v>
      </c>
      <c r="B266" t="s">
        <v>654</v>
      </c>
      <c r="C266" s="7">
        <v>0.35110664432542249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f t="shared" si="4"/>
        <v>0</v>
      </c>
    </row>
    <row r="267" spans="1:52" x14ac:dyDescent="0.3">
      <c r="A267" t="s">
        <v>583</v>
      </c>
      <c r="B267" t="s">
        <v>655</v>
      </c>
      <c r="C267" s="7">
        <v>0.35098090982391184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f t="shared" si="4"/>
        <v>0</v>
      </c>
    </row>
    <row r="268" spans="1:52" x14ac:dyDescent="0.3">
      <c r="A268" t="s">
        <v>584</v>
      </c>
      <c r="B268" t="s">
        <v>656</v>
      </c>
      <c r="C268" s="7">
        <v>0.34881228197793535</v>
      </c>
      <c r="D268">
        <v>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f t="shared" si="4"/>
        <v>0</v>
      </c>
    </row>
    <row r="269" spans="1:52" x14ac:dyDescent="0.3">
      <c r="A269" t="s">
        <v>585</v>
      </c>
      <c r="B269" t="s">
        <v>657</v>
      </c>
      <c r="C269" s="7">
        <v>0.34582890580207465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f t="shared" si="4"/>
        <v>0</v>
      </c>
    </row>
    <row r="270" spans="1:52" x14ac:dyDescent="0.3">
      <c r="A270" t="s">
        <v>586</v>
      </c>
      <c r="B270" t="s">
        <v>658</v>
      </c>
      <c r="C270" s="7">
        <v>0.3457168842949559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0</v>
      </c>
      <c r="AY270">
        <v>0</v>
      </c>
      <c r="AZ270">
        <f t="shared" si="4"/>
        <v>0</v>
      </c>
    </row>
    <row r="271" spans="1:52" x14ac:dyDescent="0.3">
      <c r="A271" t="s">
        <v>437</v>
      </c>
      <c r="B271" t="s">
        <v>438</v>
      </c>
      <c r="C271" s="7">
        <v>0.34360514636657497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f t="shared" si="4"/>
        <v>0</v>
      </c>
    </row>
    <row r="272" spans="1:52" x14ac:dyDescent="0.3">
      <c r="A272" t="s">
        <v>587</v>
      </c>
      <c r="B272" t="s">
        <v>659</v>
      </c>
      <c r="C272" s="7">
        <v>0.34192416672488435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0</v>
      </c>
      <c r="AZ272">
        <f t="shared" si="4"/>
        <v>-1</v>
      </c>
    </row>
    <row r="273" spans="1:52" x14ac:dyDescent="0.3">
      <c r="A273" t="s">
        <v>588</v>
      </c>
      <c r="B273" t="s">
        <v>660</v>
      </c>
      <c r="C273" s="7">
        <v>0.34123775557610719</v>
      </c>
      <c r="D273">
        <v>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</v>
      </c>
      <c r="AY273">
        <v>0</v>
      </c>
      <c r="AZ273">
        <f t="shared" si="4"/>
        <v>-1</v>
      </c>
    </row>
    <row r="274" spans="1:52" x14ac:dyDescent="0.3">
      <c r="A274" t="s">
        <v>589</v>
      </c>
      <c r="B274" t="s">
        <v>661</v>
      </c>
      <c r="C274" s="11">
        <v>0.34079460710644804</v>
      </c>
      <c r="D274">
        <v>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f t="shared" si="4"/>
        <v>0</v>
      </c>
    </row>
    <row r="275" spans="1:52" x14ac:dyDescent="0.3">
      <c r="A275" t="s">
        <v>590</v>
      </c>
      <c r="B275" t="s">
        <v>662</v>
      </c>
      <c r="C275" s="11">
        <v>0.3407820819603456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f t="shared" si="4"/>
        <v>0</v>
      </c>
    </row>
    <row r="276" spans="1:52" x14ac:dyDescent="0.3">
      <c r="A276" t="s">
        <v>591</v>
      </c>
      <c r="B276" t="s">
        <v>663</v>
      </c>
      <c r="C276" s="7">
        <v>0.33880227553791181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0</v>
      </c>
      <c r="AY276">
        <v>0</v>
      </c>
      <c r="AZ276">
        <f t="shared" si="4"/>
        <v>0</v>
      </c>
    </row>
    <row r="277" spans="1:52" x14ac:dyDescent="0.3">
      <c r="A277" t="s">
        <v>439</v>
      </c>
      <c r="B277" t="s">
        <v>440</v>
      </c>
      <c r="C277" s="7">
        <v>0.33641998148676672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f t="shared" si="4"/>
        <v>0</v>
      </c>
    </row>
    <row r="278" spans="1:52" x14ac:dyDescent="0.3">
      <c r="A278" t="s">
        <v>592</v>
      </c>
      <c r="B278" t="s">
        <v>664</v>
      </c>
      <c r="C278" s="7">
        <v>0.33626721234255097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f t="shared" si="4"/>
        <v>0</v>
      </c>
    </row>
    <row r="279" spans="1:52" x14ac:dyDescent="0.3">
      <c r="A279" t="s">
        <v>593</v>
      </c>
      <c r="B279" t="s">
        <v>665</v>
      </c>
      <c r="C279" s="7">
        <v>0.3360357352040072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f t="shared" si="4"/>
        <v>0</v>
      </c>
    </row>
    <row r="280" spans="1:52" x14ac:dyDescent="0.3">
      <c r="A280" t="s">
        <v>594</v>
      </c>
      <c r="B280" t="s">
        <v>666</v>
      </c>
      <c r="C280" s="11">
        <v>0.33571341438034741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f t="shared" si="4"/>
        <v>0</v>
      </c>
    </row>
    <row r="281" spans="1:52" x14ac:dyDescent="0.3">
      <c r="A281" t="s">
        <v>595</v>
      </c>
      <c r="B281" t="s">
        <v>667</v>
      </c>
      <c r="C281" s="11">
        <v>0.33569191186567682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f t="shared" si="4"/>
        <v>0</v>
      </c>
    </row>
    <row r="282" spans="1:52" x14ac:dyDescent="0.3">
      <c r="A282" t="s">
        <v>596</v>
      </c>
      <c r="B282" t="s">
        <v>668</v>
      </c>
      <c r="C282" s="7">
        <v>0.33522659793331022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f t="shared" si="4"/>
        <v>0</v>
      </c>
    </row>
    <row r="283" spans="1:52" x14ac:dyDescent="0.3">
      <c r="A283" t="s">
        <v>597</v>
      </c>
      <c r="B283" t="s">
        <v>669</v>
      </c>
      <c r="C283" s="7">
        <v>0.33454938685433361</v>
      </c>
      <c r="D283">
        <v>3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f t="shared" si="4"/>
        <v>0</v>
      </c>
    </row>
    <row r="284" spans="1:52" x14ac:dyDescent="0.3">
      <c r="A284" t="s">
        <v>598</v>
      </c>
      <c r="B284" t="s">
        <v>670</v>
      </c>
      <c r="C284" s="7">
        <v>0.33239947864328589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</v>
      </c>
      <c r="AY284">
        <v>0</v>
      </c>
      <c r="AZ284">
        <f t="shared" si="4"/>
        <v>-1</v>
      </c>
    </row>
    <row r="285" spans="1:52" x14ac:dyDescent="0.3">
      <c r="A285" t="s">
        <v>626</v>
      </c>
      <c r="B285" t="s">
        <v>625</v>
      </c>
      <c r="C285" s="7">
        <v>0.33169631443749842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f t="shared" si="4"/>
        <v>0</v>
      </c>
    </row>
    <row r="286" spans="1:52" x14ac:dyDescent="0.3">
      <c r="A286" t="s">
        <v>599</v>
      </c>
      <c r="B286" t="s">
        <v>671</v>
      </c>
      <c r="C286" s="7">
        <v>0.32901074851193279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f t="shared" si="4"/>
        <v>0</v>
      </c>
    </row>
    <row r="287" spans="1:52" x14ac:dyDescent="0.3">
      <c r="A287" t="s">
        <v>600</v>
      </c>
      <c r="B287" t="s">
        <v>672</v>
      </c>
      <c r="C287" s="7">
        <v>0.32876665159119711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0</v>
      </c>
      <c r="AZ287">
        <f t="shared" si="4"/>
        <v>-1</v>
      </c>
    </row>
    <row r="288" spans="1:52" x14ac:dyDescent="0.3">
      <c r="A288" t="s">
        <v>601</v>
      </c>
      <c r="B288" t="s">
        <v>673</v>
      </c>
      <c r="C288" s="7">
        <v>0.32807839084322415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f t="shared" si="4"/>
        <v>0</v>
      </c>
    </row>
    <row r="289" spans="1:52" x14ac:dyDescent="0.3">
      <c r="A289" t="s">
        <v>627</v>
      </c>
      <c r="B289" t="s">
        <v>674</v>
      </c>
      <c r="C289" s="7">
        <v>0.32786713304369702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f t="shared" si="4"/>
        <v>0</v>
      </c>
    </row>
    <row r="290" spans="1:52" x14ac:dyDescent="0.3">
      <c r="A290" t="s">
        <v>602</v>
      </c>
      <c r="B290" t="s">
        <v>675</v>
      </c>
      <c r="C290" s="7">
        <v>0.32760106925417731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f t="shared" si="4"/>
        <v>0</v>
      </c>
    </row>
    <row r="291" spans="1:52" x14ac:dyDescent="0.3">
      <c r="A291" t="s">
        <v>603</v>
      </c>
      <c r="B291" t="s">
        <v>676</v>
      </c>
      <c r="C291" s="7">
        <v>0.32586903168438824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f t="shared" si="4"/>
        <v>0</v>
      </c>
    </row>
    <row r="292" spans="1:52" x14ac:dyDescent="0.3">
      <c r="A292" t="s">
        <v>604</v>
      </c>
      <c r="B292" t="s">
        <v>677</v>
      </c>
      <c r="C292" s="7">
        <v>0.32413776156241525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f t="shared" si="4"/>
        <v>0</v>
      </c>
    </row>
    <row r="293" spans="1:52" x14ac:dyDescent="0.3">
      <c r="A293" t="s">
        <v>605</v>
      </c>
      <c r="B293" t="s">
        <v>678</v>
      </c>
      <c r="C293" s="7">
        <v>0.32152173812782786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f t="shared" si="4"/>
        <v>0</v>
      </c>
    </row>
    <row r="294" spans="1:52" x14ac:dyDescent="0.3">
      <c r="A294" t="s">
        <v>628</v>
      </c>
      <c r="B294" t="s">
        <v>629</v>
      </c>
      <c r="C294" s="7">
        <v>0.3205842978737094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f t="shared" si="4"/>
        <v>0</v>
      </c>
    </row>
    <row r="295" spans="1:52" x14ac:dyDescent="0.3">
      <c r="A295" t="s">
        <v>606</v>
      </c>
      <c r="B295" t="s">
        <v>679</v>
      </c>
      <c r="C295" s="7">
        <v>0.32021137009169587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0</v>
      </c>
      <c r="AZ295">
        <f t="shared" si="4"/>
        <v>-1</v>
      </c>
    </row>
    <row r="296" spans="1:52" x14ac:dyDescent="0.3">
      <c r="A296" t="s">
        <v>607</v>
      </c>
      <c r="B296" t="s">
        <v>680</v>
      </c>
      <c r="C296" s="7">
        <v>0.3192674784521865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f t="shared" si="4"/>
        <v>0</v>
      </c>
    </row>
    <row r="297" spans="1:52" x14ac:dyDescent="0.3">
      <c r="A297" t="s">
        <v>442</v>
      </c>
      <c r="B297" t="s">
        <v>443</v>
      </c>
      <c r="C297" s="7">
        <v>0.3191652627295648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f t="shared" si="4"/>
        <v>0</v>
      </c>
    </row>
    <row r="298" spans="1:52" x14ac:dyDescent="0.3">
      <c r="A298" t="s">
        <v>728</v>
      </c>
      <c r="B298" t="s">
        <v>727</v>
      </c>
      <c r="C298" s="7">
        <v>0.31877368664713934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f t="shared" si="4"/>
        <v>0</v>
      </c>
    </row>
    <row r="299" spans="1:52" x14ac:dyDescent="0.3">
      <c r="A299" t="s">
        <v>609</v>
      </c>
      <c r="B299" t="s">
        <v>729</v>
      </c>
      <c r="C299" s="7">
        <v>0.31584842013690445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f t="shared" si="4"/>
        <v>-1</v>
      </c>
    </row>
    <row r="300" spans="1:52" x14ac:dyDescent="0.3">
      <c r="A300" t="s">
        <v>610</v>
      </c>
      <c r="B300" t="s">
        <v>683</v>
      </c>
      <c r="C300" s="7">
        <v>0.31299878530553843</v>
      </c>
      <c r="D300">
        <v>5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f t="shared" si="4"/>
        <v>0</v>
      </c>
    </row>
    <row r="301" spans="1:52" x14ac:dyDescent="0.3">
      <c r="A301" t="s">
        <v>611</v>
      </c>
      <c r="B301" t="s">
        <v>684</v>
      </c>
      <c r="C301" s="7">
        <v>0.31274838592787907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f t="shared" si="4"/>
        <v>0</v>
      </c>
    </row>
    <row r="302" spans="1:52" x14ac:dyDescent="0.3">
      <c r="A302" t="s">
        <v>444</v>
      </c>
      <c r="B302" t="s">
        <v>445</v>
      </c>
      <c r="C302" s="7">
        <v>0.31174129261433386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f t="shared" si="4"/>
        <v>0</v>
      </c>
    </row>
    <row r="303" spans="1:52" x14ac:dyDescent="0.3">
      <c r="A303" t="s">
        <v>612</v>
      </c>
      <c r="B303" t="s">
        <v>685</v>
      </c>
      <c r="C303" s="7">
        <v>0.31159357203515864</v>
      </c>
      <c r="D303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f t="shared" si="4"/>
        <v>0</v>
      </c>
    </row>
    <row r="304" spans="1:52" x14ac:dyDescent="0.3">
      <c r="A304" t="s">
        <v>613</v>
      </c>
      <c r="B304" t="s">
        <v>686</v>
      </c>
      <c r="C304" s="7">
        <v>0.31013297946114465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f t="shared" si="4"/>
        <v>0</v>
      </c>
    </row>
    <row r="305" spans="1:52" x14ac:dyDescent="0.3">
      <c r="A305" t="s">
        <v>614</v>
      </c>
      <c r="B305" t="s">
        <v>687</v>
      </c>
      <c r="C305" s="7">
        <v>0.3080782020389542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f t="shared" si="4"/>
        <v>0</v>
      </c>
    </row>
    <row r="306" spans="1:52" x14ac:dyDescent="0.3">
      <c r="A306" t="s">
        <v>615</v>
      </c>
      <c r="B306" t="s">
        <v>688</v>
      </c>
      <c r="C306" s="7">
        <v>0.30549395528215328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f t="shared" si="4"/>
        <v>0</v>
      </c>
    </row>
    <row r="307" spans="1:52" x14ac:dyDescent="0.3">
      <c r="A307" t="s">
        <v>630</v>
      </c>
      <c r="B307" t="s">
        <v>631</v>
      </c>
      <c r="C307" s="7">
        <v>0.30257492041538175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0</v>
      </c>
      <c r="AZ307">
        <f t="shared" si="4"/>
        <v>0</v>
      </c>
    </row>
    <row r="308" spans="1:52" x14ac:dyDescent="0.3">
      <c r="A308" t="s">
        <v>616</v>
      </c>
      <c r="B308" t="s">
        <v>689</v>
      </c>
      <c r="C308" s="7">
        <v>0.30207423637636249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f t="shared" si="4"/>
        <v>0</v>
      </c>
    </row>
    <row r="309" spans="1:52" x14ac:dyDescent="0.3">
      <c r="A309" t="s">
        <v>617</v>
      </c>
      <c r="B309" t="s">
        <v>690</v>
      </c>
      <c r="C309" s="7">
        <v>0.29957841137571384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f t="shared" si="4"/>
        <v>0</v>
      </c>
    </row>
    <row r="310" spans="1:52" x14ac:dyDescent="0.3">
      <c r="A310" t="s">
        <v>447</v>
      </c>
      <c r="B310" t="s">
        <v>448</v>
      </c>
      <c r="C310" s="7">
        <v>0.29737110210907036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f t="shared" si="4"/>
        <v>0</v>
      </c>
    </row>
    <row r="311" spans="1:52" x14ac:dyDescent="0.3">
      <c r="A311" t="s">
        <v>449</v>
      </c>
      <c r="B311" t="s">
        <v>450</v>
      </c>
      <c r="C311" s="7">
        <v>0.29583527976084156</v>
      </c>
      <c r="D311">
        <v>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f t="shared" si="4"/>
        <v>0</v>
      </c>
    </row>
    <row r="312" spans="1:52" x14ac:dyDescent="0.3">
      <c r="A312" t="s">
        <v>451</v>
      </c>
      <c r="B312" t="s">
        <v>452</v>
      </c>
      <c r="C312" s="7">
        <v>0.28955689977130844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f t="shared" si="4"/>
        <v>0</v>
      </c>
    </row>
    <row r="313" spans="1:52" x14ac:dyDescent="0.3">
      <c r="A313" t="s">
        <v>458</v>
      </c>
      <c r="B313" t="s">
        <v>459</v>
      </c>
      <c r="C313" s="7">
        <v>0.26722518465152517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f t="shared" si="4"/>
        <v>0</v>
      </c>
    </row>
    <row r="314" spans="1:52" x14ac:dyDescent="0.3">
      <c r="A314" t="s">
        <v>460</v>
      </c>
      <c r="B314" t="s">
        <v>461</v>
      </c>
      <c r="C314" s="7">
        <v>0.25394852597295603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f t="shared" si="4"/>
        <v>0</v>
      </c>
    </row>
    <row r="315" spans="1:52" x14ac:dyDescent="0.3">
      <c r="A315" t="s">
        <v>462</v>
      </c>
      <c r="B315" t="s">
        <v>463</v>
      </c>
      <c r="C315" s="7">
        <v>0.24410730503371225</v>
      </c>
      <c r="D315">
        <v>2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f t="shared" si="4"/>
        <v>0</v>
      </c>
    </row>
    <row r="316" spans="1:52" x14ac:dyDescent="0.3">
      <c r="A316" t="s">
        <v>464</v>
      </c>
      <c r="B316" t="s">
        <v>465</v>
      </c>
      <c r="C316" s="7">
        <v>0.22026786363490286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f t="shared" si="4"/>
        <v>0</v>
      </c>
    </row>
    <row r="317" spans="1:52" x14ac:dyDescent="0.3">
      <c r="A317" t="s">
        <v>466</v>
      </c>
      <c r="B317" t="s">
        <v>467</v>
      </c>
      <c r="C317" s="7">
        <v>0.21233460057357181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f t="shared" si="4"/>
        <v>0</v>
      </c>
    </row>
    <row r="318" spans="1:52" x14ac:dyDescent="0.3">
      <c r="A318" t="s">
        <v>468</v>
      </c>
      <c r="B318" t="s">
        <v>469</v>
      </c>
      <c r="C318" s="7">
        <v>0.20549352710866253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0</v>
      </c>
      <c r="AY318">
        <v>0</v>
      </c>
      <c r="AZ318">
        <f t="shared" si="4"/>
        <v>0</v>
      </c>
    </row>
    <row r="319" spans="1:52" x14ac:dyDescent="0.3">
      <c r="A319" t="s">
        <v>472</v>
      </c>
      <c r="B319" t="s">
        <v>473</v>
      </c>
      <c r="C319" s="7">
        <v>0.19141647293886702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f t="shared" si="4"/>
        <v>0</v>
      </c>
    </row>
    <row r="320" spans="1:52" x14ac:dyDescent="0.3">
      <c r="A320" t="s">
        <v>475</v>
      </c>
      <c r="B320" t="s">
        <v>476</v>
      </c>
      <c r="C320" s="7">
        <v>0.18134685833434977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f t="shared" si="4"/>
        <v>0</v>
      </c>
    </row>
    <row r="321" spans="1:52" x14ac:dyDescent="0.3">
      <c r="A321" t="s">
        <v>691</v>
      </c>
      <c r="B321" t="s">
        <v>477</v>
      </c>
      <c r="C321" s="11">
        <v>0.17893701909360082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f t="shared" si="4"/>
        <v>0</v>
      </c>
    </row>
    <row r="322" spans="1:52" x14ac:dyDescent="0.3">
      <c r="A322" t="s">
        <v>479</v>
      </c>
      <c r="B322" t="s">
        <v>480</v>
      </c>
      <c r="C322" s="11">
        <v>0.17886568967567304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f t="shared" ref="AZ322:AZ329" si="5">O322-AX322</f>
        <v>0</v>
      </c>
    </row>
    <row r="323" spans="1:52" x14ac:dyDescent="0.3">
      <c r="A323" t="s">
        <v>481</v>
      </c>
      <c r="B323" t="s">
        <v>482</v>
      </c>
      <c r="C323" s="7">
        <v>0.17083653898222384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f t="shared" si="5"/>
        <v>0</v>
      </c>
    </row>
    <row r="324" spans="1:52" x14ac:dyDescent="0.3">
      <c r="A324" t="s">
        <v>483</v>
      </c>
      <c r="B324" t="s">
        <v>484</v>
      </c>
      <c r="C324" s="7">
        <v>0.16202383931855463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f t="shared" si="5"/>
        <v>0</v>
      </c>
    </row>
    <row r="325" spans="1:52" x14ac:dyDescent="0.3">
      <c r="A325" t="s">
        <v>486</v>
      </c>
      <c r="B325" t="s">
        <v>487</v>
      </c>
      <c r="C325" s="7">
        <v>0.14437948879304138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f t="shared" si="5"/>
        <v>0</v>
      </c>
    </row>
    <row r="326" spans="1:52" x14ac:dyDescent="0.3">
      <c r="A326" t="s">
        <v>490</v>
      </c>
      <c r="B326" t="s">
        <v>491</v>
      </c>
      <c r="C326" s="7">
        <v>0.1313349475921447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f t="shared" si="5"/>
        <v>0</v>
      </c>
    </row>
    <row r="327" spans="1:52" x14ac:dyDescent="0.3">
      <c r="A327" t="s">
        <v>492</v>
      </c>
      <c r="B327" t="s">
        <v>493</v>
      </c>
      <c r="C327" s="7">
        <v>0.13080223642625757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f t="shared" si="5"/>
        <v>0</v>
      </c>
    </row>
    <row r="328" spans="1:52" x14ac:dyDescent="0.3">
      <c r="A328" t="s">
        <v>494</v>
      </c>
      <c r="B328" t="s">
        <v>495</v>
      </c>
      <c r="C328" s="7">
        <v>0.12742002012009632</v>
      </c>
      <c r="D328">
        <v>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f t="shared" si="5"/>
        <v>0</v>
      </c>
    </row>
    <row r="329" spans="1:52" x14ac:dyDescent="0.3">
      <c r="A329" t="s">
        <v>496</v>
      </c>
      <c r="B329" t="s">
        <v>497</v>
      </c>
      <c r="C329" s="7">
        <v>0.1177308726207404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f t="shared" si="5"/>
        <v>0</v>
      </c>
    </row>
    <row r="330" spans="1:52" x14ac:dyDescent="0.3">
      <c r="A330" s="8"/>
      <c r="C330" s="7"/>
      <c r="D330">
        <f>SUM(D2:D329)</f>
        <v>2670</v>
      </c>
      <c r="E330">
        <f t="shared" ref="E330:AR330" si="6">SUM(E2:E329)</f>
        <v>14</v>
      </c>
      <c r="F330">
        <f t="shared" si="6"/>
        <v>21</v>
      </c>
      <c r="G330">
        <f t="shared" si="6"/>
        <v>4</v>
      </c>
      <c r="H330">
        <f t="shared" si="6"/>
        <v>6</v>
      </c>
      <c r="I330">
        <f t="shared" si="6"/>
        <v>5</v>
      </c>
      <c r="J330">
        <f t="shared" si="6"/>
        <v>11</v>
      </c>
      <c r="K330">
        <f t="shared" si="6"/>
        <v>14</v>
      </c>
      <c r="L330">
        <f t="shared" si="6"/>
        <v>4</v>
      </c>
      <c r="M330">
        <f t="shared" si="6"/>
        <v>8</v>
      </c>
      <c r="N330">
        <f t="shared" si="6"/>
        <v>9</v>
      </c>
      <c r="O330">
        <f t="shared" si="6"/>
        <v>22</v>
      </c>
      <c r="P330">
        <f t="shared" si="6"/>
        <v>1</v>
      </c>
      <c r="Q330">
        <f t="shared" si="6"/>
        <v>10</v>
      </c>
      <c r="R330">
        <f t="shared" si="6"/>
        <v>8</v>
      </c>
      <c r="S330">
        <f t="shared" si="6"/>
        <v>6</v>
      </c>
      <c r="T330">
        <f t="shared" si="6"/>
        <v>8</v>
      </c>
      <c r="U330">
        <f t="shared" si="6"/>
        <v>5</v>
      </c>
      <c r="V330">
        <f t="shared" si="6"/>
        <v>5</v>
      </c>
      <c r="W330">
        <f t="shared" si="6"/>
        <v>5</v>
      </c>
      <c r="X330">
        <f t="shared" si="6"/>
        <v>13</v>
      </c>
      <c r="Y330">
        <f t="shared" si="6"/>
        <v>4</v>
      </c>
      <c r="Z330">
        <f t="shared" si="6"/>
        <v>3</v>
      </c>
      <c r="AA330">
        <f t="shared" si="6"/>
        <v>18</v>
      </c>
      <c r="AB330">
        <f t="shared" si="6"/>
        <v>17</v>
      </c>
      <c r="AC330">
        <f t="shared" si="6"/>
        <v>5</v>
      </c>
      <c r="AD330">
        <f t="shared" si="6"/>
        <v>15</v>
      </c>
      <c r="AE330">
        <f t="shared" si="6"/>
        <v>11</v>
      </c>
      <c r="AF330">
        <f t="shared" si="6"/>
        <v>8</v>
      </c>
      <c r="AG330">
        <f t="shared" si="6"/>
        <v>13</v>
      </c>
      <c r="AH330">
        <f t="shared" si="6"/>
        <v>4</v>
      </c>
      <c r="AI330">
        <f t="shared" si="6"/>
        <v>4</v>
      </c>
      <c r="AJ330">
        <f t="shared" si="6"/>
        <v>3</v>
      </c>
      <c r="AK330">
        <f t="shared" si="6"/>
        <v>6</v>
      </c>
      <c r="AL330">
        <f t="shared" si="6"/>
        <v>5</v>
      </c>
      <c r="AM330">
        <f t="shared" si="6"/>
        <v>5</v>
      </c>
      <c r="AN330">
        <f t="shared" si="6"/>
        <v>5</v>
      </c>
      <c r="AO330">
        <f t="shared" si="6"/>
        <v>5</v>
      </c>
      <c r="AP330">
        <f t="shared" si="6"/>
        <v>5</v>
      </c>
      <c r="AQ330">
        <f t="shared" si="6"/>
        <v>5</v>
      </c>
      <c r="AR330">
        <f t="shared" si="6"/>
        <v>8</v>
      </c>
    </row>
    <row r="331" spans="1:52" x14ac:dyDescent="0.3">
      <c r="B331" t="s">
        <v>825</v>
      </c>
    </row>
    <row r="332" spans="1:52" x14ac:dyDescent="0.3">
      <c r="B332" s="5" t="s">
        <v>725</v>
      </c>
      <c r="D332">
        <f>SUM(D2:D329)</f>
        <v>2670</v>
      </c>
      <c r="E332">
        <f t="shared" ref="E332:AH332" si="7">SUM(E2:E329)</f>
        <v>14</v>
      </c>
      <c r="F332">
        <f t="shared" si="7"/>
        <v>21</v>
      </c>
      <c r="G332">
        <f t="shared" si="7"/>
        <v>4</v>
      </c>
      <c r="H332">
        <f t="shared" si="7"/>
        <v>6</v>
      </c>
      <c r="I332">
        <f t="shared" si="7"/>
        <v>5</v>
      </c>
      <c r="J332">
        <f t="shared" si="7"/>
        <v>11</v>
      </c>
      <c r="K332">
        <f t="shared" si="7"/>
        <v>14</v>
      </c>
      <c r="L332">
        <f t="shared" si="7"/>
        <v>4</v>
      </c>
      <c r="M332">
        <f t="shared" si="7"/>
        <v>8</v>
      </c>
      <c r="N332">
        <f t="shared" si="7"/>
        <v>9</v>
      </c>
      <c r="O332">
        <f t="shared" si="7"/>
        <v>22</v>
      </c>
      <c r="P332">
        <f t="shared" si="7"/>
        <v>1</v>
      </c>
      <c r="Q332">
        <f t="shared" si="7"/>
        <v>10</v>
      </c>
      <c r="R332">
        <f t="shared" si="7"/>
        <v>8</v>
      </c>
      <c r="S332">
        <f t="shared" si="7"/>
        <v>6</v>
      </c>
      <c r="T332">
        <f t="shared" si="7"/>
        <v>8</v>
      </c>
      <c r="U332">
        <f t="shared" si="7"/>
        <v>5</v>
      </c>
      <c r="V332">
        <f t="shared" si="7"/>
        <v>5</v>
      </c>
      <c r="W332">
        <f t="shared" si="7"/>
        <v>5</v>
      </c>
      <c r="X332">
        <f t="shared" si="7"/>
        <v>13</v>
      </c>
      <c r="Y332">
        <f t="shared" si="7"/>
        <v>4</v>
      </c>
      <c r="Z332">
        <f t="shared" si="7"/>
        <v>3</v>
      </c>
      <c r="AA332">
        <f t="shared" si="7"/>
        <v>18</v>
      </c>
      <c r="AB332">
        <f t="shared" si="7"/>
        <v>17</v>
      </c>
      <c r="AC332">
        <f t="shared" si="7"/>
        <v>5</v>
      </c>
      <c r="AD332">
        <f t="shared" si="7"/>
        <v>15</v>
      </c>
      <c r="AE332">
        <f t="shared" si="7"/>
        <v>11</v>
      </c>
      <c r="AF332">
        <f t="shared" si="7"/>
        <v>8</v>
      </c>
      <c r="AG332">
        <f t="shared" si="7"/>
        <v>13</v>
      </c>
      <c r="AH332">
        <f t="shared" si="7"/>
        <v>4</v>
      </c>
      <c r="AI332">
        <f>SUM(AI2:AI329)</f>
        <v>4</v>
      </c>
      <c r="AJ332">
        <f t="shared" ref="AJ332:AY332" si="8">SUM(AJ2:AJ329)</f>
        <v>3</v>
      </c>
      <c r="AK332">
        <f t="shared" si="8"/>
        <v>6</v>
      </c>
      <c r="AL332">
        <f t="shared" si="8"/>
        <v>5</v>
      </c>
      <c r="AM332">
        <f t="shared" si="8"/>
        <v>5</v>
      </c>
      <c r="AN332">
        <f t="shared" si="8"/>
        <v>5</v>
      </c>
      <c r="AO332">
        <f t="shared" si="8"/>
        <v>5</v>
      </c>
      <c r="AP332">
        <f t="shared" si="8"/>
        <v>5</v>
      </c>
      <c r="AQ332">
        <f t="shared" si="8"/>
        <v>5</v>
      </c>
      <c r="AR332">
        <f t="shared" si="8"/>
        <v>8</v>
      </c>
      <c r="AS332">
        <f t="shared" si="8"/>
        <v>14</v>
      </c>
      <c r="AT332">
        <f t="shared" si="8"/>
        <v>17</v>
      </c>
      <c r="AU332">
        <f t="shared" si="8"/>
        <v>24</v>
      </c>
      <c r="AV332">
        <f t="shared" si="8"/>
        <v>5</v>
      </c>
      <c r="AW332">
        <f t="shared" si="8"/>
        <v>18</v>
      </c>
      <c r="AX332">
        <f t="shared" si="8"/>
        <v>38</v>
      </c>
      <c r="AY332">
        <f t="shared" si="8"/>
        <v>18</v>
      </c>
    </row>
  </sheetData>
  <sortState xmlns:xlrd2="http://schemas.microsoft.com/office/spreadsheetml/2017/richdata2" ref="A2:AZ329">
    <sortCondition descending="1" ref="C2:C329"/>
    <sortCondition ref="D2:D32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359A-7270-45F5-8577-EDB2E76144B5}">
  <dimension ref="A1:AY187"/>
  <sheetViews>
    <sheetView topLeftCell="A173" workbookViewId="0">
      <selection activeCell="L187" sqref="L187"/>
    </sheetView>
  </sheetViews>
  <sheetFormatPr defaultColWidth="4.21875" defaultRowHeight="14.4" x14ac:dyDescent="0.3"/>
  <cols>
    <col min="1" max="1" width="7.109375" customWidth="1"/>
    <col min="2" max="2" width="7.5546875" customWidth="1"/>
    <col min="3" max="3" width="4.5546875" style="10" bestFit="1" customWidth="1"/>
    <col min="4" max="4" width="7.44140625" customWidth="1"/>
    <col min="16" max="16" width="4.77734375" customWidth="1"/>
    <col min="24" max="24" width="4.33203125" customWidth="1"/>
    <col min="28" max="28" width="4.6640625" customWidth="1"/>
  </cols>
  <sheetData>
    <row r="1" spans="1:51" x14ac:dyDescent="0.3">
      <c r="A1" t="s">
        <v>738</v>
      </c>
      <c r="B1" t="s">
        <v>757</v>
      </c>
      <c r="C1" s="10" t="s">
        <v>737</v>
      </c>
      <c r="E1" t="s">
        <v>711</v>
      </c>
      <c r="F1" t="s">
        <v>706</v>
      </c>
      <c r="G1" t="s">
        <v>732</v>
      </c>
      <c r="H1" t="s">
        <v>707</v>
      </c>
      <c r="I1" t="s">
        <v>749</v>
      </c>
      <c r="J1" t="s">
        <v>704</v>
      </c>
      <c r="K1" t="s">
        <v>730</v>
      </c>
      <c r="L1" t="s">
        <v>708</v>
      </c>
      <c r="M1" t="s">
        <v>715</v>
      </c>
      <c r="N1" t="s">
        <v>928</v>
      </c>
      <c r="O1" t="s">
        <v>752</v>
      </c>
      <c r="P1" t="s">
        <v>934</v>
      </c>
      <c r="Q1" t="s">
        <v>754</v>
      </c>
      <c r="R1" t="s">
        <v>721</v>
      </c>
      <c r="S1" t="s">
        <v>726</v>
      </c>
      <c r="T1" t="s">
        <v>751</v>
      </c>
      <c r="U1" t="s">
        <v>733</v>
      </c>
      <c r="V1" t="s">
        <v>722</v>
      </c>
      <c r="W1" t="s">
        <v>755</v>
      </c>
      <c r="X1" t="s">
        <v>712</v>
      </c>
      <c r="Y1" t="s">
        <v>724</v>
      </c>
      <c r="Z1" t="s">
        <v>731</v>
      </c>
      <c r="AA1" t="s">
        <v>713</v>
      </c>
      <c r="AB1" t="s">
        <v>714</v>
      </c>
      <c r="AC1" t="s">
        <v>716</v>
      </c>
      <c r="AD1" t="s">
        <v>717</v>
      </c>
      <c r="AE1" t="s">
        <v>718</v>
      </c>
      <c r="AF1" t="s">
        <v>719</v>
      </c>
      <c r="AG1" t="s">
        <v>756</v>
      </c>
      <c r="AH1" t="s">
        <v>736</v>
      </c>
      <c r="AI1" t="s">
        <v>734</v>
      </c>
      <c r="AJ1" t="s">
        <v>741</v>
      </c>
      <c r="AK1" t="s">
        <v>742</v>
      </c>
      <c r="AL1" t="s">
        <v>743</v>
      </c>
      <c r="AM1" t="s">
        <v>744</v>
      </c>
      <c r="AN1" t="s">
        <v>745</v>
      </c>
      <c r="AO1" t="s">
        <v>746</v>
      </c>
      <c r="AP1" t="s">
        <v>747</v>
      </c>
      <c r="AQ1" t="s">
        <v>748</v>
      </c>
      <c r="AR1" t="s">
        <v>750</v>
      </c>
      <c r="AS1" t="s">
        <v>870</v>
      </c>
      <c r="AT1" t="s">
        <v>871</v>
      </c>
      <c r="AU1" t="s">
        <v>867</v>
      </c>
      <c r="AV1" t="s">
        <v>887</v>
      </c>
      <c r="AW1" t="s">
        <v>869</v>
      </c>
      <c r="AX1" t="s">
        <v>876</v>
      </c>
      <c r="AY1" t="s">
        <v>889</v>
      </c>
    </row>
    <row r="2" spans="1:51" x14ac:dyDescent="0.3">
      <c r="A2" s="12" t="s">
        <v>781</v>
      </c>
      <c r="B2" s="10">
        <v>-614.1</v>
      </c>
      <c r="C2" s="10">
        <v>1.21496</v>
      </c>
      <c r="D2" t="s">
        <v>739</v>
      </c>
      <c r="E2">
        <v>0.110767</v>
      </c>
      <c r="F2">
        <v>0.53205899999999995</v>
      </c>
      <c r="G2">
        <v>0.27980500000000003</v>
      </c>
      <c r="H2">
        <v>-6.06241E-2</v>
      </c>
      <c r="I2">
        <v>0.31031799999999998</v>
      </c>
      <c r="J2">
        <v>5.16506E-3</v>
      </c>
      <c r="K2">
        <v>-0.17091200000000001</v>
      </c>
      <c r="L2">
        <v>0.34253400000000001</v>
      </c>
      <c r="M2">
        <v>-0.46645500000000001</v>
      </c>
      <c r="N2">
        <v>0.42140499999999997</v>
      </c>
      <c r="O2">
        <v>-0.82948599999999995</v>
      </c>
      <c r="P2" s="9">
        <v>-0.47304499999999999</v>
      </c>
      <c r="Q2">
        <v>8.1861500000000004E-2</v>
      </c>
      <c r="R2">
        <v>-0.49895200000000001</v>
      </c>
      <c r="S2">
        <v>0.49590600000000001</v>
      </c>
      <c r="T2">
        <v>-0.28623100000000001</v>
      </c>
      <c r="U2">
        <v>0.429705</v>
      </c>
      <c r="V2">
        <v>-5.5342700000000002E-2</v>
      </c>
      <c r="W2">
        <v>-0.59710099999999999</v>
      </c>
      <c r="X2">
        <v>0.46717199999999998</v>
      </c>
      <c r="Y2">
        <v>-0.49060900000000002</v>
      </c>
      <c r="Z2">
        <v>-0.65305800000000003</v>
      </c>
      <c r="AA2">
        <v>-0.189336</v>
      </c>
      <c r="AB2">
        <v>-0.81931100000000001</v>
      </c>
      <c r="AC2">
        <v>-0.24495</v>
      </c>
      <c r="AD2">
        <v>-0.49449199999999999</v>
      </c>
      <c r="AE2">
        <v>0.211674</v>
      </c>
      <c r="AF2">
        <v>3.79566E-2</v>
      </c>
      <c r="AG2">
        <v>-0.68787500000000001</v>
      </c>
      <c r="AH2">
        <v>0.17386299999999999</v>
      </c>
      <c r="AI2">
        <v>0.63337200000000005</v>
      </c>
      <c r="AJ2">
        <v>-0.33467799999999998</v>
      </c>
      <c r="AK2">
        <v>0.232875</v>
      </c>
      <c r="AL2">
        <v>3.90374E-2</v>
      </c>
      <c r="AM2">
        <v>-0.20526800000000001</v>
      </c>
      <c r="AN2">
        <v>-0.915991</v>
      </c>
      <c r="AO2">
        <v>-0.52626899999999999</v>
      </c>
      <c r="AP2">
        <v>-0.13253799999999999</v>
      </c>
      <c r="AQ2">
        <v>0.41967599999999999</v>
      </c>
      <c r="AR2">
        <v>5.8137300000000003E-2</v>
      </c>
      <c r="AS2">
        <v>0.66371100000000005</v>
      </c>
      <c r="AT2">
        <v>-0.328515</v>
      </c>
      <c r="AU2">
        <v>0.60660199999999997</v>
      </c>
      <c r="AV2">
        <v>0.65587899999999999</v>
      </c>
      <c r="AW2">
        <v>0.66924799999999995</v>
      </c>
      <c r="AX2">
        <v>-0.23924699999999999</v>
      </c>
      <c r="AY2">
        <v>0.33914800000000001</v>
      </c>
    </row>
    <row r="3" spans="1:51" x14ac:dyDescent="0.3">
      <c r="B3" s="10"/>
      <c r="D3" t="s">
        <v>758</v>
      </c>
      <c r="E3">
        <v>14</v>
      </c>
      <c r="F3">
        <v>21</v>
      </c>
      <c r="G3">
        <v>4</v>
      </c>
      <c r="H3">
        <v>6</v>
      </c>
      <c r="I3">
        <v>5</v>
      </c>
      <c r="J3">
        <v>11</v>
      </c>
      <c r="K3">
        <v>14</v>
      </c>
      <c r="L3">
        <v>4</v>
      </c>
      <c r="M3">
        <v>8</v>
      </c>
      <c r="N3">
        <v>9</v>
      </c>
      <c r="O3">
        <v>22</v>
      </c>
      <c r="P3">
        <v>1</v>
      </c>
      <c r="Q3">
        <v>10</v>
      </c>
      <c r="R3">
        <v>8</v>
      </c>
      <c r="S3">
        <v>6</v>
      </c>
      <c r="T3">
        <v>8</v>
      </c>
      <c r="U3">
        <v>5</v>
      </c>
      <c r="V3">
        <v>5</v>
      </c>
      <c r="W3">
        <v>5</v>
      </c>
      <c r="X3">
        <v>13</v>
      </c>
      <c r="Y3">
        <v>4</v>
      </c>
      <c r="Z3">
        <v>3</v>
      </c>
      <c r="AA3">
        <v>18</v>
      </c>
      <c r="AB3">
        <v>17</v>
      </c>
      <c r="AC3">
        <v>5</v>
      </c>
      <c r="AD3">
        <v>15</v>
      </c>
      <c r="AE3">
        <v>11</v>
      </c>
      <c r="AF3">
        <v>8</v>
      </c>
      <c r="AG3">
        <v>13</v>
      </c>
      <c r="AH3">
        <v>4</v>
      </c>
      <c r="AI3">
        <v>4</v>
      </c>
      <c r="AJ3">
        <v>3</v>
      </c>
      <c r="AK3">
        <v>6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8</v>
      </c>
      <c r="AS3">
        <v>14</v>
      </c>
      <c r="AT3">
        <v>17</v>
      </c>
      <c r="AU3">
        <v>24</v>
      </c>
      <c r="AV3">
        <v>5</v>
      </c>
      <c r="AW3">
        <v>18</v>
      </c>
      <c r="AX3">
        <v>38</v>
      </c>
      <c r="AY3">
        <v>18</v>
      </c>
    </row>
    <row r="4" spans="1:51" x14ac:dyDescent="0.3">
      <c r="A4" t="s">
        <v>915</v>
      </c>
    </row>
    <row r="6" spans="1:51" x14ac:dyDescent="0.3">
      <c r="A6" s="5" t="s">
        <v>935</v>
      </c>
      <c r="B6" s="10"/>
      <c r="F6" s="2"/>
    </row>
    <row r="7" spans="1:51" x14ac:dyDescent="0.3">
      <c r="A7" s="10" t="s">
        <v>759</v>
      </c>
      <c r="B7" t="s">
        <v>760</v>
      </c>
      <c r="C7" s="10" t="s">
        <v>761</v>
      </c>
      <c r="D7" t="s">
        <v>769</v>
      </c>
    </row>
    <row r="8" spans="1:51" x14ac:dyDescent="0.3">
      <c r="A8" s="10" t="s">
        <v>936</v>
      </c>
      <c r="B8" t="s">
        <v>920</v>
      </c>
      <c r="C8" s="10">
        <v>0.89</v>
      </c>
      <c r="D8">
        <v>-618.88</v>
      </c>
    </row>
    <row r="9" spans="1:51" x14ac:dyDescent="0.3">
      <c r="A9" s="10"/>
      <c r="B9" t="s">
        <v>792</v>
      </c>
      <c r="C9" s="10">
        <v>0.55000000000000004</v>
      </c>
      <c r="D9" s="5">
        <v>-616.70000000000005</v>
      </c>
      <c r="F9" t="s">
        <v>770</v>
      </c>
    </row>
    <row r="10" spans="1:51" x14ac:dyDescent="0.3">
      <c r="A10" s="5" t="s">
        <v>771</v>
      </c>
    </row>
    <row r="11" spans="1:51" x14ac:dyDescent="0.3">
      <c r="A11" s="10" t="s">
        <v>740</v>
      </c>
      <c r="B11" t="s">
        <v>733</v>
      </c>
      <c r="C11" s="10">
        <v>0.82</v>
      </c>
      <c r="D11">
        <v>-620.48</v>
      </c>
    </row>
    <row r="12" spans="1:51" x14ac:dyDescent="0.3">
      <c r="A12" s="10"/>
      <c r="B12" t="s">
        <v>768</v>
      </c>
      <c r="C12" s="14">
        <v>0.13</v>
      </c>
      <c r="D12" s="5">
        <v>-616.03</v>
      </c>
      <c r="F12" t="s">
        <v>770</v>
      </c>
    </row>
    <row r="13" spans="1:51" x14ac:dyDescent="0.3">
      <c r="B13" t="s">
        <v>763</v>
      </c>
      <c r="C13" s="10">
        <v>0.12</v>
      </c>
      <c r="D13">
        <v>-616.98</v>
      </c>
    </row>
    <row r="14" spans="1:51" x14ac:dyDescent="0.3">
      <c r="A14" s="10"/>
      <c r="B14" t="s">
        <v>726</v>
      </c>
      <c r="C14" s="10">
        <v>0.86</v>
      </c>
      <c r="D14">
        <v>-624.5</v>
      </c>
    </row>
    <row r="15" spans="1:51" x14ac:dyDescent="0.3">
      <c r="A15" s="10" t="s">
        <v>731</v>
      </c>
      <c r="B15" t="s">
        <v>714</v>
      </c>
      <c r="C15" s="14">
        <v>0.2</v>
      </c>
      <c r="D15" s="5">
        <v>-616.04</v>
      </c>
      <c r="F15" t="s">
        <v>770</v>
      </c>
    </row>
    <row r="16" spans="1:51" x14ac:dyDescent="0.3">
      <c r="A16" s="10"/>
      <c r="B16" t="s">
        <v>765</v>
      </c>
      <c r="C16" s="10">
        <v>0.96</v>
      </c>
      <c r="D16">
        <v>-620.67999999999995</v>
      </c>
    </row>
    <row r="17" spans="1:48" x14ac:dyDescent="0.3">
      <c r="A17" s="10"/>
      <c r="B17" t="s">
        <v>712</v>
      </c>
      <c r="C17" s="10">
        <v>1.1200000000000001</v>
      </c>
      <c r="D17">
        <v>-622.45000000000005</v>
      </c>
    </row>
    <row r="18" spans="1:48" x14ac:dyDescent="0.3">
      <c r="A18" s="10"/>
      <c r="B18" t="s">
        <v>724</v>
      </c>
      <c r="C18" s="10">
        <v>0.27</v>
      </c>
      <c r="D18">
        <v>-616.20000000000005</v>
      </c>
    </row>
    <row r="21" spans="1:48" x14ac:dyDescent="0.3">
      <c r="A21" t="s">
        <v>738</v>
      </c>
      <c r="B21" t="s">
        <v>757</v>
      </c>
      <c r="C21" s="10" t="s">
        <v>737</v>
      </c>
      <c r="E21" t="s">
        <v>711</v>
      </c>
      <c r="F21" t="s">
        <v>706</v>
      </c>
      <c r="G21" t="s">
        <v>732</v>
      </c>
      <c r="H21" t="s">
        <v>707</v>
      </c>
      <c r="I21" t="s">
        <v>749</v>
      </c>
      <c r="J21" t="s">
        <v>704</v>
      </c>
      <c r="K21" t="s">
        <v>730</v>
      </c>
      <c r="L21" t="s">
        <v>708</v>
      </c>
      <c r="M21" t="s">
        <v>715</v>
      </c>
      <c r="N21" t="s">
        <v>928</v>
      </c>
      <c r="O21" t="s">
        <v>752</v>
      </c>
      <c r="P21" t="s">
        <v>754</v>
      </c>
      <c r="Q21" t="s">
        <v>721</v>
      </c>
      <c r="R21" t="s">
        <v>726</v>
      </c>
      <c r="S21" t="s">
        <v>751</v>
      </c>
      <c r="T21" t="s">
        <v>733</v>
      </c>
      <c r="U21" t="s">
        <v>722</v>
      </c>
      <c r="V21" t="s">
        <v>755</v>
      </c>
      <c r="W21" t="s">
        <v>712</v>
      </c>
      <c r="X21" t="s">
        <v>724</v>
      </c>
      <c r="Y21" t="s">
        <v>713</v>
      </c>
      <c r="Z21" t="s">
        <v>714</v>
      </c>
      <c r="AA21" t="s">
        <v>716</v>
      </c>
      <c r="AB21" t="s">
        <v>717</v>
      </c>
      <c r="AC21" t="s">
        <v>718</v>
      </c>
      <c r="AD21" t="s">
        <v>719</v>
      </c>
      <c r="AE21" t="s">
        <v>756</v>
      </c>
      <c r="AF21" t="s">
        <v>736</v>
      </c>
      <c r="AG21" t="s">
        <v>734</v>
      </c>
      <c r="AH21" t="s">
        <v>742</v>
      </c>
      <c r="AI21" t="s">
        <v>743</v>
      </c>
      <c r="AJ21" t="s">
        <v>744</v>
      </c>
      <c r="AK21" t="s">
        <v>745</v>
      </c>
      <c r="AL21" t="s">
        <v>746</v>
      </c>
      <c r="AM21" t="s">
        <v>747</v>
      </c>
      <c r="AN21" t="s">
        <v>748</v>
      </c>
      <c r="AO21" t="s">
        <v>750</v>
      </c>
      <c r="AP21" t="s">
        <v>870</v>
      </c>
      <c r="AQ21" t="s">
        <v>871</v>
      </c>
      <c r="AR21" t="s">
        <v>867</v>
      </c>
      <c r="AS21" t="s">
        <v>887</v>
      </c>
      <c r="AT21" t="s">
        <v>869</v>
      </c>
      <c r="AU21" t="s">
        <v>876</v>
      </c>
      <c r="AV21" t="s">
        <v>889</v>
      </c>
    </row>
    <row r="22" spans="1:48" x14ac:dyDescent="0.3">
      <c r="A22" s="12" t="s">
        <v>782</v>
      </c>
      <c r="B22" s="10">
        <v>-616.04</v>
      </c>
      <c r="C22" s="10">
        <v>1.2090000000000001</v>
      </c>
      <c r="D22" t="s">
        <v>739</v>
      </c>
      <c r="E22" s="9">
        <v>0.14375099999999999</v>
      </c>
      <c r="F22" s="9">
        <v>0.52585800000000005</v>
      </c>
      <c r="G22" s="9">
        <v>0.28898400000000002</v>
      </c>
      <c r="H22" s="9">
        <v>-5.5140399999999999E-2</v>
      </c>
      <c r="I22" s="9">
        <v>0.29104200000000002</v>
      </c>
      <c r="J22" s="9">
        <v>3.1256600000000002E-2</v>
      </c>
      <c r="K22" s="9">
        <v>-0.18199299999999999</v>
      </c>
      <c r="L22" s="9">
        <v>0.34304600000000002</v>
      </c>
      <c r="M22" s="9">
        <v>-0.45485799999999998</v>
      </c>
      <c r="N22" s="9">
        <v>0.42164600000000002</v>
      </c>
      <c r="O22" s="9">
        <v>-0.81536200000000003</v>
      </c>
      <c r="P22" s="9">
        <v>2.7861599999999998E-4</v>
      </c>
      <c r="Q22" s="9">
        <v>-0.485626</v>
      </c>
      <c r="R22" s="9">
        <v>0.51792000000000005</v>
      </c>
      <c r="S22" s="9">
        <v>-0.303394</v>
      </c>
      <c r="T22" s="9">
        <v>0.39746599999999999</v>
      </c>
      <c r="U22" s="9">
        <v>-7.4950100000000006E-2</v>
      </c>
      <c r="V22" s="9">
        <v>-0.61982999999999999</v>
      </c>
      <c r="W22" s="9">
        <v>0.47033900000000001</v>
      </c>
      <c r="X22" s="9">
        <v>-0.51898599999999995</v>
      </c>
      <c r="Y22" s="9">
        <v>-0.17388500000000001</v>
      </c>
      <c r="Z22" s="9">
        <v>-0.79483599999999999</v>
      </c>
      <c r="AA22" s="9">
        <v>-0.27180700000000002</v>
      </c>
      <c r="AB22" s="9">
        <v>-0.48121199999999997</v>
      </c>
      <c r="AC22" s="9">
        <v>0.21441299999999999</v>
      </c>
      <c r="AD22" s="9">
        <v>5.6918299999999998E-2</v>
      </c>
      <c r="AE22" s="9">
        <v>-0.70613099999999995</v>
      </c>
      <c r="AF22" s="9">
        <v>0.21412500000000001</v>
      </c>
      <c r="AG22" s="9">
        <v>0.65331700000000004</v>
      </c>
      <c r="AH22" s="9">
        <v>0.24090600000000001</v>
      </c>
      <c r="AI22" s="9">
        <v>5.2790999999999998E-2</v>
      </c>
      <c r="AJ22" s="9">
        <v>-0.237431</v>
      </c>
      <c r="AK22" s="9">
        <v>-0.94771700000000003</v>
      </c>
      <c r="AL22" s="9">
        <v>-0.55410899999999996</v>
      </c>
      <c r="AM22" s="9">
        <v>-0.13694300000000001</v>
      </c>
      <c r="AN22" s="9">
        <v>0.40568900000000002</v>
      </c>
      <c r="AO22" s="9">
        <v>6.7397899999999997E-2</v>
      </c>
      <c r="AP22">
        <v>0.70526699999999998</v>
      </c>
      <c r="AQ22">
        <v>-0.36003800000000002</v>
      </c>
      <c r="AR22">
        <v>0.58451200000000003</v>
      </c>
      <c r="AS22">
        <v>0.67128900000000002</v>
      </c>
      <c r="AT22">
        <v>0.66613</v>
      </c>
      <c r="AU22">
        <v>-0.24173800000000001</v>
      </c>
      <c r="AV22">
        <v>0.33918900000000002</v>
      </c>
    </row>
    <row r="23" spans="1:48" x14ac:dyDescent="0.3">
      <c r="B23" s="10"/>
      <c r="D23" t="s">
        <v>758</v>
      </c>
      <c r="E23">
        <v>14</v>
      </c>
      <c r="F23">
        <v>21</v>
      </c>
      <c r="G23">
        <v>4</v>
      </c>
      <c r="H23">
        <v>6</v>
      </c>
      <c r="I23">
        <v>5</v>
      </c>
      <c r="J23">
        <v>11</v>
      </c>
      <c r="K23">
        <v>14</v>
      </c>
      <c r="L23">
        <v>4</v>
      </c>
      <c r="M23">
        <v>8</v>
      </c>
      <c r="N23">
        <v>9</v>
      </c>
      <c r="O23">
        <v>22</v>
      </c>
      <c r="P23">
        <v>11</v>
      </c>
      <c r="Q23">
        <v>8</v>
      </c>
      <c r="R23">
        <v>6</v>
      </c>
      <c r="S23">
        <v>11</v>
      </c>
      <c r="T23">
        <v>5</v>
      </c>
      <c r="U23">
        <v>5</v>
      </c>
      <c r="V23">
        <v>5</v>
      </c>
      <c r="W23">
        <v>13</v>
      </c>
      <c r="X23">
        <v>4</v>
      </c>
      <c r="Y23">
        <v>18</v>
      </c>
      <c r="Z23">
        <v>20</v>
      </c>
      <c r="AA23">
        <v>5</v>
      </c>
      <c r="AB23">
        <v>15</v>
      </c>
      <c r="AC23">
        <v>11</v>
      </c>
      <c r="AD23">
        <v>8</v>
      </c>
      <c r="AE23">
        <v>13</v>
      </c>
      <c r="AF23">
        <v>4</v>
      </c>
      <c r="AG23">
        <v>4</v>
      </c>
      <c r="AH23">
        <v>6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8</v>
      </c>
      <c r="AP23">
        <v>14</v>
      </c>
      <c r="AQ23">
        <v>17</v>
      </c>
      <c r="AR23">
        <v>24</v>
      </c>
      <c r="AS23">
        <v>5</v>
      </c>
      <c r="AT23">
        <v>18</v>
      </c>
      <c r="AU23">
        <v>38</v>
      </c>
      <c r="AV23">
        <v>18</v>
      </c>
    </row>
    <row r="25" spans="1:48" x14ac:dyDescent="0.3">
      <c r="A25" s="5" t="s">
        <v>772</v>
      </c>
      <c r="B25" s="10"/>
    </row>
    <row r="26" spans="1:48" x14ac:dyDescent="0.3">
      <c r="A26" s="10" t="s">
        <v>759</v>
      </c>
      <c r="B26" t="s">
        <v>760</v>
      </c>
      <c r="C26" s="10" t="s">
        <v>761</v>
      </c>
      <c r="D26" t="s">
        <v>769</v>
      </c>
    </row>
    <row r="27" spans="1:48" x14ac:dyDescent="0.3">
      <c r="A27" t="s">
        <v>775</v>
      </c>
      <c r="B27" s="10" t="s">
        <v>715</v>
      </c>
      <c r="C27" s="10">
        <v>0.81</v>
      </c>
      <c r="D27">
        <v>-625.24</v>
      </c>
    </row>
    <row r="28" spans="1:48" x14ac:dyDescent="0.3">
      <c r="B28" s="10" t="s">
        <v>705</v>
      </c>
      <c r="C28" s="14">
        <v>0.08</v>
      </c>
      <c r="D28" s="5">
        <v>-616.13</v>
      </c>
      <c r="F28" s="5" t="s">
        <v>770</v>
      </c>
    </row>
    <row r="29" spans="1:48" x14ac:dyDescent="0.3">
      <c r="B29" s="10" t="s">
        <v>776</v>
      </c>
      <c r="C29" s="10">
        <v>0.52</v>
      </c>
      <c r="D29">
        <v>-624.6</v>
      </c>
    </row>
    <row r="30" spans="1:48" x14ac:dyDescent="0.3">
      <c r="B30" s="10" t="s">
        <v>764</v>
      </c>
      <c r="C30" s="10">
        <v>1.1399999999999999</v>
      </c>
      <c r="D30">
        <v>-634.11</v>
      </c>
    </row>
    <row r="31" spans="1:48" x14ac:dyDescent="0.3">
      <c r="B31" s="10" t="s">
        <v>735</v>
      </c>
      <c r="C31" s="10">
        <v>0.15</v>
      </c>
      <c r="D31">
        <v>-616.64</v>
      </c>
      <c r="E31" s="5"/>
    </row>
    <row r="32" spans="1:48" x14ac:dyDescent="0.3">
      <c r="B32" s="10" t="s">
        <v>750</v>
      </c>
      <c r="C32" s="10">
        <v>0.27</v>
      </c>
      <c r="D32">
        <v>-618.09</v>
      </c>
    </row>
    <row r="33" spans="1:43" x14ac:dyDescent="0.3">
      <c r="A33" t="s">
        <v>767</v>
      </c>
      <c r="B33" s="10" t="s">
        <v>766</v>
      </c>
      <c r="C33" s="10">
        <v>0.97</v>
      </c>
      <c r="D33">
        <v>-630.85</v>
      </c>
    </row>
    <row r="34" spans="1:43" x14ac:dyDescent="0.3">
      <c r="B34" s="10" t="s">
        <v>756</v>
      </c>
      <c r="C34" s="14">
        <v>0.19</v>
      </c>
      <c r="D34" s="5">
        <v>-616.95000000000005</v>
      </c>
      <c r="F34" t="s">
        <v>770</v>
      </c>
    </row>
    <row r="35" spans="1:43" x14ac:dyDescent="0.3">
      <c r="B35" s="10" t="s">
        <v>777</v>
      </c>
      <c r="C35" s="10">
        <v>0.42</v>
      </c>
      <c r="D35">
        <v>-618</v>
      </c>
    </row>
    <row r="36" spans="1:43" x14ac:dyDescent="0.3">
      <c r="B36" s="10" t="s">
        <v>764</v>
      </c>
      <c r="C36" s="10">
        <v>0.31</v>
      </c>
      <c r="D36">
        <v>-617.51</v>
      </c>
    </row>
    <row r="37" spans="1:43" x14ac:dyDescent="0.3">
      <c r="A37" t="s">
        <v>773</v>
      </c>
      <c r="B37" s="10" t="s">
        <v>706</v>
      </c>
      <c r="C37" s="14">
        <v>0.23</v>
      </c>
      <c r="D37" s="5">
        <v>-617.99</v>
      </c>
      <c r="F37" t="s">
        <v>770</v>
      </c>
    </row>
    <row r="38" spans="1:43" x14ac:dyDescent="0.3">
      <c r="B38" s="10" t="s">
        <v>774</v>
      </c>
      <c r="C38" s="10">
        <v>0.34</v>
      </c>
      <c r="D38">
        <v>-619.38</v>
      </c>
    </row>
    <row r="39" spans="1:43" x14ac:dyDescent="0.3">
      <c r="A39" t="s">
        <v>734</v>
      </c>
      <c r="B39" s="10" t="s">
        <v>719</v>
      </c>
      <c r="C39" s="10">
        <v>0.59</v>
      </c>
      <c r="D39">
        <v>-621.92999999999995</v>
      </c>
    </row>
    <row r="40" spans="1:43" x14ac:dyDescent="0.3">
      <c r="B40" s="10" t="s">
        <v>779</v>
      </c>
      <c r="C40" s="14">
        <v>0.43</v>
      </c>
      <c r="D40" s="5">
        <v>-620.23</v>
      </c>
      <c r="F40" t="s">
        <v>770</v>
      </c>
      <c r="I40" t="s">
        <v>937</v>
      </c>
    </row>
    <row r="41" spans="1:43" x14ac:dyDescent="0.3">
      <c r="A41" t="s">
        <v>735</v>
      </c>
      <c r="B41" s="10" t="s">
        <v>705</v>
      </c>
      <c r="C41" s="10">
        <v>0.23</v>
      </c>
      <c r="D41" s="5">
        <v>-620.65</v>
      </c>
      <c r="F41" t="s">
        <v>770</v>
      </c>
    </row>
    <row r="42" spans="1:43" x14ac:dyDescent="0.3">
      <c r="B42" s="10" t="s">
        <v>755</v>
      </c>
      <c r="C42" s="10">
        <v>0.79</v>
      </c>
      <c r="D42">
        <v>-624.20000000000005</v>
      </c>
    </row>
    <row r="43" spans="1:43" x14ac:dyDescent="0.3">
      <c r="B43" s="10" t="s">
        <v>722</v>
      </c>
      <c r="C43" s="10">
        <v>0.24</v>
      </c>
      <c r="D43">
        <v>-620.88</v>
      </c>
    </row>
    <row r="45" spans="1:43" x14ac:dyDescent="0.3">
      <c r="A45" t="s">
        <v>738</v>
      </c>
      <c r="B45" t="s">
        <v>757</v>
      </c>
      <c r="C45" s="10" t="s">
        <v>737</v>
      </c>
      <c r="E45" t="s">
        <v>711</v>
      </c>
      <c r="F45" t="s">
        <v>706</v>
      </c>
      <c r="G45" t="s">
        <v>707</v>
      </c>
      <c r="H45" t="s">
        <v>749</v>
      </c>
      <c r="I45" t="s">
        <v>704</v>
      </c>
      <c r="J45" t="s">
        <v>730</v>
      </c>
      <c r="K45" t="s">
        <v>715</v>
      </c>
      <c r="L45" t="s">
        <v>790</v>
      </c>
      <c r="M45" t="s">
        <v>752</v>
      </c>
      <c r="N45" t="s">
        <v>754</v>
      </c>
      <c r="O45" t="s">
        <v>721</v>
      </c>
      <c r="P45" t="s">
        <v>726</v>
      </c>
      <c r="Q45" t="s">
        <v>751</v>
      </c>
      <c r="R45" t="s">
        <v>733</v>
      </c>
      <c r="S45" t="s">
        <v>722</v>
      </c>
      <c r="T45" t="s">
        <v>755</v>
      </c>
      <c r="U45" t="s">
        <v>712</v>
      </c>
      <c r="V45" t="s">
        <v>713</v>
      </c>
      <c r="W45" t="s">
        <v>714</v>
      </c>
      <c r="X45" t="s">
        <v>716</v>
      </c>
      <c r="Y45" t="s">
        <v>717</v>
      </c>
      <c r="Z45" t="s">
        <v>939</v>
      </c>
      <c r="AA45" t="s">
        <v>719</v>
      </c>
      <c r="AB45" t="s">
        <v>938</v>
      </c>
      <c r="AC45" t="s">
        <v>742</v>
      </c>
      <c r="AD45" t="s">
        <v>743</v>
      </c>
      <c r="AE45" t="s">
        <v>744</v>
      </c>
      <c r="AF45" t="s">
        <v>745</v>
      </c>
      <c r="AG45" t="s">
        <v>746</v>
      </c>
      <c r="AH45" t="s">
        <v>747</v>
      </c>
      <c r="AI45" t="s">
        <v>748</v>
      </c>
      <c r="AJ45" t="s">
        <v>750</v>
      </c>
      <c r="AK45" t="s">
        <v>870</v>
      </c>
      <c r="AL45" t="s">
        <v>871</v>
      </c>
      <c r="AM45" t="s">
        <v>867</v>
      </c>
      <c r="AN45" t="s">
        <v>887</v>
      </c>
      <c r="AO45" t="s">
        <v>869</v>
      </c>
      <c r="AP45" t="s">
        <v>876</v>
      </c>
      <c r="AQ45" t="s">
        <v>889</v>
      </c>
    </row>
    <row r="46" spans="1:43" x14ac:dyDescent="0.3">
      <c r="A46" s="12" t="s">
        <v>783</v>
      </c>
      <c r="B46" s="10">
        <v>-620.65</v>
      </c>
      <c r="C46" s="10">
        <v>1.1990000000000001</v>
      </c>
      <c r="D46" t="s">
        <v>739</v>
      </c>
      <c r="E46" s="9">
        <v>0.100547</v>
      </c>
      <c r="F46" s="9">
        <v>0.48660599999999998</v>
      </c>
      <c r="G46" s="9">
        <v>-4.2107199999999997E-2</v>
      </c>
      <c r="H46" s="9">
        <v>0.171435</v>
      </c>
      <c r="I46" s="9">
        <v>5.2059399999999999E-2</v>
      </c>
      <c r="J46" s="9">
        <v>-0.129721</v>
      </c>
      <c r="K46" s="9">
        <v>-0.42059999999999997</v>
      </c>
      <c r="L46" s="9">
        <v>0.39707799999999999</v>
      </c>
      <c r="M46" s="9">
        <v>-0.79711600000000005</v>
      </c>
      <c r="N46" s="9">
        <v>-2.0588800000000001E-2</v>
      </c>
      <c r="O46" s="9">
        <v>-0.45871899999999999</v>
      </c>
      <c r="P46" s="9">
        <v>0.46615800000000002</v>
      </c>
      <c r="Q46" s="9">
        <v>-0.35136000000000001</v>
      </c>
      <c r="R46" s="9">
        <v>0.350298</v>
      </c>
      <c r="S46" s="9">
        <v>-0.107569</v>
      </c>
      <c r="T46" s="9">
        <v>-0.65105199999999996</v>
      </c>
      <c r="U46" s="9">
        <v>0.48053400000000002</v>
      </c>
      <c r="V46" s="9">
        <v>-0.14676800000000001</v>
      </c>
      <c r="W46" s="9">
        <v>-0.79588000000000003</v>
      </c>
      <c r="X46" s="9">
        <v>-0.30820599999999998</v>
      </c>
      <c r="Y46" s="9">
        <v>-0.45932800000000001</v>
      </c>
      <c r="Z46" s="9">
        <v>0.32733000000000001</v>
      </c>
      <c r="AA46" s="9">
        <v>2.8254999999999999E-2</v>
      </c>
      <c r="AB46" s="9">
        <v>-0.65875499999999998</v>
      </c>
      <c r="AC46" s="9">
        <v>0.25496400000000002</v>
      </c>
      <c r="AD46" s="9">
        <v>7.6864000000000002E-2</v>
      </c>
      <c r="AE46" s="9">
        <v>-0.28440700000000002</v>
      </c>
      <c r="AF46" s="9">
        <v>-0.993919</v>
      </c>
      <c r="AG46" s="9">
        <v>-0.59349600000000002</v>
      </c>
      <c r="AH46" s="9">
        <v>-0.25790200000000002</v>
      </c>
      <c r="AI46" s="9">
        <v>0.36780800000000002</v>
      </c>
      <c r="AJ46" s="9">
        <v>8.3468700000000007E-2</v>
      </c>
      <c r="AK46">
        <v>0.76872099999999999</v>
      </c>
      <c r="AL46">
        <v>-0.41414400000000001</v>
      </c>
      <c r="AM46">
        <v>0.67055900000000002</v>
      </c>
      <c r="AN46">
        <v>0.62315299999999996</v>
      </c>
      <c r="AO46">
        <v>0.66176999999999997</v>
      </c>
      <c r="AP46">
        <v>-0.248084</v>
      </c>
      <c r="AQ46">
        <v>0.34739799999999998</v>
      </c>
    </row>
    <row r="47" spans="1:43" x14ac:dyDescent="0.3">
      <c r="B47" s="10"/>
      <c r="D47" t="s">
        <v>758</v>
      </c>
      <c r="E47">
        <v>14</v>
      </c>
      <c r="F47">
        <v>25</v>
      </c>
      <c r="G47">
        <v>6</v>
      </c>
      <c r="H47">
        <v>5</v>
      </c>
      <c r="I47">
        <v>11</v>
      </c>
      <c r="J47">
        <v>14</v>
      </c>
      <c r="K47">
        <v>8</v>
      </c>
      <c r="L47">
        <v>17</v>
      </c>
      <c r="M47">
        <v>22</v>
      </c>
      <c r="N47">
        <v>11</v>
      </c>
      <c r="O47">
        <v>8</v>
      </c>
      <c r="P47">
        <v>6</v>
      </c>
      <c r="Q47">
        <v>11</v>
      </c>
      <c r="R47">
        <v>5</v>
      </c>
      <c r="S47">
        <v>5</v>
      </c>
      <c r="T47">
        <v>5</v>
      </c>
      <c r="U47">
        <v>13</v>
      </c>
      <c r="V47">
        <v>18</v>
      </c>
      <c r="W47">
        <v>20</v>
      </c>
      <c r="X47">
        <v>5</v>
      </c>
      <c r="Y47">
        <v>15</v>
      </c>
      <c r="Z47">
        <v>15</v>
      </c>
      <c r="AA47">
        <v>8</v>
      </c>
      <c r="AB47">
        <v>17</v>
      </c>
      <c r="AC47">
        <v>6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8</v>
      </c>
      <c r="AK47">
        <v>14</v>
      </c>
      <c r="AL47">
        <v>17</v>
      </c>
      <c r="AM47">
        <v>24</v>
      </c>
      <c r="AN47">
        <v>5</v>
      </c>
      <c r="AO47">
        <v>18</v>
      </c>
      <c r="AP47">
        <v>38</v>
      </c>
      <c r="AQ47">
        <v>18</v>
      </c>
    </row>
    <row r="49" spans="1:6" x14ac:dyDescent="0.3">
      <c r="A49" t="s">
        <v>743</v>
      </c>
      <c r="B49" t="s">
        <v>792</v>
      </c>
      <c r="C49" s="10">
        <v>0.12</v>
      </c>
      <c r="D49">
        <v>-620.77</v>
      </c>
    </row>
    <row r="50" spans="1:6" x14ac:dyDescent="0.3">
      <c r="B50" t="s">
        <v>750</v>
      </c>
      <c r="C50" s="10">
        <v>0.01</v>
      </c>
      <c r="D50" s="5">
        <v>-620.55999999999995</v>
      </c>
      <c r="F50" t="s">
        <v>770</v>
      </c>
    </row>
    <row r="51" spans="1:6" x14ac:dyDescent="0.3">
      <c r="B51" t="s">
        <v>768</v>
      </c>
      <c r="C51" s="10">
        <v>0.27</v>
      </c>
      <c r="D51">
        <v>-623.61</v>
      </c>
    </row>
    <row r="52" spans="1:6" x14ac:dyDescent="0.3">
      <c r="B52" t="s">
        <v>721</v>
      </c>
      <c r="C52" s="10">
        <v>0.22</v>
      </c>
      <c r="D52">
        <v>-624.96</v>
      </c>
    </row>
    <row r="53" spans="1:6" x14ac:dyDescent="0.3">
      <c r="B53" t="s">
        <v>793</v>
      </c>
      <c r="C53" s="10">
        <v>0.84</v>
      </c>
      <c r="D53">
        <v>-631.07000000000005</v>
      </c>
    </row>
    <row r="54" spans="1:6" x14ac:dyDescent="0.3">
      <c r="B54" t="s">
        <v>774</v>
      </c>
      <c r="C54" s="10">
        <v>0.12</v>
      </c>
      <c r="D54">
        <v>-620.95000000000005</v>
      </c>
    </row>
    <row r="55" spans="1:6" x14ac:dyDescent="0.3">
      <c r="A55" t="s">
        <v>716</v>
      </c>
      <c r="B55" t="s">
        <v>787</v>
      </c>
      <c r="C55" s="14">
        <v>0.02</v>
      </c>
      <c r="D55" s="5">
        <v>-620.59</v>
      </c>
      <c r="F55" t="s">
        <v>770</v>
      </c>
    </row>
    <row r="56" spans="1:6" x14ac:dyDescent="0.3">
      <c r="B56" t="s">
        <v>705</v>
      </c>
      <c r="C56" s="10">
        <v>0.7</v>
      </c>
      <c r="D56">
        <v>-624.22</v>
      </c>
    </row>
    <row r="57" spans="1:6" x14ac:dyDescent="0.3">
      <c r="B57" t="s">
        <v>916</v>
      </c>
      <c r="C57" s="10">
        <v>0.35</v>
      </c>
      <c r="D57">
        <v>-621.92999999999995</v>
      </c>
    </row>
    <row r="58" spans="1:6" x14ac:dyDescent="0.3">
      <c r="B58" t="s">
        <v>756</v>
      </c>
      <c r="C58" s="10">
        <v>0.34</v>
      </c>
      <c r="D58">
        <v>-622.30999999999995</v>
      </c>
    </row>
    <row r="59" spans="1:6" x14ac:dyDescent="0.3">
      <c r="B59" t="s">
        <v>764</v>
      </c>
      <c r="C59" s="10">
        <v>0.49</v>
      </c>
      <c r="D59">
        <v>-622.79</v>
      </c>
    </row>
    <row r="60" spans="1:6" x14ac:dyDescent="0.3">
      <c r="A60" t="s">
        <v>746</v>
      </c>
      <c r="B60" t="s">
        <v>916</v>
      </c>
      <c r="C60" s="10">
        <v>0.06</v>
      </c>
      <c r="D60" s="5">
        <v>-620.69000000000005</v>
      </c>
      <c r="F60" t="s">
        <v>770</v>
      </c>
    </row>
    <row r="61" spans="1:6" x14ac:dyDescent="0.3">
      <c r="B61" t="s">
        <v>722</v>
      </c>
      <c r="C61" s="10">
        <v>0.48</v>
      </c>
      <c r="D61">
        <v>-624.54</v>
      </c>
    </row>
    <row r="62" spans="1:6" x14ac:dyDescent="0.3">
      <c r="A62" t="s">
        <v>917</v>
      </c>
      <c r="B62" t="s">
        <v>711</v>
      </c>
      <c r="C62" s="10">
        <v>0.08</v>
      </c>
      <c r="D62" s="5">
        <v>-620.79999999999995</v>
      </c>
      <c r="F62" t="s">
        <v>770</v>
      </c>
    </row>
    <row r="63" spans="1:6" x14ac:dyDescent="0.3">
      <c r="B63" t="s">
        <v>794</v>
      </c>
      <c r="C63" s="10">
        <v>0.44</v>
      </c>
      <c r="D63">
        <v>-623.59</v>
      </c>
    </row>
    <row r="64" spans="1:6" x14ac:dyDescent="0.3">
      <c r="A64" t="s">
        <v>918</v>
      </c>
      <c r="B64" t="s">
        <v>742</v>
      </c>
      <c r="C64" s="10">
        <v>0.09</v>
      </c>
      <c r="D64" s="5">
        <v>-620.99</v>
      </c>
      <c r="F64" t="s">
        <v>770</v>
      </c>
    </row>
    <row r="65" spans="1:38" x14ac:dyDescent="0.3">
      <c r="B65" t="s">
        <v>751</v>
      </c>
      <c r="C65" s="10">
        <v>0.69</v>
      </c>
      <c r="D65">
        <v>-627.15</v>
      </c>
    </row>
    <row r="68" spans="1:38" x14ac:dyDescent="0.3">
      <c r="A68" t="s">
        <v>738</v>
      </c>
      <c r="B68" t="s">
        <v>757</v>
      </c>
      <c r="C68" s="10" t="s">
        <v>737</v>
      </c>
      <c r="E68" t="s">
        <v>711</v>
      </c>
      <c r="F68" t="s">
        <v>706</v>
      </c>
      <c r="G68" t="s">
        <v>707</v>
      </c>
      <c r="H68" t="s">
        <v>704</v>
      </c>
      <c r="I68" t="s">
        <v>730</v>
      </c>
      <c r="J68" t="s">
        <v>715</v>
      </c>
      <c r="K68" t="s">
        <v>790</v>
      </c>
      <c r="L68" t="s">
        <v>752</v>
      </c>
      <c r="M68" t="s">
        <v>754</v>
      </c>
      <c r="N68" t="s">
        <v>721</v>
      </c>
      <c r="O68" t="s">
        <v>726</v>
      </c>
      <c r="P68" t="s">
        <v>751</v>
      </c>
      <c r="Q68" t="s">
        <v>722</v>
      </c>
      <c r="R68" t="s">
        <v>919</v>
      </c>
      <c r="S68" t="s">
        <v>712</v>
      </c>
      <c r="T68" t="s">
        <v>713</v>
      </c>
      <c r="U68" t="s">
        <v>714</v>
      </c>
      <c r="V68" t="s">
        <v>717</v>
      </c>
      <c r="W68" t="s">
        <v>939</v>
      </c>
      <c r="X68" t="s">
        <v>719</v>
      </c>
      <c r="Y68" t="s">
        <v>938</v>
      </c>
      <c r="Z68" t="s">
        <v>940</v>
      </c>
      <c r="AA68" t="s">
        <v>941</v>
      </c>
      <c r="AB68" t="s">
        <v>745</v>
      </c>
      <c r="AC68" t="s">
        <v>747</v>
      </c>
      <c r="AD68" t="s">
        <v>748</v>
      </c>
      <c r="AE68" t="s">
        <v>942</v>
      </c>
      <c r="AF68" t="s">
        <v>870</v>
      </c>
      <c r="AG68" t="s">
        <v>871</v>
      </c>
      <c r="AH68" t="s">
        <v>867</v>
      </c>
      <c r="AI68" t="s">
        <v>887</v>
      </c>
      <c r="AJ68" t="s">
        <v>869</v>
      </c>
      <c r="AK68" t="s">
        <v>876</v>
      </c>
      <c r="AL68" t="s">
        <v>889</v>
      </c>
    </row>
    <row r="69" spans="1:38" x14ac:dyDescent="0.3">
      <c r="A69" s="12" t="s">
        <v>783</v>
      </c>
      <c r="B69" s="10">
        <v>-620.99</v>
      </c>
      <c r="C69" s="10">
        <v>1.1990000000000001</v>
      </c>
      <c r="D69" t="s">
        <v>739</v>
      </c>
      <c r="E69" s="9">
        <v>9.7839099999999998E-2</v>
      </c>
      <c r="F69" s="9">
        <v>0.49098399999999998</v>
      </c>
      <c r="G69" s="9">
        <v>-4.1033100000000003E-2</v>
      </c>
      <c r="H69" s="9">
        <v>7.3726799999999995E-2</v>
      </c>
      <c r="I69" s="9">
        <v>-0.12886900000000001</v>
      </c>
      <c r="J69" s="9">
        <v>-0.44712800000000003</v>
      </c>
      <c r="K69" s="9">
        <v>0.39757900000000002</v>
      </c>
      <c r="L69" s="9">
        <v>-0.79858899999999999</v>
      </c>
      <c r="M69" s="9">
        <v>-3.2250800000000003E-2</v>
      </c>
      <c r="N69" s="9">
        <v>-0.46106999999999998</v>
      </c>
      <c r="O69" s="9">
        <v>0.44964199999999999</v>
      </c>
      <c r="P69" s="9">
        <v>-0.34878399999999998</v>
      </c>
      <c r="Q69" s="9">
        <v>-0.11545900000000001</v>
      </c>
      <c r="R69" s="9">
        <v>-0.62324999999999997</v>
      </c>
      <c r="S69" s="9">
        <v>0.478682</v>
      </c>
      <c r="T69" s="9">
        <v>-0.145788</v>
      </c>
      <c r="U69" s="9">
        <v>-0.79508999999999996</v>
      </c>
      <c r="V69" s="9">
        <v>-0.46172099999999999</v>
      </c>
      <c r="W69" s="9">
        <v>0.32690399999999997</v>
      </c>
      <c r="X69" s="9">
        <v>2.33814E-2</v>
      </c>
      <c r="Y69" s="9">
        <v>-0.66184799999999999</v>
      </c>
      <c r="Z69" s="9">
        <v>0.346777</v>
      </c>
      <c r="AA69" s="9">
        <v>-0.28798200000000002</v>
      </c>
      <c r="AB69" s="9">
        <v>-0.99747200000000003</v>
      </c>
      <c r="AC69" s="9">
        <v>-0.27099000000000001</v>
      </c>
      <c r="AD69" s="9">
        <v>0.36408099999999999</v>
      </c>
      <c r="AE69" s="9">
        <v>8.0504400000000004E-2</v>
      </c>
      <c r="AF69">
        <v>0.77289699999999995</v>
      </c>
      <c r="AG69">
        <v>-0.41107700000000003</v>
      </c>
      <c r="AH69">
        <v>0.68074400000000002</v>
      </c>
      <c r="AI69">
        <v>0.62367399999999995</v>
      </c>
      <c r="AJ69">
        <v>0.66317800000000005</v>
      </c>
      <c r="AK69">
        <v>-0.24552299999999999</v>
      </c>
      <c r="AL69">
        <v>0.34688200000000002</v>
      </c>
    </row>
    <row r="70" spans="1:38" x14ac:dyDescent="0.3">
      <c r="B70" s="10"/>
      <c r="D70" t="s">
        <v>758</v>
      </c>
      <c r="E70">
        <v>19</v>
      </c>
      <c r="F70">
        <v>25</v>
      </c>
      <c r="G70">
        <v>6</v>
      </c>
      <c r="H70">
        <v>11</v>
      </c>
      <c r="I70">
        <v>14</v>
      </c>
      <c r="J70">
        <v>8</v>
      </c>
      <c r="K70">
        <v>17</v>
      </c>
      <c r="L70">
        <v>22</v>
      </c>
      <c r="M70">
        <v>11</v>
      </c>
      <c r="N70">
        <v>8</v>
      </c>
      <c r="O70">
        <v>6</v>
      </c>
      <c r="P70">
        <v>11</v>
      </c>
      <c r="Q70">
        <v>5</v>
      </c>
      <c r="R70">
        <v>10</v>
      </c>
      <c r="S70">
        <v>13</v>
      </c>
      <c r="T70">
        <v>18</v>
      </c>
      <c r="U70">
        <v>20</v>
      </c>
      <c r="V70">
        <v>15</v>
      </c>
      <c r="W70">
        <v>15</v>
      </c>
      <c r="X70">
        <v>8</v>
      </c>
      <c r="Y70">
        <v>17</v>
      </c>
      <c r="Z70">
        <v>11</v>
      </c>
      <c r="AA70">
        <v>10</v>
      </c>
      <c r="AB70">
        <v>5</v>
      </c>
      <c r="AC70">
        <v>5</v>
      </c>
      <c r="AD70">
        <v>5</v>
      </c>
      <c r="AE70">
        <v>13</v>
      </c>
      <c r="AF70">
        <v>14</v>
      </c>
      <c r="AG70">
        <v>17</v>
      </c>
      <c r="AH70">
        <v>24</v>
      </c>
      <c r="AI70">
        <v>5</v>
      </c>
      <c r="AJ70">
        <v>18</v>
      </c>
      <c r="AK70">
        <v>38</v>
      </c>
      <c r="AL70">
        <v>18</v>
      </c>
    </row>
    <row r="72" spans="1:38" x14ac:dyDescent="0.3">
      <c r="A72" t="s">
        <v>794</v>
      </c>
      <c r="B72" t="s">
        <v>711</v>
      </c>
      <c r="C72">
        <v>0.36</v>
      </c>
      <c r="D72">
        <v>-624.96</v>
      </c>
    </row>
    <row r="73" spans="1:38" x14ac:dyDescent="0.3">
      <c r="B73" t="s">
        <v>920</v>
      </c>
      <c r="C73">
        <v>0.63</v>
      </c>
      <c r="D73">
        <v>-626.78</v>
      </c>
    </row>
    <row r="74" spans="1:38" x14ac:dyDescent="0.3">
      <c r="B74" t="s">
        <v>792</v>
      </c>
      <c r="C74">
        <v>0.22</v>
      </c>
      <c r="D74" s="5">
        <v>-621.9</v>
      </c>
      <c r="E74" t="s">
        <v>921</v>
      </c>
      <c r="F74" t="s">
        <v>770</v>
      </c>
    </row>
    <row r="75" spans="1:38" x14ac:dyDescent="0.3">
      <c r="A75" t="s">
        <v>922</v>
      </c>
      <c r="B75" t="s">
        <v>923</v>
      </c>
      <c r="C75">
        <v>0.34</v>
      </c>
      <c r="D75" s="5">
        <v>-623.15</v>
      </c>
      <c r="F75" t="s">
        <v>770</v>
      </c>
    </row>
    <row r="76" spans="1:38" x14ac:dyDescent="0.3">
      <c r="B76" t="s">
        <v>924</v>
      </c>
      <c r="C76">
        <v>0.71</v>
      </c>
      <c r="D76">
        <v>-625.88</v>
      </c>
    </row>
    <row r="77" spans="1:38" x14ac:dyDescent="0.3">
      <c r="A77" t="s">
        <v>920</v>
      </c>
      <c r="B77" t="s">
        <v>709</v>
      </c>
      <c r="C77">
        <v>0.39</v>
      </c>
      <c r="D77" s="5">
        <v>-628.11</v>
      </c>
      <c r="F77" t="s">
        <v>944</v>
      </c>
      <c r="I77" t="s">
        <v>943</v>
      </c>
      <c r="M77" t="s">
        <v>945</v>
      </c>
    </row>
    <row r="78" spans="1:38" x14ac:dyDescent="0.3">
      <c r="C78"/>
    </row>
    <row r="79" spans="1:38" x14ac:dyDescent="0.3">
      <c r="A79" t="s">
        <v>925</v>
      </c>
      <c r="B79" t="s">
        <v>919</v>
      </c>
      <c r="C79">
        <v>0.51</v>
      </c>
      <c r="D79">
        <v>-633.20000000000005</v>
      </c>
    </row>
    <row r="80" spans="1:38" x14ac:dyDescent="0.3">
      <c r="B80" t="s">
        <v>705</v>
      </c>
      <c r="C80">
        <v>0.52</v>
      </c>
      <c r="D80" s="5">
        <v>-632.34</v>
      </c>
      <c r="F80" t="s">
        <v>946</v>
      </c>
      <c r="I80" t="s">
        <v>932</v>
      </c>
    </row>
    <row r="81" spans="1:32" x14ac:dyDescent="0.3">
      <c r="C81"/>
      <c r="D81" s="5"/>
    </row>
    <row r="82" spans="1:32" x14ac:dyDescent="0.3">
      <c r="A82" t="s">
        <v>774</v>
      </c>
      <c r="B82" t="s">
        <v>711</v>
      </c>
      <c r="C82">
        <v>0.19</v>
      </c>
      <c r="D82">
        <v>-634.32000000000005</v>
      </c>
    </row>
    <row r="83" spans="1:32" x14ac:dyDescent="0.3">
      <c r="B83" t="s">
        <v>709</v>
      </c>
      <c r="C83">
        <v>0.13</v>
      </c>
      <c r="D83">
        <v>-633.12</v>
      </c>
    </row>
    <row r="84" spans="1:32" x14ac:dyDescent="0.3">
      <c r="B84" t="s">
        <v>926</v>
      </c>
      <c r="C84">
        <v>0.11</v>
      </c>
      <c r="D84">
        <v>-632.88</v>
      </c>
    </row>
    <row r="85" spans="1:32" x14ac:dyDescent="0.3">
      <c r="B85" t="s">
        <v>704</v>
      </c>
      <c r="C85">
        <v>0.06</v>
      </c>
      <c r="D85" s="5">
        <v>-632.64</v>
      </c>
      <c r="F85" t="s">
        <v>770</v>
      </c>
    </row>
    <row r="86" spans="1:32" x14ac:dyDescent="0.3">
      <c r="B86" t="s">
        <v>9</v>
      </c>
      <c r="C86">
        <v>0.5</v>
      </c>
      <c r="D86">
        <v>-638.71</v>
      </c>
    </row>
    <row r="87" spans="1:32" x14ac:dyDescent="0.3">
      <c r="A87" t="s">
        <v>726</v>
      </c>
      <c r="B87" t="s">
        <v>751</v>
      </c>
      <c r="C87">
        <v>0.78</v>
      </c>
      <c r="D87">
        <v>-641.21</v>
      </c>
    </row>
    <row r="88" spans="1:32" x14ac:dyDescent="0.3">
      <c r="B88" s="15" t="s">
        <v>30</v>
      </c>
      <c r="C88" s="15">
        <v>0.89</v>
      </c>
      <c r="D88">
        <v>-642.69000000000005</v>
      </c>
    </row>
    <row r="89" spans="1:32" x14ac:dyDescent="0.3">
      <c r="B89" t="s">
        <v>705</v>
      </c>
      <c r="C89">
        <v>0.06</v>
      </c>
      <c r="D89" s="5">
        <v>-633.73</v>
      </c>
      <c r="F89" t="s">
        <v>770</v>
      </c>
    </row>
    <row r="90" spans="1:32" x14ac:dyDescent="0.3">
      <c r="C90"/>
    </row>
    <row r="91" spans="1:32" x14ac:dyDescent="0.3">
      <c r="A91" t="s">
        <v>738</v>
      </c>
      <c r="B91" t="s">
        <v>757</v>
      </c>
      <c r="C91" s="10" t="s">
        <v>737</v>
      </c>
      <c r="E91" t="s">
        <v>711</v>
      </c>
      <c r="F91" t="s">
        <v>706</v>
      </c>
      <c r="G91" t="s">
        <v>704</v>
      </c>
      <c r="H91" t="s">
        <v>730</v>
      </c>
      <c r="I91" t="s">
        <v>715</v>
      </c>
      <c r="J91" t="s">
        <v>790</v>
      </c>
      <c r="K91" t="s">
        <v>752</v>
      </c>
      <c r="L91" t="s">
        <v>709</v>
      </c>
      <c r="M91" t="s">
        <v>721</v>
      </c>
      <c r="N91" t="s">
        <v>751</v>
      </c>
      <c r="O91" t="s">
        <v>919</v>
      </c>
      <c r="P91" t="s">
        <v>712</v>
      </c>
      <c r="Q91" t="s">
        <v>713</v>
      </c>
      <c r="R91" t="s">
        <v>714</v>
      </c>
      <c r="S91" t="s">
        <v>717</v>
      </c>
      <c r="T91" t="s">
        <v>939</v>
      </c>
      <c r="U91" t="s">
        <v>719</v>
      </c>
      <c r="V91" t="s">
        <v>938</v>
      </c>
      <c r="W91" t="s">
        <v>940</v>
      </c>
      <c r="X91" t="s">
        <v>941</v>
      </c>
      <c r="Y91" t="s">
        <v>942</v>
      </c>
      <c r="Z91" t="s">
        <v>870</v>
      </c>
      <c r="AA91" t="s">
        <v>871</v>
      </c>
      <c r="AB91" t="s">
        <v>867</v>
      </c>
      <c r="AC91" t="s">
        <v>887</v>
      </c>
      <c r="AD91" t="s">
        <v>869</v>
      </c>
      <c r="AE91" t="s">
        <v>876</v>
      </c>
      <c r="AF91" t="s">
        <v>889</v>
      </c>
    </row>
    <row r="92" spans="1:32" x14ac:dyDescent="0.3">
      <c r="A92" s="12" t="s">
        <v>783</v>
      </c>
      <c r="B92" s="10">
        <v>-633.73</v>
      </c>
      <c r="C92" s="10">
        <v>1.181</v>
      </c>
      <c r="D92" t="s">
        <v>739</v>
      </c>
      <c r="E92" s="9">
        <v>0.22448000000000001</v>
      </c>
      <c r="F92" s="9">
        <v>0.51985700000000001</v>
      </c>
      <c r="G92" s="9">
        <v>7.0727799999999999E-3</v>
      </c>
      <c r="H92" s="9">
        <v>-0.121597</v>
      </c>
      <c r="I92" s="9">
        <v>-0.40551900000000002</v>
      </c>
      <c r="J92" s="9">
        <v>0.329542</v>
      </c>
      <c r="K92" s="9">
        <v>-0.74682300000000001</v>
      </c>
      <c r="L92" s="9">
        <v>0.12895699999999999</v>
      </c>
      <c r="M92" s="9">
        <v>-0.41024699999999997</v>
      </c>
      <c r="N92" s="9">
        <v>-0.21088799999999999</v>
      </c>
      <c r="O92" s="9">
        <v>-0.469856</v>
      </c>
      <c r="P92" s="9">
        <v>0.50368500000000005</v>
      </c>
      <c r="Q92" s="9">
        <v>-9.8017900000000005E-2</v>
      </c>
      <c r="R92" s="9">
        <v>-0.77916700000000005</v>
      </c>
      <c r="S92" s="9">
        <v>-0.42411100000000002</v>
      </c>
      <c r="T92" s="9">
        <v>0.34481699999999998</v>
      </c>
      <c r="U92" s="9">
        <v>8.4001599999999996E-2</v>
      </c>
      <c r="V92" s="9">
        <v>-0.59551299999999996</v>
      </c>
      <c r="W92" s="9">
        <v>0.38367499999999999</v>
      </c>
      <c r="X92" s="9">
        <v>-0.157835</v>
      </c>
      <c r="Y92" s="9">
        <v>0.117969</v>
      </c>
      <c r="Z92">
        <v>0.65065499999999998</v>
      </c>
      <c r="AA92">
        <v>-0.35866500000000001</v>
      </c>
      <c r="AB92">
        <v>0.611263</v>
      </c>
      <c r="AC92">
        <v>0.68407799999999996</v>
      </c>
      <c r="AD92">
        <v>0.63948700000000003</v>
      </c>
      <c r="AE92">
        <v>-0.26990599999999998</v>
      </c>
      <c r="AF92">
        <v>0.35330800000000001</v>
      </c>
    </row>
    <row r="93" spans="1:32" x14ac:dyDescent="0.3">
      <c r="B93" s="10"/>
      <c r="D93" t="s">
        <v>758</v>
      </c>
      <c r="E93">
        <v>19</v>
      </c>
      <c r="F93">
        <v>25</v>
      </c>
      <c r="G93">
        <v>17</v>
      </c>
      <c r="H93">
        <v>14</v>
      </c>
      <c r="I93">
        <v>8</v>
      </c>
      <c r="J93">
        <v>28</v>
      </c>
      <c r="K93">
        <v>22</v>
      </c>
      <c r="L93">
        <v>21</v>
      </c>
      <c r="M93">
        <v>8</v>
      </c>
      <c r="N93">
        <v>11</v>
      </c>
      <c r="O93">
        <v>10</v>
      </c>
      <c r="P93">
        <v>13</v>
      </c>
      <c r="Q93">
        <v>18</v>
      </c>
      <c r="R93">
        <v>20</v>
      </c>
      <c r="S93">
        <v>15</v>
      </c>
      <c r="T93">
        <v>15</v>
      </c>
      <c r="U93">
        <v>8</v>
      </c>
      <c r="V93">
        <v>22</v>
      </c>
      <c r="W93">
        <v>11</v>
      </c>
      <c r="X93">
        <v>10</v>
      </c>
      <c r="Y93">
        <v>13</v>
      </c>
      <c r="Z93">
        <v>14</v>
      </c>
      <c r="AA93">
        <v>17</v>
      </c>
      <c r="AB93">
        <v>24</v>
      </c>
      <c r="AC93">
        <v>5</v>
      </c>
      <c r="AD93">
        <v>18</v>
      </c>
      <c r="AE93">
        <v>38</v>
      </c>
      <c r="AF93">
        <v>18</v>
      </c>
    </row>
    <row r="95" spans="1:32" x14ac:dyDescent="0.3">
      <c r="A95" t="s">
        <v>762</v>
      </c>
      <c r="B95" t="s">
        <v>947</v>
      </c>
      <c r="C95" s="10">
        <v>0.34200000000000003</v>
      </c>
    </row>
    <row r="96" spans="1:32" x14ac:dyDescent="0.3">
      <c r="A96" t="s">
        <v>30</v>
      </c>
      <c r="B96" t="s">
        <v>948</v>
      </c>
      <c r="C96" s="10">
        <v>0.21</v>
      </c>
      <c r="D96" s="5"/>
    </row>
    <row r="97" spans="1:29" x14ac:dyDescent="0.3">
      <c r="A97" t="s">
        <v>719</v>
      </c>
      <c r="B97" t="s">
        <v>949</v>
      </c>
      <c r="C97" s="10">
        <v>0.26</v>
      </c>
    </row>
    <row r="99" spans="1:29" x14ac:dyDescent="0.3">
      <c r="A99" t="s">
        <v>719</v>
      </c>
      <c r="B99" t="s">
        <v>949</v>
      </c>
      <c r="C99" s="10">
        <v>0.26</v>
      </c>
      <c r="D99" s="5">
        <v>-635.13</v>
      </c>
      <c r="F99" t="s">
        <v>770</v>
      </c>
    </row>
    <row r="100" spans="1:29" x14ac:dyDescent="0.3">
      <c r="A100" t="s">
        <v>30</v>
      </c>
      <c r="B100" t="s">
        <v>950</v>
      </c>
      <c r="C100" s="10">
        <v>0.21</v>
      </c>
      <c r="D100" s="5">
        <v>-635.85</v>
      </c>
      <c r="F100" t="s">
        <v>770</v>
      </c>
    </row>
    <row r="101" spans="1:29" x14ac:dyDescent="0.3">
      <c r="B101" t="s">
        <v>705</v>
      </c>
      <c r="C101" s="10">
        <v>0.73</v>
      </c>
      <c r="D101">
        <v>-647.79999999999995</v>
      </c>
    </row>
    <row r="102" spans="1:29" x14ac:dyDescent="0.3">
      <c r="B102" t="s">
        <v>793</v>
      </c>
      <c r="C102" s="10">
        <v>0.34</v>
      </c>
      <c r="D102">
        <v>-636.84</v>
      </c>
    </row>
    <row r="103" spans="1:29" x14ac:dyDescent="0.3">
      <c r="B103" t="s">
        <v>942</v>
      </c>
      <c r="C103" s="10">
        <v>0.53</v>
      </c>
      <c r="D103">
        <v>-640.42999999999995</v>
      </c>
    </row>
    <row r="104" spans="1:29" x14ac:dyDescent="0.3">
      <c r="A104" t="s">
        <v>762</v>
      </c>
      <c r="B104" t="s">
        <v>793</v>
      </c>
      <c r="C104" s="10">
        <v>0.33</v>
      </c>
      <c r="D104" s="5">
        <v>-636.62</v>
      </c>
      <c r="F104" t="s">
        <v>770</v>
      </c>
    </row>
    <row r="105" spans="1:29" x14ac:dyDescent="0.3">
      <c r="B105" t="s">
        <v>942</v>
      </c>
      <c r="C105" s="10">
        <v>0.53</v>
      </c>
      <c r="D105">
        <v>-640.74</v>
      </c>
    </row>
    <row r="106" spans="1:29" x14ac:dyDescent="0.3">
      <c r="B106" t="s">
        <v>705</v>
      </c>
      <c r="C106" s="10">
        <v>0.71</v>
      </c>
      <c r="D106">
        <v>-646.02</v>
      </c>
    </row>
    <row r="109" spans="1:29" x14ac:dyDescent="0.3">
      <c r="A109" t="s">
        <v>738</v>
      </c>
      <c r="B109" t="s">
        <v>757</v>
      </c>
      <c r="C109" s="10" t="s">
        <v>737</v>
      </c>
      <c r="E109" t="s">
        <v>711</v>
      </c>
      <c r="F109" t="s">
        <v>706</v>
      </c>
      <c r="G109" t="s">
        <v>704</v>
      </c>
      <c r="H109" t="s">
        <v>730</v>
      </c>
      <c r="I109" t="s">
        <v>790</v>
      </c>
      <c r="J109" t="s">
        <v>752</v>
      </c>
      <c r="K109" t="s">
        <v>709</v>
      </c>
      <c r="L109" t="s">
        <v>751</v>
      </c>
      <c r="M109" t="s">
        <v>919</v>
      </c>
      <c r="N109" t="s">
        <v>712</v>
      </c>
      <c r="O109" t="s">
        <v>713</v>
      </c>
      <c r="P109" t="s">
        <v>714</v>
      </c>
      <c r="Q109" t="s">
        <v>717</v>
      </c>
      <c r="R109" t="s">
        <v>719</v>
      </c>
      <c r="S109" t="s">
        <v>938</v>
      </c>
      <c r="T109" t="s">
        <v>940</v>
      </c>
      <c r="U109" t="s">
        <v>941</v>
      </c>
      <c r="V109" t="s">
        <v>942</v>
      </c>
      <c r="W109" t="s">
        <v>870</v>
      </c>
      <c r="X109" t="s">
        <v>871</v>
      </c>
      <c r="Y109" t="s">
        <v>867</v>
      </c>
      <c r="Z109" t="s">
        <v>887</v>
      </c>
      <c r="AA109" t="s">
        <v>869</v>
      </c>
      <c r="AB109" t="s">
        <v>876</v>
      </c>
      <c r="AC109" t="s">
        <v>889</v>
      </c>
    </row>
    <row r="110" spans="1:29" x14ac:dyDescent="0.3">
      <c r="A110" s="12" t="s">
        <v>795</v>
      </c>
      <c r="B110" s="10">
        <v>-636.62</v>
      </c>
      <c r="C110" s="10">
        <v>1.179</v>
      </c>
      <c r="D110" t="s">
        <v>739</v>
      </c>
      <c r="E110" s="9">
        <v>0.226522</v>
      </c>
      <c r="F110" s="9">
        <v>0.52121300000000004</v>
      </c>
      <c r="G110" s="9">
        <v>6.9275300000000003E-3</v>
      </c>
      <c r="H110" s="9">
        <v>-0.13986499999999999</v>
      </c>
      <c r="I110" s="9">
        <v>0.31374299999999999</v>
      </c>
      <c r="J110" s="9">
        <v>-0.65554699999999999</v>
      </c>
      <c r="K110" s="9">
        <v>0.11243499999999999</v>
      </c>
      <c r="L110" s="9">
        <v>-0.26587100000000002</v>
      </c>
      <c r="M110" s="9">
        <v>-0.485072</v>
      </c>
      <c r="N110" s="9">
        <v>0.50806300000000004</v>
      </c>
      <c r="O110" s="9">
        <v>-9.3510800000000005E-2</v>
      </c>
      <c r="P110" s="9">
        <v>-0.78044800000000003</v>
      </c>
      <c r="Q110" s="9">
        <v>-0.40492</v>
      </c>
      <c r="R110" s="9">
        <v>0.26416499999999998</v>
      </c>
      <c r="S110" s="9">
        <v>-0.61012999999999995</v>
      </c>
      <c r="T110" s="9">
        <v>0.38435000000000002</v>
      </c>
      <c r="U110" s="9">
        <v>-0.17171500000000001</v>
      </c>
      <c r="V110" s="9">
        <v>0.12778</v>
      </c>
      <c r="W110">
        <v>0.67261099999999996</v>
      </c>
      <c r="X110" s="9">
        <v>-0.350912</v>
      </c>
      <c r="Y110">
        <v>0.62029199999999995</v>
      </c>
      <c r="Z110">
        <v>0.72480199999999995</v>
      </c>
      <c r="AA110">
        <v>0.589758</v>
      </c>
      <c r="AB110" s="9">
        <v>-0.29334900000000003</v>
      </c>
      <c r="AC110">
        <v>0.38737899999999997</v>
      </c>
    </row>
    <row r="111" spans="1:29" x14ac:dyDescent="0.3">
      <c r="B111" s="10"/>
      <c r="D111" t="s">
        <v>758</v>
      </c>
      <c r="E111">
        <v>19</v>
      </c>
      <c r="F111">
        <v>25</v>
      </c>
      <c r="G111">
        <v>17</v>
      </c>
      <c r="H111">
        <v>14</v>
      </c>
      <c r="I111">
        <v>28</v>
      </c>
      <c r="J111">
        <v>30</v>
      </c>
      <c r="K111">
        <v>21</v>
      </c>
      <c r="L111">
        <v>19</v>
      </c>
      <c r="M111">
        <v>10</v>
      </c>
      <c r="N111">
        <v>13</v>
      </c>
      <c r="O111">
        <v>18</v>
      </c>
      <c r="P111">
        <v>20</v>
      </c>
      <c r="Q111">
        <v>15</v>
      </c>
      <c r="R111">
        <v>23</v>
      </c>
      <c r="S111">
        <v>22</v>
      </c>
      <c r="T111">
        <v>11</v>
      </c>
      <c r="U111">
        <v>10</v>
      </c>
      <c r="V111">
        <v>13</v>
      </c>
      <c r="W111">
        <v>14</v>
      </c>
      <c r="X111">
        <v>17</v>
      </c>
      <c r="Y111">
        <v>24</v>
      </c>
      <c r="Z111">
        <v>5</v>
      </c>
      <c r="AA111">
        <v>18</v>
      </c>
      <c r="AB111">
        <v>38</v>
      </c>
      <c r="AC111">
        <v>18</v>
      </c>
    </row>
    <row r="114" spans="1:6" x14ac:dyDescent="0.3">
      <c r="A114" t="s">
        <v>941</v>
      </c>
      <c r="B114" t="s">
        <v>951</v>
      </c>
      <c r="C114" s="10">
        <v>0.31</v>
      </c>
      <c r="D114" s="5">
        <v>-638.66999999999996</v>
      </c>
      <c r="F114" t="s">
        <v>770</v>
      </c>
    </row>
    <row r="115" spans="1:6" x14ac:dyDescent="0.3">
      <c r="B115" t="s">
        <v>938</v>
      </c>
      <c r="C115" s="10">
        <v>0.44</v>
      </c>
      <c r="D115">
        <v>-639.79</v>
      </c>
    </row>
    <row r="116" spans="1:6" x14ac:dyDescent="0.3">
      <c r="A116" t="s">
        <v>940</v>
      </c>
      <c r="B116" t="s">
        <v>950</v>
      </c>
      <c r="C116" s="10">
        <v>0.65</v>
      </c>
      <c r="D116">
        <v>-648.21</v>
      </c>
    </row>
    <row r="117" spans="1:6" x14ac:dyDescent="0.3">
      <c r="B117" t="s">
        <v>709</v>
      </c>
      <c r="C117" s="10">
        <v>0.27</v>
      </c>
      <c r="D117" s="5">
        <v>-640.39</v>
      </c>
      <c r="F117" t="s">
        <v>770</v>
      </c>
    </row>
    <row r="118" spans="1:6" x14ac:dyDescent="0.3">
      <c r="A118" t="s">
        <v>942</v>
      </c>
      <c r="B118" t="s">
        <v>709</v>
      </c>
      <c r="C118" s="10">
        <v>0.06</v>
      </c>
      <c r="D118" s="5">
        <v>-640.55999999999995</v>
      </c>
      <c r="F118" t="s">
        <v>770</v>
      </c>
    </row>
    <row r="119" spans="1:6" x14ac:dyDescent="0.3">
      <c r="B119" t="s">
        <v>950</v>
      </c>
      <c r="C119" s="10">
        <v>0.38</v>
      </c>
      <c r="D119">
        <v>-645.24</v>
      </c>
    </row>
    <row r="120" spans="1:6" x14ac:dyDescent="0.3">
      <c r="B120" t="s">
        <v>793</v>
      </c>
      <c r="C120" s="10">
        <v>0.79</v>
      </c>
      <c r="D120">
        <v>-654.20000000000005</v>
      </c>
    </row>
    <row r="121" spans="1:6" x14ac:dyDescent="0.3">
      <c r="B121" t="s">
        <v>704</v>
      </c>
      <c r="C121" s="10">
        <v>0.13</v>
      </c>
      <c r="D121">
        <v>-640.73</v>
      </c>
    </row>
    <row r="122" spans="1:6" x14ac:dyDescent="0.3">
      <c r="B122" t="s">
        <v>927</v>
      </c>
      <c r="C122" s="10">
        <v>0.26</v>
      </c>
      <c r="D122">
        <v>-642.37</v>
      </c>
    </row>
    <row r="123" spans="1:6" x14ac:dyDescent="0.3">
      <c r="B123" t="s">
        <v>705</v>
      </c>
      <c r="C123" s="10">
        <v>0.2</v>
      </c>
      <c r="D123">
        <v>-641.98</v>
      </c>
    </row>
    <row r="124" spans="1:6" x14ac:dyDescent="0.3">
      <c r="A124" t="s">
        <v>952</v>
      </c>
      <c r="B124" t="s">
        <v>938</v>
      </c>
      <c r="C124" s="10">
        <v>1.1200000000000001</v>
      </c>
      <c r="D124">
        <v>-667.57</v>
      </c>
    </row>
    <row r="125" spans="1:6" x14ac:dyDescent="0.3">
      <c r="B125" t="s">
        <v>953</v>
      </c>
      <c r="C125" s="10">
        <v>1.28</v>
      </c>
      <c r="D125">
        <v>-669.03</v>
      </c>
    </row>
    <row r="126" spans="1:6" x14ac:dyDescent="0.3">
      <c r="B126" t="s">
        <v>954</v>
      </c>
      <c r="C126" s="10">
        <v>0.6</v>
      </c>
      <c r="D126">
        <v>-652.24</v>
      </c>
      <c r="F126" t="s">
        <v>956</v>
      </c>
    </row>
    <row r="127" spans="1:6" x14ac:dyDescent="0.3">
      <c r="B127" t="s">
        <v>955</v>
      </c>
      <c r="C127" s="10">
        <v>0.91</v>
      </c>
      <c r="D127">
        <v>-659.35</v>
      </c>
    </row>
    <row r="129" spans="1:26" x14ac:dyDescent="0.3">
      <c r="A129" t="s">
        <v>738</v>
      </c>
      <c r="B129" t="s">
        <v>757</v>
      </c>
      <c r="C129" s="10" t="s">
        <v>737</v>
      </c>
      <c r="E129" t="s">
        <v>711</v>
      </c>
      <c r="F129" t="s">
        <v>706</v>
      </c>
      <c r="G129" t="s">
        <v>704</v>
      </c>
      <c r="H129" t="s">
        <v>730</v>
      </c>
      <c r="I129" t="s">
        <v>790</v>
      </c>
      <c r="J129" t="s">
        <v>752</v>
      </c>
      <c r="K129" t="s">
        <v>709</v>
      </c>
      <c r="L129" t="s">
        <v>751</v>
      </c>
      <c r="M129" t="s">
        <v>712</v>
      </c>
      <c r="N129" t="s">
        <v>713</v>
      </c>
      <c r="O129" t="s">
        <v>714</v>
      </c>
      <c r="P129" t="s">
        <v>717</v>
      </c>
      <c r="Q129" t="s">
        <v>719</v>
      </c>
      <c r="R129" t="s">
        <v>938</v>
      </c>
      <c r="S129" t="s">
        <v>941</v>
      </c>
      <c r="T129" t="s">
        <v>870</v>
      </c>
      <c r="U129" t="s">
        <v>871</v>
      </c>
      <c r="V129" t="s">
        <v>867</v>
      </c>
      <c r="W129" t="s">
        <v>887</v>
      </c>
      <c r="X129" t="s">
        <v>869</v>
      </c>
      <c r="Y129" t="s">
        <v>876</v>
      </c>
      <c r="Z129" t="s">
        <v>889</v>
      </c>
    </row>
    <row r="130" spans="1:26" x14ac:dyDescent="0.3">
      <c r="A130" s="12" t="s">
        <v>800</v>
      </c>
      <c r="B130" s="10">
        <v>-640.55999999999995</v>
      </c>
      <c r="C130" s="10">
        <v>1.1739999999999999</v>
      </c>
      <c r="D130" t="s">
        <v>739</v>
      </c>
      <c r="E130" s="9">
        <v>0.25767899999999999</v>
      </c>
      <c r="F130" s="9">
        <v>0.52832199999999996</v>
      </c>
      <c r="G130" s="9">
        <v>1.6107300000000001E-2</v>
      </c>
      <c r="H130" s="9">
        <v>-0.129436</v>
      </c>
      <c r="I130" s="9">
        <v>0.33133000000000001</v>
      </c>
      <c r="J130" s="9">
        <v>-0.64299600000000001</v>
      </c>
      <c r="K130" s="9">
        <v>0.180171</v>
      </c>
      <c r="L130" s="9">
        <v>-0.24242900000000001</v>
      </c>
      <c r="M130" s="9">
        <v>0.51769500000000002</v>
      </c>
      <c r="N130" s="9">
        <v>-8.1357100000000002E-2</v>
      </c>
      <c r="O130" s="9">
        <v>-0.77123399999999998</v>
      </c>
      <c r="P130" s="9">
        <v>-0.39382899999999998</v>
      </c>
      <c r="Q130" s="9">
        <v>0.27640900000000002</v>
      </c>
      <c r="R130" s="9">
        <v>-0.58537099999999997</v>
      </c>
      <c r="S130" s="9">
        <v>-0.41854200000000003</v>
      </c>
      <c r="T130">
        <v>0.65343200000000001</v>
      </c>
      <c r="U130" s="9">
        <v>-0.352321</v>
      </c>
      <c r="V130">
        <v>0.60279199999999999</v>
      </c>
      <c r="W130">
        <v>0.72130899999999998</v>
      </c>
      <c r="X130">
        <v>0.58455699999999999</v>
      </c>
      <c r="Y130" s="9">
        <v>-0.30098900000000001</v>
      </c>
      <c r="Z130">
        <v>0.37614199999999998</v>
      </c>
    </row>
    <row r="131" spans="1:26" x14ac:dyDescent="0.3">
      <c r="B131" s="10"/>
      <c r="D131" t="s">
        <v>758</v>
      </c>
      <c r="E131">
        <v>19</v>
      </c>
      <c r="F131">
        <v>25</v>
      </c>
      <c r="G131">
        <v>17</v>
      </c>
      <c r="H131">
        <v>14</v>
      </c>
      <c r="I131">
        <v>28</v>
      </c>
      <c r="J131">
        <v>30</v>
      </c>
      <c r="K131">
        <v>45</v>
      </c>
      <c r="L131">
        <v>19</v>
      </c>
      <c r="M131" s="5">
        <v>13</v>
      </c>
      <c r="N131">
        <v>18</v>
      </c>
      <c r="O131">
        <v>20</v>
      </c>
      <c r="P131">
        <v>15</v>
      </c>
      <c r="Q131">
        <v>23</v>
      </c>
      <c r="R131">
        <v>22</v>
      </c>
      <c r="S131">
        <v>20</v>
      </c>
      <c r="T131">
        <v>14</v>
      </c>
      <c r="U131">
        <v>17</v>
      </c>
      <c r="V131">
        <v>24</v>
      </c>
      <c r="W131">
        <v>5</v>
      </c>
      <c r="X131">
        <v>18</v>
      </c>
      <c r="Y131">
        <v>38</v>
      </c>
      <c r="Z131">
        <v>18</v>
      </c>
    </row>
    <row r="133" spans="1:26" x14ac:dyDescent="0.3">
      <c r="A133" t="s">
        <v>927</v>
      </c>
      <c r="B133" t="s">
        <v>704</v>
      </c>
      <c r="C133" s="10">
        <v>0.15</v>
      </c>
      <c r="D133" s="5">
        <v>-641.70000000000005</v>
      </c>
      <c r="F133" t="s">
        <v>770</v>
      </c>
    </row>
    <row r="134" spans="1:26" x14ac:dyDescent="0.3">
      <c r="B134" t="s">
        <v>709</v>
      </c>
      <c r="C134" s="10">
        <v>0.31</v>
      </c>
      <c r="D134">
        <v>-644.70000000000005</v>
      </c>
    </row>
    <row r="135" spans="1:26" x14ac:dyDescent="0.3">
      <c r="B135" t="s">
        <v>705</v>
      </c>
      <c r="C135" s="10">
        <v>0.46</v>
      </c>
      <c r="D135">
        <v>-649.91</v>
      </c>
    </row>
    <row r="136" spans="1:26" x14ac:dyDescent="0.3">
      <c r="B136" t="s">
        <v>957</v>
      </c>
      <c r="C136" s="10">
        <v>0.64</v>
      </c>
      <c r="D136">
        <v>-646.95000000000005</v>
      </c>
    </row>
    <row r="137" spans="1:26" x14ac:dyDescent="0.3">
      <c r="A137" t="s">
        <v>717</v>
      </c>
      <c r="B137" t="s">
        <v>952</v>
      </c>
      <c r="C137" s="10">
        <v>0.91</v>
      </c>
      <c r="D137">
        <v>-660.23</v>
      </c>
    </row>
    <row r="138" spans="1:26" x14ac:dyDescent="0.3">
      <c r="B138" t="s">
        <v>958</v>
      </c>
      <c r="C138" s="10">
        <v>0.31</v>
      </c>
      <c r="D138" s="5">
        <v>-644.12</v>
      </c>
      <c r="F138" t="s">
        <v>959</v>
      </c>
    </row>
    <row r="139" spans="1:26" x14ac:dyDescent="0.3">
      <c r="B139" t="s">
        <v>719</v>
      </c>
      <c r="C139" s="10">
        <v>0.67</v>
      </c>
      <c r="D139">
        <v>-654.33000000000004</v>
      </c>
    </row>
    <row r="140" spans="1:26" x14ac:dyDescent="0.3">
      <c r="A140" t="s">
        <v>711</v>
      </c>
      <c r="B140" t="s">
        <v>709</v>
      </c>
      <c r="C140" s="10">
        <v>0.1</v>
      </c>
      <c r="D140" s="5">
        <v>-644.77</v>
      </c>
      <c r="F140" t="s">
        <v>770</v>
      </c>
    </row>
    <row r="141" spans="1:26" x14ac:dyDescent="0.3">
      <c r="B141" t="s">
        <v>704</v>
      </c>
      <c r="C141" s="10">
        <v>0.28000000000000003</v>
      </c>
      <c r="D141">
        <v>-649.84</v>
      </c>
    </row>
    <row r="142" spans="1:26" x14ac:dyDescent="0.3">
      <c r="B142" t="s">
        <v>958</v>
      </c>
      <c r="C142" s="10">
        <v>0.51</v>
      </c>
      <c r="D142">
        <v>-657.4</v>
      </c>
    </row>
    <row r="143" spans="1:26" x14ac:dyDescent="0.3">
      <c r="B143" t="s">
        <v>957</v>
      </c>
      <c r="C143" s="10">
        <v>1.05</v>
      </c>
      <c r="D143">
        <v>-669.58</v>
      </c>
    </row>
    <row r="144" spans="1:26" x14ac:dyDescent="0.3">
      <c r="A144" t="s">
        <v>950</v>
      </c>
      <c r="B144" t="s">
        <v>705</v>
      </c>
      <c r="C144" s="10">
        <v>0.57999999999999996</v>
      </c>
      <c r="D144">
        <v>-664.5</v>
      </c>
    </row>
    <row r="145" spans="1:22" x14ac:dyDescent="0.3">
      <c r="B145" t="s">
        <v>709</v>
      </c>
      <c r="C145" s="10">
        <v>0.47</v>
      </c>
      <c r="D145">
        <v>-664.69</v>
      </c>
    </row>
    <row r="146" spans="1:22" x14ac:dyDescent="0.3">
      <c r="B146" t="s">
        <v>793</v>
      </c>
      <c r="C146" s="10">
        <v>0.37</v>
      </c>
      <c r="D146" s="5">
        <v>-648.08000000000004</v>
      </c>
      <c r="F146" t="s">
        <v>960</v>
      </c>
    </row>
    <row r="148" spans="1:22" x14ac:dyDescent="0.3">
      <c r="A148" t="s">
        <v>738</v>
      </c>
      <c r="B148" t="s">
        <v>757</v>
      </c>
      <c r="C148" s="10" t="s">
        <v>737</v>
      </c>
      <c r="E148" t="s">
        <v>706</v>
      </c>
      <c r="F148" t="s">
        <v>704</v>
      </c>
      <c r="G148" t="s">
        <v>790</v>
      </c>
      <c r="H148" t="s">
        <v>961</v>
      </c>
      <c r="I148" t="s">
        <v>709</v>
      </c>
      <c r="J148" t="s">
        <v>712</v>
      </c>
      <c r="K148" t="s">
        <v>713</v>
      </c>
      <c r="L148" t="s">
        <v>714</v>
      </c>
      <c r="M148" t="s">
        <v>719</v>
      </c>
      <c r="N148" t="s">
        <v>938</v>
      </c>
      <c r="O148" t="s">
        <v>941</v>
      </c>
      <c r="P148" t="s">
        <v>870</v>
      </c>
      <c r="Q148" t="s">
        <v>871</v>
      </c>
      <c r="R148" t="s">
        <v>867</v>
      </c>
      <c r="S148" t="s">
        <v>887</v>
      </c>
      <c r="T148" t="s">
        <v>869</v>
      </c>
      <c r="U148" t="s">
        <v>876</v>
      </c>
      <c r="V148" t="s">
        <v>889</v>
      </c>
    </row>
    <row r="149" spans="1:22" x14ac:dyDescent="0.3">
      <c r="A149" s="12" t="s">
        <v>800</v>
      </c>
      <c r="B149" s="10">
        <v>-648.08000000000004</v>
      </c>
      <c r="C149" s="10">
        <v>1.1919999999999999</v>
      </c>
      <c r="D149" t="s">
        <v>739</v>
      </c>
      <c r="E149" s="9">
        <v>0.48664400000000002</v>
      </c>
      <c r="F149" s="9">
        <v>-6.5011700000000006E-2</v>
      </c>
      <c r="G149" s="9">
        <v>0.30792999999999998</v>
      </c>
      <c r="H149" s="9">
        <v>-0.35307300000000003</v>
      </c>
      <c r="I149" s="9">
        <v>0.170124</v>
      </c>
      <c r="J149" s="9">
        <v>0.50722900000000004</v>
      </c>
      <c r="K149" s="9">
        <v>-0.249893</v>
      </c>
      <c r="L149" s="9">
        <v>-0.81281800000000004</v>
      </c>
      <c r="M149" s="9">
        <v>0.25863799999999998</v>
      </c>
      <c r="N149" s="9">
        <v>-0.61180100000000004</v>
      </c>
      <c r="O149" s="9">
        <v>-0.44572000000000001</v>
      </c>
      <c r="P149">
        <v>0.636347</v>
      </c>
      <c r="Q149" s="9">
        <v>-0.31556099999999998</v>
      </c>
      <c r="R149">
        <v>0.62402199999999997</v>
      </c>
      <c r="S149">
        <v>0.67608699999999999</v>
      </c>
      <c r="T149">
        <v>0.605294</v>
      </c>
      <c r="U149" s="9">
        <v>-0.45806000000000002</v>
      </c>
      <c r="V149">
        <v>0.44368299999999999</v>
      </c>
    </row>
    <row r="150" spans="1:22" x14ac:dyDescent="0.3">
      <c r="B150" s="10"/>
      <c r="D150" t="s">
        <v>758</v>
      </c>
      <c r="E150">
        <v>25</v>
      </c>
      <c r="F150">
        <v>31</v>
      </c>
      <c r="G150">
        <v>28</v>
      </c>
      <c r="H150">
        <v>49</v>
      </c>
      <c r="I150">
        <v>64</v>
      </c>
      <c r="J150" s="5">
        <v>13</v>
      </c>
      <c r="K150">
        <v>33</v>
      </c>
      <c r="L150">
        <v>20</v>
      </c>
      <c r="M150">
        <v>23</v>
      </c>
      <c r="N150">
        <v>22</v>
      </c>
      <c r="O150">
        <v>20</v>
      </c>
      <c r="P150">
        <v>14</v>
      </c>
      <c r="Q150">
        <v>17</v>
      </c>
      <c r="R150">
        <v>24</v>
      </c>
      <c r="S150">
        <v>5</v>
      </c>
      <c r="T150">
        <v>18</v>
      </c>
      <c r="U150">
        <v>38</v>
      </c>
      <c r="V150">
        <v>18</v>
      </c>
    </row>
    <row r="152" spans="1:22" x14ac:dyDescent="0.3">
      <c r="A152" t="s">
        <v>941</v>
      </c>
      <c r="B152" t="s">
        <v>957</v>
      </c>
      <c r="C152" s="10">
        <v>0.36</v>
      </c>
      <c r="D152">
        <v>-650.74</v>
      </c>
    </row>
    <row r="153" spans="1:22" x14ac:dyDescent="0.3">
      <c r="B153" t="s">
        <v>705</v>
      </c>
      <c r="C153" s="10">
        <v>0.76</v>
      </c>
      <c r="D153">
        <v>-668.6</v>
      </c>
    </row>
    <row r="154" spans="1:22" x14ac:dyDescent="0.3">
      <c r="B154" t="s">
        <v>938</v>
      </c>
      <c r="C154" s="10">
        <v>0.16</v>
      </c>
      <c r="D154" s="5">
        <v>-649.45000000000005</v>
      </c>
      <c r="F154" t="s">
        <v>770</v>
      </c>
    </row>
    <row r="155" spans="1:22" x14ac:dyDescent="0.3">
      <c r="A155" t="s">
        <v>957</v>
      </c>
      <c r="B155" t="s">
        <v>938</v>
      </c>
      <c r="C155" s="10">
        <v>0.28999999999999998</v>
      </c>
      <c r="D155" s="5">
        <v>-651.09</v>
      </c>
      <c r="F155" t="s">
        <v>770</v>
      </c>
    </row>
    <row r="156" spans="1:22" x14ac:dyDescent="0.3">
      <c r="B156" t="s">
        <v>958</v>
      </c>
      <c r="C156" s="10">
        <v>0.55000000000000004</v>
      </c>
      <c r="D156">
        <v>-656.14</v>
      </c>
    </row>
    <row r="157" spans="1:22" x14ac:dyDescent="0.3">
      <c r="B157" t="s">
        <v>704</v>
      </c>
      <c r="C157" s="10">
        <v>0.76</v>
      </c>
      <c r="D157">
        <v>-663.12</v>
      </c>
    </row>
    <row r="158" spans="1:22" x14ac:dyDescent="0.3">
      <c r="B158" t="s">
        <v>709</v>
      </c>
      <c r="C158" s="10">
        <v>0.97</v>
      </c>
      <c r="D158">
        <v>-674.27</v>
      </c>
    </row>
    <row r="159" spans="1:22" x14ac:dyDescent="0.3">
      <c r="B159" t="s">
        <v>705</v>
      </c>
      <c r="C159" s="10">
        <v>1.1499999999999999</v>
      </c>
      <c r="D159">
        <v>-679.6</v>
      </c>
    </row>
    <row r="160" spans="1:22" x14ac:dyDescent="0.3">
      <c r="B160" t="s">
        <v>952</v>
      </c>
      <c r="C160" s="10">
        <v>1.31</v>
      </c>
      <c r="D160">
        <v>-678.75</v>
      </c>
    </row>
    <row r="161" spans="1:20" x14ac:dyDescent="0.3">
      <c r="A161" t="s">
        <v>719</v>
      </c>
      <c r="B161" t="s">
        <v>958</v>
      </c>
      <c r="C161" s="10">
        <v>0.51</v>
      </c>
      <c r="D161">
        <v>-661.96</v>
      </c>
      <c r="F161" t="s">
        <v>962</v>
      </c>
    </row>
    <row r="162" spans="1:20" x14ac:dyDescent="0.3">
      <c r="A162" t="s">
        <v>9</v>
      </c>
      <c r="B162" t="s">
        <v>704</v>
      </c>
      <c r="C162" s="10">
        <v>0.55000000000000004</v>
      </c>
      <c r="D162">
        <v>-669.62</v>
      </c>
      <c r="F162" t="s">
        <v>963</v>
      </c>
    </row>
    <row r="165" spans="1:20" x14ac:dyDescent="0.3">
      <c r="A165" t="s">
        <v>738</v>
      </c>
      <c r="B165" t="s">
        <v>757</v>
      </c>
      <c r="C165" s="10" t="s">
        <v>737</v>
      </c>
      <c r="E165" t="s">
        <v>706</v>
      </c>
      <c r="F165" t="s">
        <v>704</v>
      </c>
      <c r="G165" t="s">
        <v>790</v>
      </c>
      <c r="H165" t="s">
        <v>961</v>
      </c>
      <c r="I165" t="s">
        <v>709</v>
      </c>
      <c r="J165" t="s">
        <v>712</v>
      </c>
      <c r="K165" t="s">
        <v>713</v>
      </c>
      <c r="L165" t="s">
        <v>719</v>
      </c>
      <c r="M165" t="s">
        <v>938</v>
      </c>
      <c r="N165" t="s">
        <v>870</v>
      </c>
      <c r="O165" t="s">
        <v>871</v>
      </c>
      <c r="P165" t="s">
        <v>867</v>
      </c>
      <c r="Q165" t="s">
        <v>887</v>
      </c>
      <c r="R165" t="s">
        <v>869</v>
      </c>
      <c r="S165" t="s">
        <v>876</v>
      </c>
      <c r="T165" t="s">
        <v>889</v>
      </c>
    </row>
    <row r="166" spans="1:20" x14ac:dyDescent="0.3">
      <c r="A166" s="12" t="s">
        <v>805</v>
      </c>
      <c r="B166" s="10">
        <v>-651.09</v>
      </c>
      <c r="C166" s="10">
        <v>1.1990000000000001</v>
      </c>
      <c r="D166" t="s">
        <v>739</v>
      </c>
      <c r="E166" s="9">
        <v>0.46692800000000001</v>
      </c>
      <c r="F166" s="9">
        <v>-4.3564400000000003E-2</v>
      </c>
      <c r="G166" s="9">
        <v>0.31401000000000001</v>
      </c>
      <c r="H166" s="9">
        <v>-0.37793199999999999</v>
      </c>
      <c r="I166" s="9">
        <v>0.148342</v>
      </c>
      <c r="J166" s="9">
        <v>0.49989699999999998</v>
      </c>
      <c r="K166" s="9">
        <v>-0.26027600000000001</v>
      </c>
      <c r="L166" s="9">
        <v>0.26142100000000001</v>
      </c>
      <c r="M166" s="9">
        <v>-0.59743800000000002</v>
      </c>
      <c r="N166">
        <v>0.66952299999999998</v>
      </c>
      <c r="O166" s="9">
        <v>-0.35297699999999999</v>
      </c>
      <c r="P166">
        <v>0.61652200000000001</v>
      </c>
      <c r="Q166">
        <v>0.65053499999999997</v>
      </c>
      <c r="R166">
        <v>0.61202599999999996</v>
      </c>
      <c r="S166" s="9">
        <v>-0.45583899999999999</v>
      </c>
      <c r="T166">
        <v>0.42895299999999997</v>
      </c>
    </row>
    <row r="167" spans="1:20" x14ac:dyDescent="0.3">
      <c r="B167" s="10"/>
      <c r="D167" t="s">
        <v>758</v>
      </c>
      <c r="E167" s="5">
        <v>25</v>
      </c>
      <c r="F167">
        <v>31</v>
      </c>
      <c r="G167">
        <v>28</v>
      </c>
      <c r="H167">
        <v>49</v>
      </c>
      <c r="I167">
        <v>64</v>
      </c>
      <c r="J167" s="5">
        <v>13</v>
      </c>
      <c r="K167">
        <v>33</v>
      </c>
      <c r="L167" s="5">
        <v>23</v>
      </c>
      <c r="M167">
        <v>62</v>
      </c>
      <c r="N167">
        <v>14</v>
      </c>
      <c r="O167">
        <v>17</v>
      </c>
      <c r="P167">
        <v>24</v>
      </c>
      <c r="Q167">
        <v>5</v>
      </c>
      <c r="R167">
        <v>18</v>
      </c>
      <c r="S167">
        <v>38</v>
      </c>
      <c r="T167">
        <v>18</v>
      </c>
    </row>
    <row r="169" spans="1:20" x14ac:dyDescent="0.3">
      <c r="A169" t="s">
        <v>705</v>
      </c>
      <c r="B169" t="s">
        <v>709</v>
      </c>
      <c r="C169" s="10">
        <v>0.16</v>
      </c>
      <c r="D169" s="5">
        <v>-653.37</v>
      </c>
      <c r="F169" t="s">
        <v>770</v>
      </c>
    </row>
    <row r="170" spans="1:20" x14ac:dyDescent="0.3">
      <c r="B170" t="s">
        <v>961</v>
      </c>
      <c r="C170" s="10">
        <v>0.69</v>
      </c>
      <c r="D170">
        <v>-660.42</v>
      </c>
    </row>
    <row r="171" spans="1:20" x14ac:dyDescent="0.3">
      <c r="B171" t="s">
        <v>704</v>
      </c>
      <c r="C171" s="10">
        <v>0.35</v>
      </c>
      <c r="D171">
        <v>-680.92</v>
      </c>
    </row>
    <row r="172" spans="1:20" x14ac:dyDescent="0.3">
      <c r="B172" t="s">
        <v>938</v>
      </c>
      <c r="C172" s="10">
        <v>0.91</v>
      </c>
      <c r="D172">
        <v>-700.02</v>
      </c>
    </row>
    <row r="173" spans="1:20" x14ac:dyDescent="0.3">
      <c r="A173" t="s">
        <v>704</v>
      </c>
      <c r="B173" t="s">
        <v>9</v>
      </c>
      <c r="C173" s="10">
        <v>0.5</v>
      </c>
      <c r="D173">
        <v>-671.57</v>
      </c>
    </row>
    <row r="174" spans="1:20" x14ac:dyDescent="0.3">
      <c r="B174" t="s">
        <v>709</v>
      </c>
      <c r="C174" s="10">
        <v>0.26</v>
      </c>
      <c r="D174">
        <v>-660.38</v>
      </c>
      <c r="F174" t="s">
        <v>964</v>
      </c>
    </row>
    <row r="175" spans="1:20" x14ac:dyDescent="0.3">
      <c r="B175" t="s">
        <v>938</v>
      </c>
      <c r="C175" s="10">
        <v>0.54</v>
      </c>
      <c r="D175">
        <v>-668.95</v>
      </c>
    </row>
    <row r="176" spans="1:20" x14ac:dyDescent="0.3">
      <c r="A176" t="s">
        <v>958</v>
      </c>
      <c r="B176" t="s">
        <v>709</v>
      </c>
      <c r="C176" s="10">
        <v>0.41</v>
      </c>
      <c r="D176">
        <v>-668.51</v>
      </c>
    </row>
    <row r="177" spans="1:19" x14ac:dyDescent="0.3">
      <c r="B177" t="s">
        <v>938</v>
      </c>
      <c r="C177" s="10">
        <v>0.34</v>
      </c>
      <c r="D177">
        <v>-659.46</v>
      </c>
      <c r="F177" t="s">
        <v>965</v>
      </c>
    </row>
    <row r="178" spans="1:19" x14ac:dyDescent="0.3">
      <c r="A178" s="12"/>
      <c r="B178" s="10" t="s">
        <v>719</v>
      </c>
      <c r="C178" s="10">
        <v>0.52</v>
      </c>
      <c r="D178">
        <v>-662.97</v>
      </c>
      <c r="E178" s="9"/>
      <c r="F178" s="9"/>
      <c r="G178" s="9"/>
      <c r="H178" s="9"/>
      <c r="I178" s="9"/>
      <c r="J178" s="9"/>
      <c r="K178" s="9"/>
      <c r="L178" s="9"/>
      <c r="M178" s="9"/>
      <c r="O178" s="9"/>
      <c r="S178" s="9"/>
    </row>
    <row r="179" spans="1:19" x14ac:dyDescent="0.3">
      <c r="A179" t="s">
        <v>827</v>
      </c>
      <c r="B179" s="10" t="s">
        <v>709</v>
      </c>
      <c r="C179" s="10">
        <v>0.45</v>
      </c>
      <c r="D179">
        <v>-692.41</v>
      </c>
      <c r="E179" s="5"/>
      <c r="F179" t="s">
        <v>966</v>
      </c>
      <c r="J179" s="5"/>
      <c r="L179" s="5"/>
    </row>
    <row r="180" spans="1:19" x14ac:dyDescent="0.3">
      <c r="A180" t="s">
        <v>938</v>
      </c>
      <c r="B180" t="s">
        <v>709</v>
      </c>
      <c r="C180" s="10">
        <v>0.8</v>
      </c>
      <c r="D180">
        <v>-715.11</v>
      </c>
      <c r="F180" t="s">
        <v>966</v>
      </c>
    </row>
    <row r="181" spans="1:19" x14ac:dyDescent="0.3">
      <c r="A181" t="s">
        <v>719</v>
      </c>
      <c r="B181" t="s">
        <v>709</v>
      </c>
      <c r="C181" s="10">
        <v>0.04</v>
      </c>
      <c r="D181">
        <v>-653.52</v>
      </c>
      <c r="F181" t="s">
        <v>770</v>
      </c>
    </row>
    <row r="184" spans="1:19" x14ac:dyDescent="0.3">
      <c r="A184" t="s">
        <v>738</v>
      </c>
      <c r="B184" t="s">
        <v>757</v>
      </c>
      <c r="C184" s="10" t="s">
        <v>737</v>
      </c>
      <c r="E184" t="s">
        <v>706</v>
      </c>
      <c r="F184" t="s">
        <v>704</v>
      </c>
      <c r="G184" t="s">
        <v>961</v>
      </c>
      <c r="H184" t="s">
        <v>967</v>
      </c>
      <c r="I184" t="s">
        <v>712</v>
      </c>
      <c r="J184" t="s">
        <v>713</v>
      </c>
      <c r="K184" t="s">
        <v>938</v>
      </c>
      <c r="L184" t="s">
        <v>870</v>
      </c>
      <c r="M184" t="s">
        <v>871</v>
      </c>
      <c r="N184" t="s">
        <v>867</v>
      </c>
      <c r="O184" t="s">
        <v>887</v>
      </c>
      <c r="P184" t="s">
        <v>869</v>
      </c>
      <c r="Q184" t="s">
        <v>876</v>
      </c>
      <c r="R184" t="s">
        <v>889</v>
      </c>
    </row>
    <row r="185" spans="1:19" x14ac:dyDescent="0.3">
      <c r="A185" s="12" t="s">
        <v>805</v>
      </c>
      <c r="B185" s="10">
        <v>-653.37</v>
      </c>
      <c r="C185" s="10">
        <v>1.19</v>
      </c>
      <c r="D185" t="s">
        <v>739</v>
      </c>
      <c r="E185" s="9">
        <v>0.52293299999999998</v>
      </c>
      <c r="F185" s="9">
        <v>-4.48314E-2</v>
      </c>
      <c r="G185" s="9">
        <v>-0.33307300000000001</v>
      </c>
      <c r="H185" s="9">
        <v>0.219886</v>
      </c>
      <c r="I185" s="9">
        <v>0.52852100000000002</v>
      </c>
      <c r="J185" s="9">
        <v>-0.22262499999999999</v>
      </c>
      <c r="K185" s="9">
        <v>-0.57245800000000002</v>
      </c>
      <c r="L185">
        <v>0.68457800000000002</v>
      </c>
      <c r="M185" s="9">
        <v>-0.29985000000000001</v>
      </c>
      <c r="N185">
        <v>0.63101499999999999</v>
      </c>
      <c r="O185">
        <v>0.74707900000000005</v>
      </c>
      <c r="P185">
        <v>0.60730099999999998</v>
      </c>
      <c r="Q185" s="9">
        <v>-0.475132</v>
      </c>
      <c r="R185">
        <v>0.43897000000000003</v>
      </c>
      <c r="S185">
        <v>0.44135400000000002</v>
      </c>
    </row>
    <row r="186" spans="1:19" x14ac:dyDescent="0.3">
      <c r="B186" s="10"/>
      <c r="D186" t="s">
        <v>758</v>
      </c>
      <c r="E186" s="5">
        <v>25</v>
      </c>
      <c r="F186">
        <v>31</v>
      </c>
      <c r="G186">
        <v>49</v>
      </c>
      <c r="H186">
        <v>115</v>
      </c>
      <c r="I186" s="5">
        <v>13</v>
      </c>
      <c r="J186">
        <v>33</v>
      </c>
      <c r="K186">
        <v>62</v>
      </c>
      <c r="L186">
        <v>14</v>
      </c>
      <c r="M186">
        <v>17</v>
      </c>
      <c r="N186">
        <v>24</v>
      </c>
      <c r="O186">
        <v>5</v>
      </c>
      <c r="P186">
        <v>18</v>
      </c>
      <c r="Q186">
        <v>38</v>
      </c>
      <c r="R186">
        <v>18</v>
      </c>
    </row>
    <row r="187" spans="1:19" x14ac:dyDescent="0.3">
      <c r="B187">
        <v>-652.78</v>
      </c>
      <c r="C187" s="10">
        <v>1.1779999999999999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9668-9CB0-4C81-A92C-1A99E8FDB9E8}">
  <dimension ref="A1:M19"/>
  <sheetViews>
    <sheetView workbookViewId="0">
      <selection activeCell="A4" sqref="A4:B9"/>
    </sheetView>
  </sheetViews>
  <sheetFormatPr defaultRowHeight="14.4" x14ac:dyDescent="0.3"/>
  <sheetData>
    <row r="1" spans="1:13" x14ac:dyDescent="0.3">
      <c r="C1" t="s">
        <v>832</v>
      </c>
      <c r="D1" t="s">
        <v>833</v>
      </c>
      <c r="F1" t="s">
        <v>834</v>
      </c>
      <c r="G1" t="s">
        <v>835</v>
      </c>
      <c r="H1" t="s">
        <v>836</v>
      </c>
      <c r="I1" t="s">
        <v>857</v>
      </c>
      <c r="J1" t="s">
        <v>858</v>
      </c>
      <c r="K1" t="s">
        <v>859</v>
      </c>
    </row>
    <row r="2" spans="1:13" x14ac:dyDescent="0.3">
      <c r="A2" t="s">
        <v>737</v>
      </c>
      <c r="C2">
        <v>1.1755</v>
      </c>
      <c r="D2">
        <v>1</v>
      </c>
      <c r="E2">
        <v>-692.35</v>
      </c>
      <c r="F2">
        <f>1-ERF(SQRT(($C$19-E2)))</f>
        <v>0</v>
      </c>
      <c r="G2">
        <v>1.1339999999999999</v>
      </c>
      <c r="H2">
        <v>1.216</v>
      </c>
    </row>
    <row r="3" spans="1:13" x14ac:dyDescent="0.3">
      <c r="A3" t="s">
        <v>831</v>
      </c>
      <c r="B3">
        <v>133</v>
      </c>
      <c r="C3">
        <v>1.6559999999999999</v>
      </c>
      <c r="G3">
        <v>1.4970000000000001</v>
      </c>
      <c r="H3">
        <v>1.875</v>
      </c>
    </row>
    <row r="4" spans="1:13" x14ac:dyDescent="0.3">
      <c r="A4" t="s">
        <v>9</v>
      </c>
      <c r="B4">
        <v>25</v>
      </c>
      <c r="C4">
        <v>0.3201</v>
      </c>
      <c r="D4">
        <v>0</v>
      </c>
      <c r="E4">
        <v>-660.86</v>
      </c>
      <c r="F4">
        <f t="shared" ref="F4:F9" si="0">1-ERF(SQRT(($C$19-E4)))</f>
        <v>5.7599045867107179E-5</v>
      </c>
      <c r="G4">
        <v>0.16200000000000001</v>
      </c>
      <c r="H4">
        <v>0.46500000000000002</v>
      </c>
      <c r="I4" s="10">
        <f>EXP(C4)</f>
        <v>1.377265483998259</v>
      </c>
      <c r="J4" s="10">
        <f>EXP(G4)</f>
        <v>1.1758602413209998</v>
      </c>
      <c r="K4" s="10">
        <f>EXP(H4)</f>
        <v>1.5920141888871011</v>
      </c>
      <c r="L4" t="s">
        <v>860</v>
      </c>
      <c r="M4" s="10"/>
    </row>
    <row r="5" spans="1:13" x14ac:dyDescent="0.3">
      <c r="A5" t="s">
        <v>704</v>
      </c>
      <c r="B5">
        <v>31</v>
      </c>
      <c r="C5">
        <v>-0.24779999999999999</v>
      </c>
      <c r="D5">
        <v>0</v>
      </c>
      <c r="E5">
        <v>-660.78</v>
      </c>
      <c r="F5">
        <f t="shared" si="0"/>
        <v>6.2676874759581835E-5</v>
      </c>
      <c r="G5">
        <v>-0.39700000000000002</v>
      </c>
      <c r="H5">
        <v>-0.13800000000000001</v>
      </c>
      <c r="I5" s="10">
        <f t="shared" ref="I5:I17" si="1">EXP(C5)</f>
        <v>0.78051603087492927</v>
      </c>
      <c r="J5" s="10">
        <f t="shared" ref="J5:K17" si="2">EXP(G5)</f>
        <v>0.67233402563265721</v>
      </c>
      <c r="K5" s="10">
        <f t="shared" si="2"/>
        <v>0.87109869174579835</v>
      </c>
      <c r="L5" t="s">
        <v>860</v>
      </c>
      <c r="M5" s="10"/>
    </row>
    <row r="6" spans="1:13" x14ac:dyDescent="0.3">
      <c r="A6" t="s">
        <v>924</v>
      </c>
      <c r="B6">
        <v>62</v>
      </c>
      <c r="C6">
        <v>-0.78129999999999999</v>
      </c>
      <c r="D6">
        <v>0</v>
      </c>
      <c r="E6">
        <v>-717.97</v>
      </c>
      <c r="F6">
        <f t="shared" si="0"/>
        <v>0</v>
      </c>
      <c r="G6">
        <v>-0.93300000000000005</v>
      </c>
      <c r="H6">
        <v>-0.63700000000000001</v>
      </c>
      <c r="I6" s="10">
        <f t="shared" si="1"/>
        <v>0.45781047067580782</v>
      </c>
      <c r="J6" s="10">
        <f t="shared" si="2"/>
        <v>0.39337182295802209</v>
      </c>
      <c r="K6" s="10">
        <f t="shared" si="2"/>
        <v>0.52887667650568249</v>
      </c>
      <c r="L6" t="s">
        <v>860</v>
      </c>
      <c r="M6" s="10"/>
    </row>
    <row r="7" spans="1:13" x14ac:dyDescent="0.3">
      <c r="A7" t="s">
        <v>827</v>
      </c>
      <c r="B7">
        <v>49</v>
      </c>
      <c r="C7">
        <v>-0.5413</v>
      </c>
      <c r="D7">
        <v>0</v>
      </c>
      <c r="E7">
        <v>-694.35</v>
      </c>
      <c r="F7">
        <f t="shared" si="0"/>
        <v>0</v>
      </c>
      <c r="G7">
        <v>-0.69799999999999995</v>
      </c>
      <c r="H7">
        <v>-0.44600000000000001</v>
      </c>
      <c r="I7" s="10">
        <f t="shared" si="1"/>
        <v>0.58199117185486304</v>
      </c>
      <c r="J7" s="10">
        <f t="shared" si="2"/>
        <v>0.49757946823204485</v>
      </c>
      <c r="K7" s="10">
        <f t="shared" si="2"/>
        <v>0.64018377206164712</v>
      </c>
      <c r="L7" t="s">
        <v>860</v>
      </c>
      <c r="M7" s="10"/>
    </row>
    <row r="8" spans="1:13" x14ac:dyDescent="0.3">
      <c r="A8" t="s">
        <v>930</v>
      </c>
      <c r="B8">
        <v>13</v>
      </c>
      <c r="C8">
        <v>0.3226</v>
      </c>
      <c r="D8">
        <v>0</v>
      </c>
      <c r="E8">
        <v>-656.25</v>
      </c>
      <c r="F8">
        <f t="shared" si="0"/>
        <v>8.3352032944880028E-3</v>
      </c>
      <c r="G8">
        <v>0.09</v>
      </c>
      <c r="H8">
        <v>0.53500000000000003</v>
      </c>
      <c r="I8" s="10">
        <f t="shared" si="1"/>
        <v>1.3807129552517639</v>
      </c>
      <c r="J8" s="10">
        <f t="shared" si="2"/>
        <v>1.0941742837052104</v>
      </c>
      <c r="K8" s="10">
        <f t="shared" si="2"/>
        <v>1.7074482422542117</v>
      </c>
      <c r="L8" t="s">
        <v>861</v>
      </c>
      <c r="M8" s="10"/>
    </row>
    <row r="9" spans="1:13" x14ac:dyDescent="0.3">
      <c r="A9" t="s">
        <v>929</v>
      </c>
      <c r="B9">
        <v>33</v>
      </c>
      <c r="C9">
        <v>-0.42970000000000003</v>
      </c>
      <c r="D9">
        <v>0</v>
      </c>
      <c r="E9">
        <v>-669.12</v>
      </c>
      <c r="F9">
        <f t="shared" si="0"/>
        <v>1.0753722246015229E-8</v>
      </c>
      <c r="G9">
        <v>-0.59</v>
      </c>
      <c r="H9">
        <v>-0.26700000000000002</v>
      </c>
      <c r="I9" s="10">
        <f t="shared" si="1"/>
        <v>0.65070427672757025</v>
      </c>
      <c r="J9" s="10">
        <f t="shared" si="2"/>
        <v>0.5543272847345071</v>
      </c>
      <c r="K9" s="10">
        <f t="shared" si="2"/>
        <v>0.76567307146537389</v>
      </c>
      <c r="L9" t="s">
        <v>860</v>
      </c>
      <c r="M9" s="10"/>
    </row>
    <row r="10" spans="1:13" x14ac:dyDescent="0.3">
      <c r="I10" s="10"/>
      <c r="J10" s="10"/>
      <c r="K10" s="10"/>
    </row>
    <row r="11" spans="1:13" x14ac:dyDescent="0.3">
      <c r="A11" t="s">
        <v>891</v>
      </c>
      <c r="B11">
        <v>14</v>
      </c>
      <c r="C11">
        <v>0.69369999999999998</v>
      </c>
      <c r="D11">
        <v>0</v>
      </c>
      <c r="E11">
        <v>-723.77</v>
      </c>
      <c r="F11">
        <f t="shared" ref="F11:F17" si="3">1-ERF(SQRT(($C$19-E11)))</f>
        <v>0</v>
      </c>
      <c r="G11">
        <v>0.57199999999999995</v>
      </c>
      <c r="H11">
        <v>0.79900000000000004</v>
      </c>
      <c r="I11" s="10">
        <f t="shared" si="1"/>
        <v>2.001105944545766</v>
      </c>
      <c r="J11" s="10">
        <f t="shared" si="2"/>
        <v>1.7718071244295741</v>
      </c>
      <c r="K11" s="10">
        <f t="shared" si="2"/>
        <v>2.2233164999636088</v>
      </c>
      <c r="L11" t="s">
        <v>860</v>
      </c>
    </row>
    <row r="12" spans="1:13" x14ac:dyDescent="0.3">
      <c r="A12" t="s">
        <v>867</v>
      </c>
      <c r="B12">
        <v>24</v>
      </c>
      <c r="C12">
        <v>0.64549999999999996</v>
      </c>
      <c r="D12">
        <v>0</v>
      </c>
      <c r="E12">
        <v>-712.94</v>
      </c>
      <c r="F12">
        <f t="shared" si="3"/>
        <v>0</v>
      </c>
      <c r="G12">
        <v>0.52</v>
      </c>
      <c r="H12">
        <v>0.74199999999999999</v>
      </c>
      <c r="I12" s="10">
        <f t="shared" si="1"/>
        <v>1.9069402610746502</v>
      </c>
      <c r="J12" s="10">
        <f t="shared" si="2"/>
        <v>1.6820276496988864</v>
      </c>
      <c r="K12" s="10">
        <f t="shared" si="2"/>
        <v>2.1001315801903608</v>
      </c>
      <c r="L12" t="s">
        <v>860</v>
      </c>
    </row>
    <row r="13" spans="1:13" x14ac:dyDescent="0.3">
      <c r="A13" t="s">
        <v>868</v>
      </c>
      <c r="B13">
        <v>5</v>
      </c>
      <c r="C13">
        <v>0.75860000000000005</v>
      </c>
      <c r="D13">
        <v>0</v>
      </c>
      <c r="E13">
        <v>-687.65</v>
      </c>
      <c r="F13">
        <f t="shared" si="3"/>
        <v>0</v>
      </c>
      <c r="G13">
        <v>0.56999999999999995</v>
      </c>
      <c r="H13">
        <v>0.91500000000000004</v>
      </c>
      <c r="I13" s="10">
        <f t="shared" si="1"/>
        <v>2.1352847283212566</v>
      </c>
      <c r="J13" s="10">
        <f t="shared" si="2"/>
        <v>1.7682670514337351</v>
      </c>
      <c r="K13" s="10">
        <f t="shared" si="2"/>
        <v>2.496775251904888</v>
      </c>
      <c r="L13" t="s">
        <v>860</v>
      </c>
    </row>
    <row r="14" spans="1:13" x14ac:dyDescent="0.3">
      <c r="A14" t="s">
        <v>900</v>
      </c>
      <c r="B14">
        <v>18</v>
      </c>
      <c r="C14">
        <v>0.61209999999999998</v>
      </c>
      <c r="D14">
        <v>0</v>
      </c>
      <c r="E14">
        <v>-677.03</v>
      </c>
      <c r="F14">
        <f t="shared" si="3"/>
        <v>3.269384762916161E-12</v>
      </c>
      <c r="G14">
        <v>0.435</v>
      </c>
      <c r="H14">
        <v>0.76300000000000001</v>
      </c>
      <c r="I14" s="10">
        <f t="shared" si="1"/>
        <v>1.844300365712511</v>
      </c>
      <c r="J14" s="10">
        <f t="shared" si="2"/>
        <v>1.5449630589513383</v>
      </c>
      <c r="K14" s="10">
        <f t="shared" si="2"/>
        <v>2.1447006810307654</v>
      </c>
      <c r="L14" t="s">
        <v>860</v>
      </c>
    </row>
    <row r="15" spans="1:13" x14ac:dyDescent="0.3">
      <c r="A15" t="s">
        <v>931</v>
      </c>
      <c r="B15">
        <v>18</v>
      </c>
      <c r="C15">
        <v>0.44019999999999998</v>
      </c>
      <c r="D15">
        <v>0</v>
      </c>
      <c r="E15">
        <v>-661.87</v>
      </c>
      <c r="F15">
        <f t="shared" si="3"/>
        <v>1.9887883467184508E-5</v>
      </c>
      <c r="G15">
        <v>0.22600000000000001</v>
      </c>
      <c r="H15">
        <v>0.65</v>
      </c>
      <c r="I15" s="10">
        <f t="shared" si="1"/>
        <v>1.553017791011253</v>
      </c>
      <c r="J15" s="10">
        <f t="shared" si="2"/>
        <v>1.2535756652781869</v>
      </c>
      <c r="K15" s="10">
        <f t="shared" si="2"/>
        <v>1.9155408290138962</v>
      </c>
      <c r="L15" t="s">
        <v>860</v>
      </c>
    </row>
    <row r="16" spans="1:13" x14ac:dyDescent="0.3">
      <c r="A16" t="s">
        <v>968</v>
      </c>
      <c r="B16">
        <v>17</v>
      </c>
      <c r="C16">
        <v>-0.29920000000000002</v>
      </c>
      <c r="D16">
        <v>0</v>
      </c>
      <c r="E16">
        <v>-657.59</v>
      </c>
      <c r="F16">
        <f t="shared" si="3"/>
        <v>1.9038523648783334E-3</v>
      </c>
      <c r="G16">
        <v>-0.49</v>
      </c>
      <c r="H16">
        <v>-0.12</v>
      </c>
      <c r="I16" s="10">
        <f t="shared" si="1"/>
        <v>0.74141111238332302</v>
      </c>
      <c r="J16" s="10">
        <f t="shared" si="2"/>
        <v>0.61262639418441611</v>
      </c>
      <c r="K16" s="10">
        <f t="shared" si="2"/>
        <v>0.88692043671715748</v>
      </c>
      <c r="L16" t="s">
        <v>861</v>
      </c>
    </row>
    <row r="17" spans="1:12" x14ac:dyDescent="0.3">
      <c r="A17" t="s">
        <v>876</v>
      </c>
      <c r="B17">
        <v>38</v>
      </c>
      <c r="C17">
        <v>-0.47449999999999998</v>
      </c>
      <c r="D17">
        <v>0</v>
      </c>
      <c r="E17">
        <v>-664.35</v>
      </c>
      <c r="F17">
        <f t="shared" si="3"/>
        <v>1.4906598470032506E-6</v>
      </c>
      <c r="G17">
        <v>-0.69799999999999995</v>
      </c>
      <c r="H17">
        <v>-0.28299999999999997</v>
      </c>
      <c r="I17" s="10">
        <f t="shared" si="1"/>
        <v>0.62219607674184219</v>
      </c>
      <c r="J17" s="10">
        <f t="shared" si="2"/>
        <v>0.49757946823204485</v>
      </c>
      <c r="K17" s="10">
        <f t="shared" si="2"/>
        <v>0.75351978785971729</v>
      </c>
      <c r="L17" t="s">
        <v>860</v>
      </c>
    </row>
    <row r="19" spans="1:12" x14ac:dyDescent="0.3">
      <c r="A19" t="s">
        <v>739</v>
      </c>
      <c r="C19">
        <v>-652.77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FA5F-E85A-4F19-9AC6-76B792EC20B1}">
  <dimension ref="A1:G329"/>
  <sheetViews>
    <sheetView topLeftCell="A31" workbookViewId="0">
      <selection activeCell="C29" sqref="C29"/>
    </sheetView>
  </sheetViews>
  <sheetFormatPr defaultRowHeight="14.4" x14ac:dyDescent="0.3"/>
  <cols>
    <col min="1" max="1" width="18.33203125" style="22" customWidth="1"/>
    <col min="2" max="2" width="13.5546875" customWidth="1"/>
    <col min="5" max="5" width="7.6640625" customWidth="1"/>
    <col min="6" max="6" width="7" customWidth="1"/>
  </cols>
  <sheetData>
    <row r="1" spans="1:7" x14ac:dyDescent="0.3">
      <c r="A1" s="22" t="s">
        <v>701</v>
      </c>
      <c r="B1" t="s">
        <v>702</v>
      </c>
      <c r="C1" t="s">
        <v>692</v>
      </c>
      <c r="D1" t="s">
        <v>723</v>
      </c>
      <c r="E1" t="s">
        <v>864</v>
      </c>
      <c r="F1" t="s">
        <v>865</v>
      </c>
      <c r="G1" t="s">
        <v>866</v>
      </c>
    </row>
    <row r="2" spans="1:7" x14ac:dyDescent="0.3">
      <c r="A2" s="24" t="s">
        <v>75</v>
      </c>
      <c r="B2" t="s">
        <v>76</v>
      </c>
      <c r="C2" s="7">
        <v>2.0827692624123681</v>
      </c>
      <c r="D2">
        <v>41</v>
      </c>
      <c r="E2" s="2">
        <v>13.876200000000001</v>
      </c>
      <c r="F2" s="2">
        <v>-16.456700000000001</v>
      </c>
      <c r="G2">
        <f t="shared" ref="G2:G65" si="0">EXP(F2)</f>
        <v>7.1276439922620182E-8</v>
      </c>
    </row>
    <row r="3" spans="1:7" x14ac:dyDescent="0.3">
      <c r="A3" s="24" t="s">
        <v>360</v>
      </c>
      <c r="B3" t="s">
        <v>361</v>
      </c>
      <c r="C3" s="11">
        <v>0.54339404645673961</v>
      </c>
      <c r="D3">
        <v>10</v>
      </c>
      <c r="E3" s="2">
        <v>1.52413</v>
      </c>
      <c r="F3" s="2">
        <v>-11.574</v>
      </c>
      <c r="G3">
        <f t="shared" si="0"/>
        <v>9.4075311810111635E-6</v>
      </c>
    </row>
    <row r="4" spans="1:7" x14ac:dyDescent="0.3">
      <c r="A4" s="24" t="s">
        <v>700</v>
      </c>
      <c r="B4" t="s">
        <v>297</v>
      </c>
      <c r="C4" s="7">
        <v>0.6479821482545649</v>
      </c>
      <c r="D4">
        <v>23</v>
      </c>
      <c r="E4" s="2">
        <v>8.7430500000000002</v>
      </c>
      <c r="F4" s="2">
        <v>-9.3454200000000007</v>
      </c>
      <c r="G4">
        <f t="shared" si="0"/>
        <v>8.7364634218648613E-5</v>
      </c>
    </row>
    <row r="5" spans="1:7" x14ac:dyDescent="0.3">
      <c r="A5" s="24" t="s">
        <v>33</v>
      </c>
      <c r="B5" t="s">
        <v>34</v>
      </c>
      <c r="C5" s="7">
        <v>3.7120802449893109</v>
      </c>
      <c r="D5">
        <v>38</v>
      </c>
      <c r="E5" s="2">
        <v>63.762700000000002</v>
      </c>
      <c r="F5" s="2">
        <v>-7.2830700000000004</v>
      </c>
      <c r="G5">
        <f t="shared" si="0"/>
        <v>6.8707300844378155E-4</v>
      </c>
    </row>
    <row r="6" spans="1:7" x14ac:dyDescent="0.3">
      <c r="A6" s="24" t="s">
        <v>416</v>
      </c>
      <c r="B6" t="s">
        <v>417</v>
      </c>
      <c r="C6" s="7">
        <v>0.3762151458328365</v>
      </c>
      <c r="D6">
        <v>9</v>
      </c>
      <c r="E6" s="2">
        <v>2.1607699999999999</v>
      </c>
      <c r="F6" s="2">
        <v>-7.0980999999999996</v>
      </c>
      <c r="G6">
        <f t="shared" si="0"/>
        <v>8.2667411287817697E-4</v>
      </c>
    </row>
    <row r="7" spans="1:7" ht="28.8" x14ac:dyDescent="0.3">
      <c r="A7" s="24" t="s">
        <v>402</v>
      </c>
      <c r="B7" t="s">
        <v>403</v>
      </c>
      <c r="C7" s="7">
        <v>0.46610114784672896</v>
      </c>
      <c r="D7">
        <v>9</v>
      </c>
      <c r="E7" s="2">
        <v>2.1697299999999999</v>
      </c>
      <c r="F7" s="2">
        <v>-7.0687199999999999</v>
      </c>
      <c r="G7">
        <f t="shared" si="0"/>
        <v>8.5132210435468934E-4</v>
      </c>
    </row>
    <row r="8" spans="1:7" x14ac:dyDescent="0.3">
      <c r="A8" s="24" t="s">
        <v>182</v>
      </c>
      <c r="B8" t="s">
        <v>183</v>
      </c>
      <c r="C8" s="7">
        <v>0.97434722006427998</v>
      </c>
      <c r="D8">
        <v>29</v>
      </c>
      <c r="E8" s="2">
        <v>12.610799999999999</v>
      </c>
      <c r="F8" s="2">
        <v>-6.9990899999999998</v>
      </c>
      <c r="G8">
        <f t="shared" si="0"/>
        <v>9.1271215582245291E-4</v>
      </c>
    </row>
    <row r="9" spans="1:7" x14ac:dyDescent="0.3">
      <c r="A9" s="22" t="s">
        <v>429</v>
      </c>
      <c r="B9" t="s">
        <v>430</v>
      </c>
      <c r="C9" s="7">
        <v>0.39920423090943646</v>
      </c>
      <c r="D9">
        <v>13</v>
      </c>
      <c r="E9" s="2">
        <v>4.2731399999999997</v>
      </c>
      <c r="F9" s="2">
        <v>-6.8988500000000004</v>
      </c>
      <c r="G9">
        <f t="shared" si="0"/>
        <v>1.0089450489455573E-3</v>
      </c>
    </row>
    <row r="10" spans="1:7" x14ac:dyDescent="0.3">
      <c r="A10" s="22" t="s">
        <v>418</v>
      </c>
      <c r="B10" t="s">
        <v>419</v>
      </c>
      <c r="C10" s="7">
        <v>0.47654933046791259</v>
      </c>
      <c r="D10">
        <v>15</v>
      </c>
      <c r="E10" s="2">
        <v>5.4400399999999998</v>
      </c>
      <c r="F10" s="2">
        <v>-6.8375500000000002</v>
      </c>
      <c r="G10">
        <f t="shared" si="0"/>
        <v>1.0727283672410022E-3</v>
      </c>
    </row>
    <row r="11" spans="1:7" x14ac:dyDescent="0.3">
      <c r="A11" s="24" t="s">
        <v>25</v>
      </c>
      <c r="B11" t="s">
        <v>26</v>
      </c>
      <c r="C11" s="7">
        <v>4.2906682192454282</v>
      </c>
      <c r="D11">
        <v>39</v>
      </c>
      <c r="E11" s="2">
        <v>62.963900000000002</v>
      </c>
      <c r="F11" s="2">
        <v>-6.4323199999999998</v>
      </c>
      <c r="G11">
        <f t="shared" si="0"/>
        <v>1.6087142846244816E-3</v>
      </c>
    </row>
    <row r="12" spans="1:7" x14ac:dyDescent="0.3">
      <c r="A12" s="24" t="s">
        <v>152</v>
      </c>
      <c r="B12" t="s">
        <v>153</v>
      </c>
      <c r="C12" s="7">
        <v>1.1960102567624176</v>
      </c>
      <c r="D12">
        <v>19</v>
      </c>
      <c r="E12" s="2">
        <v>8.4153300000000009</v>
      </c>
      <c r="F12" s="2">
        <v>-6.0663900000000002</v>
      </c>
      <c r="G12">
        <f t="shared" si="0"/>
        <v>2.3195316237508319E-3</v>
      </c>
    </row>
    <row r="13" spans="1:7" x14ac:dyDescent="0.3">
      <c r="A13" s="24" t="s">
        <v>178</v>
      </c>
      <c r="B13" t="s">
        <v>179</v>
      </c>
      <c r="C13" s="7">
        <v>0.99193207884036372</v>
      </c>
      <c r="D13">
        <v>0</v>
      </c>
      <c r="E13" s="2">
        <v>6.7537799999999999</v>
      </c>
      <c r="F13" s="2">
        <v>-6.0606400000000002</v>
      </c>
      <c r="G13">
        <f t="shared" si="0"/>
        <v>2.3329073489444414E-3</v>
      </c>
    </row>
    <row r="14" spans="1:7" x14ac:dyDescent="0.3">
      <c r="A14" s="22" t="s">
        <v>588</v>
      </c>
      <c r="B14" t="s">
        <v>660</v>
      </c>
      <c r="C14" s="7">
        <v>0.34123775557610719</v>
      </c>
      <c r="D14">
        <v>5</v>
      </c>
      <c r="E14" s="2">
        <v>0.77993100000000004</v>
      </c>
      <c r="F14" s="2">
        <v>-5.9807399999999999</v>
      </c>
      <c r="G14">
        <f t="shared" si="0"/>
        <v>2.5269556529948873E-3</v>
      </c>
    </row>
    <row r="15" spans="1:7" x14ac:dyDescent="0.3">
      <c r="A15" s="24" t="s">
        <v>190</v>
      </c>
      <c r="B15" t="s">
        <v>191</v>
      </c>
      <c r="C15" s="7">
        <v>0.95739448726120124</v>
      </c>
      <c r="D15">
        <v>1</v>
      </c>
      <c r="E15" s="2">
        <v>8.9448600000000003</v>
      </c>
      <c r="F15" s="2">
        <v>-5.9546599999999996</v>
      </c>
      <c r="G15">
        <f t="shared" si="0"/>
        <v>2.5937255513895103E-3</v>
      </c>
    </row>
    <row r="16" spans="1:7" x14ac:dyDescent="0.3">
      <c r="A16" s="24" t="s">
        <v>162</v>
      </c>
      <c r="B16" t="s">
        <v>163</v>
      </c>
      <c r="C16" s="7">
        <v>1.0741255069351983</v>
      </c>
      <c r="D16">
        <v>1</v>
      </c>
      <c r="E16" s="2">
        <v>8.2310300000000005</v>
      </c>
      <c r="F16" s="2">
        <v>-5.3153100000000002</v>
      </c>
      <c r="G16">
        <f t="shared" si="0"/>
        <v>4.9157546351838253E-3</v>
      </c>
    </row>
    <row r="17" spans="1:7" x14ac:dyDescent="0.3">
      <c r="A17" s="24" t="s">
        <v>111</v>
      </c>
      <c r="B17" t="s">
        <v>112</v>
      </c>
      <c r="C17" s="7">
        <v>1.5280826891495414</v>
      </c>
      <c r="D17">
        <v>25</v>
      </c>
      <c r="E17" s="2">
        <v>13.4712</v>
      </c>
      <c r="F17" s="2">
        <v>-5.0727399999999996</v>
      </c>
      <c r="G17">
        <f t="shared" si="0"/>
        <v>6.2652298710397045E-3</v>
      </c>
    </row>
    <row r="18" spans="1:7" x14ac:dyDescent="0.3">
      <c r="A18" s="24" t="s">
        <v>388</v>
      </c>
      <c r="B18" t="s">
        <v>389</v>
      </c>
      <c r="C18" s="7">
        <v>0.49991385854261067</v>
      </c>
      <c r="D18">
        <v>11</v>
      </c>
      <c r="E18" s="2">
        <v>4.1568399999999999</v>
      </c>
      <c r="F18" s="2">
        <v>-4.8867000000000003</v>
      </c>
      <c r="G18">
        <f t="shared" si="0"/>
        <v>7.5462841683928703E-3</v>
      </c>
    </row>
    <row r="19" spans="1:7" x14ac:dyDescent="0.3">
      <c r="A19" s="24" t="s">
        <v>150</v>
      </c>
      <c r="B19" t="s">
        <v>151</v>
      </c>
      <c r="C19" s="7">
        <v>1.2328759431731355</v>
      </c>
      <c r="D19">
        <v>6</v>
      </c>
      <c r="E19" s="2">
        <v>16.0853</v>
      </c>
      <c r="F19" s="2">
        <v>-4.8826799999999997</v>
      </c>
      <c r="G19">
        <f t="shared" si="0"/>
        <v>7.5766812880244828E-3</v>
      </c>
    </row>
    <row r="20" spans="1:7" x14ac:dyDescent="0.3">
      <c r="A20" s="24" t="s">
        <v>174</v>
      </c>
      <c r="B20" t="s">
        <v>175</v>
      </c>
      <c r="C20" s="7">
        <v>1.0042368118165572</v>
      </c>
      <c r="D20">
        <v>0</v>
      </c>
      <c r="E20" s="2">
        <v>5.3486599999999997</v>
      </c>
      <c r="F20" s="2">
        <v>-4.6555200000000001</v>
      </c>
      <c r="G20">
        <f t="shared" si="0"/>
        <v>9.5089672931359549E-3</v>
      </c>
    </row>
    <row r="21" spans="1:7" x14ac:dyDescent="0.3">
      <c r="A21" s="24" t="s">
        <v>258</v>
      </c>
      <c r="B21" t="s">
        <v>259</v>
      </c>
      <c r="C21" s="7">
        <v>0.74538126683253103</v>
      </c>
      <c r="D21">
        <v>18</v>
      </c>
      <c r="E21" s="2">
        <v>8.9030400000000007</v>
      </c>
      <c r="F21" s="2">
        <v>-4.6497099999999998</v>
      </c>
      <c r="G21">
        <f t="shared" si="0"/>
        <v>9.5643751972075974E-3</v>
      </c>
    </row>
    <row r="22" spans="1:7" x14ac:dyDescent="0.3">
      <c r="A22" s="24" t="s">
        <v>188</v>
      </c>
      <c r="B22" t="s">
        <v>189</v>
      </c>
      <c r="C22" s="7">
        <v>0.96138859024767942</v>
      </c>
      <c r="D22">
        <v>18</v>
      </c>
      <c r="E22" s="2">
        <v>8.9665999999999997</v>
      </c>
      <c r="F22" s="2">
        <v>-4.5796700000000001</v>
      </c>
      <c r="G22">
        <f t="shared" si="0"/>
        <v>1.0258280970622365E-2</v>
      </c>
    </row>
    <row r="23" spans="1:7" x14ac:dyDescent="0.3">
      <c r="A23" s="22" t="s">
        <v>576</v>
      </c>
      <c r="B23" t="s">
        <v>648</v>
      </c>
      <c r="C23" s="7">
        <v>0.37754319859487578</v>
      </c>
      <c r="D23">
        <v>6</v>
      </c>
      <c r="E23" s="2">
        <v>1.60737</v>
      </c>
      <c r="F23" s="2">
        <v>-4.3947000000000003</v>
      </c>
      <c r="G23">
        <f t="shared" si="0"/>
        <v>1.2342582544833298E-2</v>
      </c>
    </row>
    <row r="24" spans="1:7" x14ac:dyDescent="0.3">
      <c r="A24" s="24" t="s">
        <v>180</v>
      </c>
      <c r="B24" t="s">
        <v>181</v>
      </c>
      <c r="C24" s="7">
        <v>0.97560568090124045</v>
      </c>
      <c r="D24">
        <v>15</v>
      </c>
      <c r="E24" s="2">
        <v>7.1098100000000004</v>
      </c>
      <c r="F24" s="2">
        <v>-4.3366499999999997</v>
      </c>
      <c r="G24">
        <f t="shared" si="0"/>
        <v>1.3080273805892122E-2</v>
      </c>
    </row>
    <row r="25" spans="1:7" x14ac:dyDescent="0.3">
      <c r="A25" s="22" t="s">
        <v>612</v>
      </c>
      <c r="B25" t="s">
        <v>685</v>
      </c>
      <c r="C25" s="7">
        <v>0.31159357203515864</v>
      </c>
      <c r="D25">
        <v>4</v>
      </c>
      <c r="E25" s="2">
        <v>0.79273000000000005</v>
      </c>
      <c r="F25" s="2">
        <v>-4.0394100000000002</v>
      </c>
      <c r="G25">
        <f t="shared" si="0"/>
        <v>1.7607857987791131E-2</v>
      </c>
    </row>
    <row r="26" spans="1:7" x14ac:dyDescent="0.3">
      <c r="A26" s="24" t="s">
        <v>58</v>
      </c>
      <c r="B26" t="s">
        <v>59</v>
      </c>
      <c r="C26" s="7">
        <v>2.9982837107405382</v>
      </c>
      <c r="D26">
        <v>73</v>
      </c>
      <c r="E26" s="2">
        <v>94.598200000000006</v>
      </c>
      <c r="F26" s="2">
        <v>-3.68669</v>
      </c>
      <c r="G26">
        <f t="shared" si="0"/>
        <v>2.5054796317970512E-2</v>
      </c>
    </row>
    <row r="27" spans="1:7" x14ac:dyDescent="0.3">
      <c r="A27" s="24" t="s">
        <v>272</v>
      </c>
      <c r="B27" t="s">
        <v>273</v>
      </c>
      <c r="C27" s="7">
        <v>0.7109859462561281</v>
      </c>
      <c r="D27">
        <v>1</v>
      </c>
      <c r="E27" s="2">
        <v>6.3048099999999998</v>
      </c>
      <c r="F27" s="2">
        <v>-3.6231300000000002</v>
      </c>
      <c r="G27">
        <f t="shared" si="0"/>
        <v>2.6698977772046262E-2</v>
      </c>
    </row>
    <row r="28" spans="1:7" x14ac:dyDescent="0.3">
      <c r="A28" s="24" t="s">
        <v>200</v>
      </c>
      <c r="B28" t="s">
        <v>201</v>
      </c>
      <c r="C28" s="7">
        <v>0.93519917708190292</v>
      </c>
      <c r="D28">
        <v>1</v>
      </c>
      <c r="E28" s="2">
        <v>6.3022799999999997</v>
      </c>
      <c r="F28" s="2">
        <v>-3.62094</v>
      </c>
      <c r="G28">
        <f t="shared" si="0"/>
        <v>2.6757512605614899E-2</v>
      </c>
    </row>
    <row r="29" spans="1:7" x14ac:dyDescent="0.3">
      <c r="A29" s="24" t="s">
        <v>380</v>
      </c>
      <c r="B29" t="s">
        <v>381</v>
      </c>
      <c r="C29" s="7">
        <v>0.50906627701962637</v>
      </c>
      <c r="D29">
        <v>0</v>
      </c>
      <c r="E29" s="2">
        <v>4.2469200000000003</v>
      </c>
      <c r="F29" s="2">
        <v>-3.5537700000000001</v>
      </c>
      <c r="G29">
        <f t="shared" si="0"/>
        <v>2.8616551636676368E-2</v>
      </c>
    </row>
    <row r="30" spans="1:7" x14ac:dyDescent="0.3">
      <c r="A30" s="24" t="s">
        <v>264</v>
      </c>
      <c r="B30" t="s">
        <v>265</v>
      </c>
      <c r="C30" s="7">
        <v>0.71511871071574729</v>
      </c>
      <c r="D30">
        <v>14</v>
      </c>
      <c r="E30" s="2">
        <v>7.1400800000000002</v>
      </c>
      <c r="F30" s="2">
        <v>-3.5118200000000002</v>
      </c>
      <c r="G30">
        <f t="shared" si="0"/>
        <v>2.9842551537895196E-2</v>
      </c>
    </row>
    <row r="31" spans="1:7" x14ac:dyDescent="0.3">
      <c r="A31" s="22" t="s">
        <v>433</v>
      </c>
      <c r="B31" t="s">
        <v>434</v>
      </c>
      <c r="C31" s="7">
        <v>0.37909139284455645</v>
      </c>
      <c r="D31">
        <v>0</v>
      </c>
      <c r="E31" s="2">
        <v>4.1578099999999996</v>
      </c>
      <c r="F31" s="2">
        <v>-3.4646699999999999</v>
      </c>
      <c r="G31">
        <f t="shared" si="0"/>
        <v>3.1283327221125222E-2</v>
      </c>
    </row>
    <row r="32" spans="1:7" x14ac:dyDescent="0.3">
      <c r="A32" s="24" t="s">
        <v>238</v>
      </c>
      <c r="B32" t="s">
        <v>239</v>
      </c>
      <c r="C32" s="7">
        <v>0.77828724826086404</v>
      </c>
      <c r="D32">
        <v>8</v>
      </c>
      <c r="E32" s="2">
        <v>3.1597300000000001</v>
      </c>
      <c r="F32" s="2">
        <v>-3.4585699999999999</v>
      </c>
      <c r="G32">
        <f t="shared" si="0"/>
        <v>3.1474738728737482E-2</v>
      </c>
    </row>
    <row r="33" spans="1:7" x14ac:dyDescent="0.3">
      <c r="A33" s="24" t="s">
        <v>132</v>
      </c>
      <c r="B33" t="s">
        <v>133</v>
      </c>
      <c r="C33" s="7">
        <v>1.4029711777496217</v>
      </c>
      <c r="D33">
        <v>15</v>
      </c>
      <c r="E33" s="2">
        <v>7.9244700000000003</v>
      </c>
      <c r="F33" s="2">
        <v>-3.4411100000000001</v>
      </c>
      <c r="G33">
        <f t="shared" si="0"/>
        <v>3.2029113273289486E-2</v>
      </c>
    </row>
    <row r="34" spans="1:7" x14ac:dyDescent="0.3">
      <c r="A34" s="24" t="s">
        <v>314</v>
      </c>
      <c r="B34" t="s">
        <v>315</v>
      </c>
      <c r="C34" s="7">
        <v>0.6090381958951665</v>
      </c>
      <c r="D34">
        <v>9</v>
      </c>
      <c r="E34" s="2">
        <v>3.8064399999999998</v>
      </c>
      <c r="F34" s="2">
        <v>-3.4332799999999999</v>
      </c>
      <c r="G34">
        <f t="shared" si="0"/>
        <v>3.2280885632683831E-2</v>
      </c>
    </row>
    <row r="35" spans="1:7" x14ac:dyDescent="0.3">
      <c r="A35" s="24" t="s">
        <v>362</v>
      </c>
      <c r="B35" t="s">
        <v>363</v>
      </c>
      <c r="C35" s="7">
        <v>0.53392337629944764</v>
      </c>
      <c r="D35">
        <v>10</v>
      </c>
      <c r="E35" s="2">
        <v>4.4911300000000001</v>
      </c>
      <c r="F35" s="2">
        <v>-3.3879999999999999</v>
      </c>
      <c r="G35">
        <f t="shared" si="0"/>
        <v>3.3776161715692733E-2</v>
      </c>
    </row>
    <row r="36" spans="1:7" x14ac:dyDescent="0.3">
      <c r="A36" s="22" t="s">
        <v>626</v>
      </c>
      <c r="B36" t="s">
        <v>625</v>
      </c>
      <c r="C36" s="7">
        <v>0.33169631443749842</v>
      </c>
      <c r="D36">
        <v>0</v>
      </c>
      <c r="E36" s="2">
        <v>3.9960800000000001</v>
      </c>
      <c r="F36" s="2">
        <v>-3.3029299999999999</v>
      </c>
      <c r="G36">
        <f t="shared" si="0"/>
        <v>3.6775257885394444E-2</v>
      </c>
    </row>
    <row r="37" spans="1:7" x14ac:dyDescent="0.3">
      <c r="A37" s="24" t="s">
        <v>154</v>
      </c>
      <c r="B37" t="s">
        <v>155</v>
      </c>
      <c r="C37" s="7">
        <v>1.1856931441483562</v>
      </c>
      <c r="D37">
        <v>8</v>
      </c>
      <c r="E37" s="2">
        <v>15.885199999999999</v>
      </c>
      <c r="F37" s="2">
        <v>-3.0617100000000002</v>
      </c>
      <c r="G37">
        <f t="shared" si="0"/>
        <v>4.6807585774259065E-2</v>
      </c>
    </row>
    <row r="38" spans="1:7" ht="28.8" x14ac:dyDescent="0.3">
      <c r="A38" s="24" t="s">
        <v>79</v>
      </c>
      <c r="B38" t="s">
        <v>80</v>
      </c>
      <c r="C38" s="7">
        <v>2.0391388884336128</v>
      </c>
      <c r="D38">
        <v>5</v>
      </c>
      <c r="E38" s="2">
        <v>11.764799999999999</v>
      </c>
      <c r="F38" s="2">
        <v>-3.0554199999999998</v>
      </c>
      <c r="G38">
        <f t="shared" si="0"/>
        <v>4.7102933383246552E-2</v>
      </c>
    </row>
    <row r="39" spans="1:7" x14ac:dyDescent="0.3">
      <c r="A39" s="22" t="s">
        <v>494</v>
      </c>
      <c r="B39" t="s">
        <v>495</v>
      </c>
      <c r="C39" s="7">
        <v>0.12742002012009632</v>
      </c>
      <c r="D39">
        <v>3</v>
      </c>
      <c r="E39" s="2">
        <v>0.60511000000000004</v>
      </c>
      <c r="F39" s="2">
        <v>-3.0523799999999999</v>
      </c>
      <c r="G39">
        <f t="shared" si="0"/>
        <v>4.7246344174689196E-2</v>
      </c>
    </row>
    <row r="40" spans="1:7" x14ac:dyDescent="0.3">
      <c r="A40" s="22" t="s">
        <v>437</v>
      </c>
      <c r="B40" t="s">
        <v>438</v>
      </c>
      <c r="C40" s="7">
        <v>0.34360514636657497</v>
      </c>
      <c r="D40">
        <v>0</v>
      </c>
      <c r="E40" s="2">
        <v>3.7040000000000002</v>
      </c>
      <c r="F40" s="2">
        <v>-3.01085</v>
      </c>
      <c r="G40">
        <f t="shared" si="0"/>
        <v>4.9249798635090582E-2</v>
      </c>
    </row>
    <row r="41" spans="1:7" x14ac:dyDescent="0.3">
      <c r="A41" s="24" t="s">
        <v>300</v>
      </c>
      <c r="B41" t="s">
        <v>301</v>
      </c>
      <c r="C41" s="7">
        <v>0.638844606234926</v>
      </c>
      <c r="D41">
        <v>4</v>
      </c>
      <c r="E41" s="2">
        <v>10.253</v>
      </c>
      <c r="F41" s="2">
        <v>-3.00319</v>
      </c>
      <c r="G41">
        <f t="shared" si="0"/>
        <v>4.9628500669715706E-2</v>
      </c>
    </row>
    <row r="42" spans="1:7" x14ac:dyDescent="0.3">
      <c r="A42" s="24" t="s">
        <v>218</v>
      </c>
      <c r="B42" t="s">
        <v>219</v>
      </c>
      <c r="C42" s="7">
        <v>0.84291133895558901</v>
      </c>
      <c r="D42">
        <v>1</v>
      </c>
      <c r="E42" s="2">
        <v>5.5776300000000001</v>
      </c>
      <c r="F42" s="2">
        <v>-3.00081</v>
      </c>
      <c r="G42">
        <f t="shared" si="0"/>
        <v>4.9746757170724833E-2</v>
      </c>
    </row>
    <row r="43" spans="1:7" x14ac:dyDescent="0.3">
      <c r="A43" s="24" t="s">
        <v>117</v>
      </c>
      <c r="B43" t="s">
        <v>118</v>
      </c>
      <c r="C43" s="7">
        <v>1.5017194230303252</v>
      </c>
      <c r="D43">
        <v>35</v>
      </c>
      <c r="E43" s="2">
        <v>22.006799999999998</v>
      </c>
      <c r="F43" s="2">
        <v>-2.9482900000000001</v>
      </c>
      <c r="G43">
        <f t="shared" si="0"/>
        <v>5.2429283412508208E-2</v>
      </c>
    </row>
    <row r="44" spans="1:7" x14ac:dyDescent="0.3">
      <c r="A44" s="24" t="s">
        <v>13</v>
      </c>
      <c r="B44" t="s">
        <v>14</v>
      </c>
      <c r="C44" s="7">
        <v>6.739839905638509</v>
      </c>
      <c r="D44">
        <v>95</v>
      </c>
      <c r="E44" s="2">
        <v>74.812799999999996</v>
      </c>
      <c r="F44" s="2">
        <v>-2.9331</v>
      </c>
      <c r="G44">
        <f t="shared" si="0"/>
        <v>5.3231763634795412E-2</v>
      </c>
    </row>
    <row r="45" spans="1:7" x14ac:dyDescent="0.3">
      <c r="A45" s="22" t="s">
        <v>520</v>
      </c>
      <c r="B45" t="s">
        <v>521</v>
      </c>
      <c r="C45" s="7">
        <v>0.44496166778344298</v>
      </c>
      <c r="D45">
        <v>0</v>
      </c>
      <c r="E45" s="2">
        <v>3.6255500000000001</v>
      </c>
      <c r="F45" s="2">
        <v>-2.93241</v>
      </c>
      <c r="G45">
        <f t="shared" si="0"/>
        <v>5.3268506226439784E-2</v>
      </c>
    </row>
    <row r="46" spans="1:7" x14ac:dyDescent="0.3">
      <c r="A46" s="24" t="s">
        <v>328</v>
      </c>
      <c r="B46" t="s">
        <v>329</v>
      </c>
      <c r="C46" s="7">
        <v>0.58311014516440873</v>
      </c>
      <c r="D46">
        <v>0</v>
      </c>
      <c r="E46" s="2">
        <v>3.61687</v>
      </c>
      <c r="F46" s="2">
        <v>-2.9237199999999999</v>
      </c>
      <c r="G46">
        <f t="shared" si="0"/>
        <v>5.3733426699257215E-2</v>
      </c>
    </row>
    <row r="47" spans="1:7" x14ac:dyDescent="0.3">
      <c r="A47" s="24" t="s">
        <v>386</v>
      </c>
      <c r="B47" t="s">
        <v>387</v>
      </c>
      <c r="C47" s="7">
        <v>0.50163524757192979</v>
      </c>
      <c r="D47">
        <v>9</v>
      </c>
      <c r="E47" s="2">
        <v>4.17347</v>
      </c>
      <c r="F47" s="2">
        <v>-2.9192100000000001</v>
      </c>
      <c r="G47">
        <f t="shared" si="0"/>
        <v>5.3976311747763191E-2</v>
      </c>
    </row>
    <row r="48" spans="1:7" x14ac:dyDescent="0.3">
      <c r="A48" s="24" t="s">
        <v>332</v>
      </c>
      <c r="B48" t="s">
        <v>333</v>
      </c>
      <c r="C48" s="7">
        <v>0.5759075919235227</v>
      </c>
      <c r="D48">
        <v>0</v>
      </c>
      <c r="E48" s="2">
        <v>3.5644200000000001</v>
      </c>
      <c r="F48" s="2">
        <v>-2.8712800000000001</v>
      </c>
      <c r="G48">
        <f t="shared" si="0"/>
        <v>5.6626398381773989E-2</v>
      </c>
    </row>
    <row r="49" spans="1:7" x14ac:dyDescent="0.3">
      <c r="A49" s="24" t="s">
        <v>320</v>
      </c>
      <c r="B49" t="s">
        <v>321</v>
      </c>
      <c r="C49" s="11">
        <v>0.59439680297978692</v>
      </c>
      <c r="D49">
        <v>13</v>
      </c>
      <c r="E49" s="2">
        <v>7.0545200000000001</v>
      </c>
      <c r="F49" s="2">
        <v>-2.8659500000000002</v>
      </c>
      <c r="G49">
        <f t="shared" si="0"/>
        <v>5.6929022862955807E-2</v>
      </c>
    </row>
    <row r="50" spans="1:7" x14ac:dyDescent="0.3">
      <c r="A50" s="24" t="s">
        <v>324</v>
      </c>
      <c r="B50" t="s">
        <v>325</v>
      </c>
      <c r="C50" s="7">
        <v>0.58996992433633744</v>
      </c>
      <c r="D50">
        <v>14</v>
      </c>
      <c r="E50" s="2">
        <v>7.8305699999999998</v>
      </c>
      <c r="F50" s="2">
        <v>-2.8328000000000002</v>
      </c>
      <c r="G50">
        <f t="shared" si="0"/>
        <v>5.8847848793802456E-2</v>
      </c>
    </row>
    <row r="51" spans="1:7" x14ac:dyDescent="0.3">
      <c r="A51" s="22" t="s">
        <v>570</v>
      </c>
      <c r="B51" t="s">
        <v>642</v>
      </c>
      <c r="C51" s="7">
        <v>0.38185223637746646</v>
      </c>
      <c r="D51">
        <v>5</v>
      </c>
      <c r="E51" s="2">
        <v>1.71669</v>
      </c>
      <c r="F51" s="2">
        <v>-2.79074</v>
      </c>
      <c r="G51">
        <f t="shared" si="0"/>
        <v>6.1375779029683941E-2</v>
      </c>
    </row>
    <row r="52" spans="1:7" x14ac:dyDescent="0.3">
      <c r="A52" s="22" t="s">
        <v>431</v>
      </c>
      <c r="B52" t="s">
        <v>432</v>
      </c>
      <c r="C52" s="7">
        <v>0.38917666763036918</v>
      </c>
      <c r="D52">
        <v>9</v>
      </c>
      <c r="E52" s="2">
        <v>4.2883300000000002</v>
      </c>
      <c r="F52" s="2">
        <v>-2.7728600000000001</v>
      </c>
      <c r="G52">
        <f t="shared" si="0"/>
        <v>6.2483047439516604E-2</v>
      </c>
    </row>
    <row r="53" spans="1:7" x14ac:dyDescent="0.3">
      <c r="A53" s="24" t="s">
        <v>120</v>
      </c>
      <c r="B53" t="s">
        <v>121</v>
      </c>
      <c r="C53" s="7">
        <v>1.4923955336226069</v>
      </c>
      <c r="D53">
        <v>10</v>
      </c>
      <c r="E53" s="2">
        <v>4.9980099999999998</v>
      </c>
      <c r="F53" s="2">
        <v>-2.7565300000000001</v>
      </c>
      <c r="G53">
        <f t="shared" si="0"/>
        <v>6.3511772281900067E-2</v>
      </c>
    </row>
    <row r="54" spans="1:7" x14ac:dyDescent="0.3">
      <c r="A54" s="24" t="s">
        <v>348</v>
      </c>
      <c r="B54" t="s">
        <v>349</v>
      </c>
      <c r="C54" s="7">
        <v>0.54616807843183224</v>
      </c>
      <c r="D54">
        <v>0</v>
      </c>
      <c r="E54" s="2">
        <v>3.3493400000000002</v>
      </c>
      <c r="F54" s="2">
        <v>-2.6561900000000001</v>
      </c>
      <c r="G54">
        <f t="shared" si="0"/>
        <v>7.0215232802571304E-2</v>
      </c>
    </row>
    <row r="55" spans="1:7" x14ac:dyDescent="0.3">
      <c r="A55" s="24" t="s">
        <v>156</v>
      </c>
      <c r="B55" t="s">
        <v>157</v>
      </c>
      <c r="C55" s="7">
        <v>1.1690446008471966</v>
      </c>
      <c r="D55">
        <v>3</v>
      </c>
      <c r="E55" s="2">
        <v>8.1924600000000005</v>
      </c>
      <c r="F55" s="2">
        <v>-2.5985499999999999</v>
      </c>
      <c r="G55">
        <f t="shared" si="0"/>
        <v>7.4381353020596161E-2</v>
      </c>
    </row>
    <row r="56" spans="1:7" x14ac:dyDescent="0.3">
      <c r="A56" s="24" t="s">
        <v>71</v>
      </c>
      <c r="B56" t="s">
        <v>72</v>
      </c>
      <c r="C56" s="7">
        <v>2.3462957779064637</v>
      </c>
      <c r="D56">
        <v>27</v>
      </c>
      <c r="E56" s="2">
        <v>18.581499999999998</v>
      </c>
      <c r="F56" s="2">
        <v>-2.5498099999999999</v>
      </c>
      <c r="G56">
        <f t="shared" si="0"/>
        <v>7.8096502927156711E-2</v>
      </c>
    </row>
    <row r="57" spans="1:7" x14ac:dyDescent="0.3">
      <c r="A57" s="24" t="s">
        <v>366</v>
      </c>
      <c r="B57" t="s">
        <v>367</v>
      </c>
      <c r="C57" s="7">
        <v>0.53002370297787216</v>
      </c>
      <c r="D57">
        <v>0</v>
      </c>
      <c r="E57" s="2">
        <v>3.2328700000000001</v>
      </c>
      <c r="F57" s="2">
        <v>-2.53972</v>
      </c>
      <c r="G57">
        <f t="shared" si="0"/>
        <v>7.8888485474467779E-2</v>
      </c>
    </row>
    <row r="58" spans="1:7" x14ac:dyDescent="0.3">
      <c r="A58" s="24" t="s">
        <v>46</v>
      </c>
      <c r="B58" t="s">
        <v>47</v>
      </c>
      <c r="C58" s="7">
        <v>3.3879339879454524</v>
      </c>
      <c r="D58">
        <v>30</v>
      </c>
      <c r="E58" s="2">
        <v>18.621700000000001</v>
      </c>
      <c r="F58" s="2">
        <v>-2.5394100000000002</v>
      </c>
      <c r="G58">
        <f t="shared" si="0"/>
        <v>7.8912944695948298E-2</v>
      </c>
    </row>
    <row r="59" spans="1:7" x14ac:dyDescent="0.3">
      <c r="A59" s="24" t="s">
        <v>256</v>
      </c>
      <c r="B59" t="s">
        <v>257</v>
      </c>
      <c r="C59" s="7">
        <v>0.7579530563252822</v>
      </c>
      <c r="D59">
        <v>0</v>
      </c>
      <c r="E59" s="2">
        <v>3.2036500000000001</v>
      </c>
      <c r="F59" s="2">
        <v>-2.5105</v>
      </c>
      <c r="G59">
        <f t="shared" si="0"/>
        <v>8.1227615278108276E-2</v>
      </c>
    </row>
    <row r="60" spans="1:7" x14ac:dyDescent="0.3">
      <c r="A60" s="24" t="s">
        <v>252</v>
      </c>
      <c r="B60" t="s">
        <v>253</v>
      </c>
      <c r="C60" s="7">
        <v>0.76215984820871985</v>
      </c>
      <c r="D60">
        <v>1</v>
      </c>
      <c r="E60" s="2">
        <v>4.95533</v>
      </c>
      <c r="F60" s="2">
        <v>-2.4778899999999999</v>
      </c>
      <c r="G60">
        <f t="shared" si="0"/>
        <v>8.3920110345985038E-2</v>
      </c>
    </row>
    <row r="61" spans="1:7" x14ac:dyDescent="0.3">
      <c r="A61" s="24" t="s">
        <v>87</v>
      </c>
      <c r="B61" t="s">
        <v>88</v>
      </c>
      <c r="C61" s="7">
        <v>1.8668034330219039</v>
      </c>
      <c r="D61">
        <v>4</v>
      </c>
      <c r="E61" s="2">
        <v>9.2419799999999999</v>
      </c>
      <c r="F61" s="2">
        <v>-2.3574999999999999</v>
      </c>
      <c r="G61">
        <f t="shared" si="0"/>
        <v>9.4656569063530344E-2</v>
      </c>
    </row>
    <row r="62" spans="1:7" x14ac:dyDescent="0.3">
      <c r="A62" s="22" t="s">
        <v>571</v>
      </c>
      <c r="B62" t="s">
        <v>643</v>
      </c>
      <c r="C62" s="7">
        <v>0.38117688405609673</v>
      </c>
      <c r="D62">
        <v>0</v>
      </c>
      <c r="E62" s="2">
        <v>3.0225499999999998</v>
      </c>
      <c r="F62" s="2">
        <v>-2.3294000000000001</v>
      </c>
      <c r="G62">
        <f t="shared" si="0"/>
        <v>9.7354142054524126E-2</v>
      </c>
    </row>
    <row r="63" spans="1:7" x14ac:dyDescent="0.3">
      <c r="A63" s="24" t="s">
        <v>126</v>
      </c>
      <c r="B63" t="s">
        <v>127</v>
      </c>
      <c r="C63" s="7">
        <v>1.4444930953295549</v>
      </c>
      <c r="D63">
        <v>5</v>
      </c>
      <c r="E63" s="2">
        <v>10.5062</v>
      </c>
      <c r="F63" s="2">
        <v>-2.29861</v>
      </c>
      <c r="G63">
        <f t="shared" si="0"/>
        <v>0.10039830041552618</v>
      </c>
    </row>
    <row r="64" spans="1:7" x14ac:dyDescent="0.3">
      <c r="A64" s="22" t="s">
        <v>498</v>
      </c>
      <c r="B64" t="s">
        <v>499</v>
      </c>
      <c r="C64" s="7">
        <v>0.49968368264763274</v>
      </c>
      <c r="D64">
        <v>4</v>
      </c>
      <c r="E64" s="2">
        <v>1.3811199999999999</v>
      </c>
      <c r="F64" s="2">
        <v>-2.2707099999999998</v>
      </c>
      <c r="G64">
        <f t="shared" si="0"/>
        <v>0.10323885446891455</v>
      </c>
    </row>
    <row r="65" spans="1:7" x14ac:dyDescent="0.3">
      <c r="A65" s="24" t="s">
        <v>250</v>
      </c>
      <c r="B65" t="s">
        <v>251</v>
      </c>
      <c r="C65" s="7">
        <v>0.7698083634655597</v>
      </c>
      <c r="D65">
        <v>0</v>
      </c>
      <c r="E65" s="2">
        <v>2.9178500000000001</v>
      </c>
      <c r="F65" s="2">
        <v>-2.2246999999999999</v>
      </c>
      <c r="G65">
        <f t="shared" si="0"/>
        <v>0.10809984372393991</v>
      </c>
    </row>
    <row r="66" spans="1:7" x14ac:dyDescent="0.3">
      <c r="A66" s="24" t="s">
        <v>38</v>
      </c>
      <c r="B66" t="s">
        <v>39</v>
      </c>
      <c r="C66" s="7">
        <v>3.6736416962950558</v>
      </c>
      <c r="D66">
        <v>48</v>
      </c>
      <c r="E66" s="2">
        <v>34.931800000000003</v>
      </c>
      <c r="F66" s="2">
        <v>-2.1920700000000002</v>
      </c>
      <c r="G66">
        <f t="shared" ref="G66:G129" si="1">EXP(F66)</f>
        <v>0.11168532055836917</v>
      </c>
    </row>
    <row r="67" spans="1:7" x14ac:dyDescent="0.3">
      <c r="A67" s="24" t="s">
        <v>280</v>
      </c>
      <c r="B67" t="s">
        <v>281</v>
      </c>
      <c r="C67" s="7">
        <v>0.69586430018769807</v>
      </c>
      <c r="D67">
        <v>2</v>
      </c>
      <c r="E67" s="2">
        <v>6.1325200000000004</v>
      </c>
      <c r="F67" s="2">
        <v>-2.1837300000000002</v>
      </c>
      <c r="G67">
        <f t="shared" si="1"/>
        <v>0.11262067112211059</v>
      </c>
    </row>
    <row r="68" spans="1:7" x14ac:dyDescent="0.3">
      <c r="A68" s="22" t="s">
        <v>582</v>
      </c>
      <c r="B68" t="s">
        <v>654</v>
      </c>
      <c r="C68" s="7">
        <v>0.35110664432542249</v>
      </c>
      <c r="D68">
        <v>0</v>
      </c>
      <c r="E68" s="2">
        <v>2.7507799999999998</v>
      </c>
      <c r="F68" s="2">
        <v>-2.0576400000000001</v>
      </c>
      <c r="G68">
        <f t="shared" si="1"/>
        <v>0.12775511647696727</v>
      </c>
    </row>
    <row r="69" spans="1:7" x14ac:dyDescent="0.3">
      <c r="A69" s="24" t="s">
        <v>222</v>
      </c>
      <c r="B69" t="s">
        <v>223</v>
      </c>
      <c r="C69" s="7">
        <v>0.83636097717752156</v>
      </c>
      <c r="D69">
        <v>16</v>
      </c>
      <c r="E69" s="2">
        <v>10.5398</v>
      </c>
      <c r="F69" s="2">
        <v>-1.9647699999999999</v>
      </c>
      <c r="G69">
        <f t="shared" si="1"/>
        <v>0.14018812617714446</v>
      </c>
    </row>
    <row r="70" spans="1:7" x14ac:dyDescent="0.3">
      <c r="A70" s="22" t="s">
        <v>522</v>
      </c>
      <c r="B70" t="s">
        <v>523</v>
      </c>
      <c r="C70" s="7">
        <v>0.4417240282292294</v>
      </c>
      <c r="D70">
        <v>0</v>
      </c>
      <c r="E70" s="2">
        <v>2.6094599999999999</v>
      </c>
      <c r="F70" s="2">
        <v>-1.91631</v>
      </c>
      <c r="G70">
        <f t="shared" si="1"/>
        <v>0.1471489411569453</v>
      </c>
    </row>
    <row r="71" spans="1:7" x14ac:dyDescent="0.3">
      <c r="A71" s="22" t="s">
        <v>593</v>
      </c>
      <c r="B71" t="s">
        <v>665</v>
      </c>
      <c r="C71" s="7">
        <v>0.3360357352040072</v>
      </c>
      <c r="D71">
        <v>0</v>
      </c>
      <c r="E71" s="2">
        <v>2.6057899999999998</v>
      </c>
      <c r="F71" s="2">
        <v>-1.91265</v>
      </c>
      <c r="G71">
        <f t="shared" si="1"/>
        <v>0.1476884930592593</v>
      </c>
    </row>
    <row r="72" spans="1:7" x14ac:dyDescent="0.3">
      <c r="A72" s="24" t="s">
        <v>392</v>
      </c>
      <c r="B72" t="s">
        <v>393</v>
      </c>
      <c r="C72" s="7">
        <v>0.48721492943514538</v>
      </c>
      <c r="D72">
        <v>6</v>
      </c>
      <c r="E72" s="2">
        <v>2.92821</v>
      </c>
      <c r="F72" s="2">
        <v>-1.8727</v>
      </c>
      <c r="G72">
        <f t="shared" si="1"/>
        <v>0.15370808920371631</v>
      </c>
    </row>
    <row r="73" spans="1:7" x14ac:dyDescent="0.3">
      <c r="A73" s="24" t="s">
        <v>282</v>
      </c>
      <c r="B73" t="s">
        <v>283</v>
      </c>
      <c r="C73" s="7">
        <v>0.6846817676549326</v>
      </c>
      <c r="D73">
        <v>0</v>
      </c>
      <c r="E73" s="2">
        <v>2.5424799999999999</v>
      </c>
      <c r="F73" s="2">
        <v>-1.8493299999999999</v>
      </c>
      <c r="G73">
        <f t="shared" si="1"/>
        <v>0.1573425505148229</v>
      </c>
    </row>
    <row r="74" spans="1:7" x14ac:dyDescent="0.3">
      <c r="A74" s="24" t="s">
        <v>44</v>
      </c>
      <c r="B74" t="s">
        <v>45</v>
      </c>
      <c r="C74" s="7">
        <v>3.4687988755031758</v>
      </c>
      <c r="D74">
        <v>8</v>
      </c>
      <c r="E74" s="2">
        <v>13.4701</v>
      </c>
      <c r="F74" s="2">
        <v>-1.8310500000000001</v>
      </c>
      <c r="G74">
        <f t="shared" si="1"/>
        <v>0.1602452219260464</v>
      </c>
    </row>
    <row r="75" spans="1:7" x14ac:dyDescent="0.3">
      <c r="A75" s="22" t="s">
        <v>449</v>
      </c>
      <c r="B75" t="s">
        <v>450</v>
      </c>
      <c r="C75" s="7">
        <v>0.29583527976084156</v>
      </c>
      <c r="D75">
        <v>4</v>
      </c>
      <c r="E75" s="2">
        <v>1.6287799999999999</v>
      </c>
      <c r="F75" s="2">
        <v>-1.79782</v>
      </c>
      <c r="G75">
        <f t="shared" si="1"/>
        <v>0.16565963286670587</v>
      </c>
    </row>
    <row r="76" spans="1:7" x14ac:dyDescent="0.3">
      <c r="A76" s="24" t="s">
        <v>234</v>
      </c>
      <c r="B76" t="s">
        <v>235</v>
      </c>
      <c r="C76" s="7">
        <v>0.78156249019958735</v>
      </c>
      <c r="D76">
        <v>2</v>
      </c>
      <c r="E76" s="2">
        <v>5.47865</v>
      </c>
      <c r="F76" s="2">
        <v>-1.7180800000000001</v>
      </c>
      <c r="G76">
        <f t="shared" si="1"/>
        <v>0.17941028518154356</v>
      </c>
    </row>
    <row r="77" spans="1:7" ht="28.8" x14ac:dyDescent="0.3">
      <c r="A77" s="24" t="s">
        <v>115</v>
      </c>
      <c r="B77" t="s">
        <v>116</v>
      </c>
      <c r="C77" s="7">
        <v>1.5107575520825967</v>
      </c>
      <c r="D77">
        <v>15</v>
      </c>
      <c r="E77" s="2">
        <v>10.147</v>
      </c>
      <c r="F77" s="2">
        <v>-1.7000200000000001</v>
      </c>
      <c r="G77">
        <f t="shared" si="1"/>
        <v>0.18267987041879005</v>
      </c>
    </row>
    <row r="78" spans="1:7" x14ac:dyDescent="0.3">
      <c r="A78" s="24" t="s">
        <v>316</v>
      </c>
      <c r="B78" t="s">
        <v>317</v>
      </c>
      <c r="C78" s="7">
        <v>0.60817636170819067</v>
      </c>
      <c r="D78">
        <v>0</v>
      </c>
      <c r="E78" s="2">
        <v>2.3896999999999999</v>
      </c>
      <c r="F78" s="2">
        <v>-1.69655</v>
      </c>
      <c r="G78">
        <f t="shared" si="1"/>
        <v>0.18331487065739283</v>
      </c>
    </row>
    <row r="79" spans="1:7" x14ac:dyDescent="0.3">
      <c r="A79" s="22" t="s">
        <v>426</v>
      </c>
      <c r="B79" t="s">
        <v>427</v>
      </c>
      <c r="C79" s="7">
        <v>0.40609414183865611</v>
      </c>
      <c r="D79">
        <v>0</v>
      </c>
      <c r="E79" s="2">
        <v>2.36402</v>
      </c>
      <c r="F79" s="2">
        <v>-1.6708700000000001</v>
      </c>
      <c r="G79">
        <f t="shared" si="1"/>
        <v>0.18808336191308733</v>
      </c>
    </row>
    <row r="80" spans="1:7" x14ac:dyDescent="0.3">
      <c r="A80" s="24" t="s">
        <v>354</v>
      </c>
      <c r="B80" t="s">
        <v>355</v>
      </c>
      <c r="C80" s="7">
        <v>0.54403102236849188</v>
      </c>
      <c r="D80">
        <v>8</v>
      </c>
      <c r="E80" s="2">
        <v>4.5911600000000004</v>
      </c>
      <c r="F80" s="2">
        <v>-1.6682900000000001</v>
      </c>
      <c r="G80">
        <f t="shared" si="1"/>
        <v>0.18856924350455759</v>
      </c>
    </row>
    <row r="81" spans="1:7" x14ac:dyDescent="0.3">
      <c r="A81" s="22" t="s">
        <v>545</v>
      </c>
      <c r="B81" t="s">
        <v>546</v>
      </c>
      <c r="C81" s="7">
        <v>0.40541855540734278</v>
      </c>
      <c r="D81">
        <v>0</v>
      </c>
      <c r="E81" s="2">
        <v>2.3592300000000002</v>
      </c>
      <c r="F81" s="2">
        <v>-1.66608</v>
      </c>
      <c r="G81">
        <f t="shared" si="1"/>
        <v>0.18898644236764298</v>
      </c>
    </row>
    <row r="82" spans="1:7" x14ac:dyDescent="0.3">
      <c r="A82" s="22" t="s">
        <v>610</v>
      </c>
      <c r="B82" t="s">
        <v>683</v>
      </c>
      <c r="C82" s="7">
        <v>0.31299878530553843</v>
      </c>
      <c r="D82">
        <v>5</v>
      </c>
      <c r="E82" s="2">
        <v>2.3974000000000002</v>
      </c>
      <c r="F82" s="2">
        <v>-1.65503</v>
      </c>
      <c r="G82">
        <f t="shared" si="1"/>
        <v>0.19108632302978404</v>
      </c>
    </row>
    <row r="83" spans="1:7" x14ac:dyDescent="0.3">
      <c r="A83" s="22" t="s">
        <v>551</v>
      </c>
      <c r="B83" t="s">
        <v>552</v>
      </c>
      <c r="C83" s="7">
        <v>0.4013351622715331</v>
      </c>
      <c r="D83">
        <v>0</v>
      </c>
      <c r="E83" s="2">
        <v>2.33121</v>
      </c>
      <c r="F83" s="2">
        <v>-1.6380600000000001</v>
      </c>
      <c r="G83">
        <f t="shared" si="1"/>
        <v>0.19435672884074812</v>
      </c>
    </row>
    <row r="84" spans="1:7" x14ac:dyDescent="0.3">
      <c r="A84" s="24" t="s">
        <v>21</v>
      </c>
      <c r="B84" t="s">
        <v>22</v>
      </c>
      <c r="C84" s="7">
        <v>4.8402100107162438</v>
      </c>
      <c r="D84">
        <v>45</v>
      </c>
      <c r="E84" s="2">
        <v>33.974699999999999</v>
      </c>
      <c r="F84" s="2">
        <v>-1.6319900000000001</v>
      </c>
      <c r="G84">
        <f t="shared" si="1"/>
        <v>0.19554006196753762</v>
      </c>
    </row>
    <row r="85" spans="1:7" x14ac:dyDescent="0.3">
      <c r="A85" s="24" t="s">
        <v>228</v>
      </c>
      <c r="B85" t="s">
        <v>229</v>
      </c>
      <c r="C85" s="7">
        <v>0.8042422802260113</v>
      </c>
      <c r="D85">
        <v>1</v>
      </c>
      <c r="E85" s="2">
        <v>3.9102299999999999</v>
      </c>
      <c r="F85" s="2">
        <v>-1.6257600000000001</v>
      </c>
      <c r="G85">
        <f t="shared" si="1"/>
        <v>0.1967620791847268</v>
      </c>
    </row>
    <row r="86" spans="1:7" x14ac:dyDescent="0.3">
      <c r="A86" s="24" t="s">
        <v>242</v>
      </c>
      <c r="B86" t="s">
        <v>243</v>
      </c>
      <c r="C86" s="7">
        <v>0.7745314213669281</v>
      </c>
      <c r="D86">
        <v>0</v>
      </c>
      <c r="E86" s="2">
        <v>2.31176</v>
      </c>
      <c r="F86" s="2">
        <v>-1.6186100000000001</v>
      </c>
      <c r="G86">
        <f t="shared" si="1"/>
        <v>0.19817396954399</v>
      </c>
    </row>
    <row r="87" spans="1:7" x14ac:dyDescent="0.3">
      <c r="A87" s="24" t="s">
        <v>65</v>
      </c>
      <c r="B87" t="s">
        <v>66</v>
      </c>
      <c r="C87" s="7">
        <v>2.5940051582028447</v>
      </c>
      <c r="D87">
        <v>16</v>
      </c>
      <c r="E87" s="2">
        <v>22.443300000000001</v>
      </c>
      <c r="F87" s="2">
        <v>-1.6065</v>
      </c>
      <c r="G87">
        <f t="shared" si="1"/>
        <v>0.20058844646565799</v>
      </c>
    </row>
    <row r="88" spans="1:7" x14ac:dyDescent="0.3">
      <c r="A88" s="24" t="s">
        <v>124</v>
      </c>
      <c r="B88" t="s">
        <v>125</v>
      </c>
      <c r="C88" s="7">
        <v>1.4703527697504757</v>
      </c>
      <c r="D88">
        <v>1</v>
      </c>
      <c r="E88" s="2">
        <v>3.88463</v>
      </c>
      <c r="F88" s="2">
        <v>-1.6053900000000001</v>
      </c>
      <c r="G88">
        <f t="shared" si="1"/>
        <v>0.20081122325948181</v>
      </c>
    </row>
    <row r="89" spans="1:7" x14ac:dyDescent="0.3">
      <c r="A89" s="22" t="s">
        <v>591</v>
      </c>
      <c r="B89" t="s">
        <v>663</v>
      </c>
      <c r="C89" s="7">
        <v>0.33880227553791181</v>
      </c>
      <c r="D89">
        <v>0</v>
      </c>
      <c r="E89" s="2">
        <v>2.2929200000000001</v>
      </c>
      <c r="F89" s="2">
        <v>-1.59978</v>
      </c>
      <c r="G89">
        <f t="shared" si="1"/>
        <v>0.20194094011486829</v>
      </c>
    </row>
    <row r="90" spans="1:7" x14ac:dyDescent="0.3">
      <c r="A90" s="22" t="s">
        <v>527</v>
      </c>
      <c r="B90" t="s">
        <v>528</v>
      </c>
      <c r="C90" s="7">
        <v>0.42950508906085821</v>
      </c>
      <c r="D90">
        <v>0</v>
      </c>
      <c r="E90" s="2">
        <v>2.2822900000000002</v>
      </c>
      <c r="F90" s="2">
        <v>-1.58914</v>
      </c>
      <c r="G90">
        <f t="shared" si="1"/>
        <v>0.20410106319361876</v>
      </c>
    </row>
    <row r="91" spans="1:7" x14ac:dyDescent="0.3">
      <c r="A91" s="22" t="s">
        <v>566</v>
      </c>
      <c r="B91" t="s">
        <v>639</v>
      </c>
      <c r="C91" s="7">
        <v>0.39040604050217043</v>
      </c>
      <c r="D91">
        <v>0</v>
      </c>
      <c r="E91" s="2">
        <v>2.2569599999999999</v>
      </c>
      <c r="F91" s="2">
        <v>-1.5638099999999999</v>
      </c>
      <c r="G91">
        <f t="shared" si="1"/>
        <v>0.20933697601246878</v>
      </c>
    </row>
    <row r="92" spans="1:7" x14ac:dyDescent="0.3">
      <c r="A92" s="24" t="s">
        <v>372</v>
      </c>
      <c r="B92" t="s">
        <v>373</v>
      </c>
      <c r="C92" s="7">
        <v>0.52473800224235934</v>
      </c>
      <c r="D92">
        <v>6</v>
      </c>
      <c r="E92" s="2">
        <v>3.1949000000000001</v>
      </c>
      <c r="F92" s="2">
        <v>-1.56229</v>
      </c>
      <c r="G92">
        <f t="shared" si="1"/>
        <v>0.20965541016465419</v>
      </c>
    </row>
    <row r="93" spans="1:7" x14ac:dyDescent="0.3">
      <c r="A93" s="22" t="s">
        <v>565</v>
      </c>
      <c r="B93" t="s">
        <v>638</v>
      </c>
      <c r="C93" s="7">
        <v>0.39362940513929751</v>
      </c>
      <c r="D93">
        <v>4</v>
      </c>
      <c r="E93" s="2">
        <v>1.77868</v>
      </c>
      <c r="F93" s="2">
        <v>-1.5577300000000001</v>
      </c>
      <c r="G93">
        <f t="shared" si="1"/>
        <v>0.21061362189736688</v>
      </c>
    </row>
    <row r="94" spans="1:7" x14ac:dyDescent="0.3">
      <c r="A94" s="24" t="s">
        <v>302</v>
      </c>
      <c r="B94" t="s">
        <v>303</v>
      </c>
      <c r="C94" s="7">
        <v>0.62907306741573155</v>
      </c>
      <c r="D94">
        <v>7</v>
      </c>
      <c r="E94" s="2">
        <v>3.9545400000000002</v>
      </c>
      <c r="F94" s="2">
        <v>-1.55125</v>
      </c>
      <c r="G94">
        <f t="shared" si="1"/>
        <v>0.21198282960911963</v>
      </c>
    </row>
    <row r="95" spans="1:7" x14ac:dyDescent="0.3">
      <c r="A95" s="24" t="s">
        <v>196</v>
      </c>
      <c r="B95" t="s">
        <v>197</v>
      </c>
      <c r="C95" s="7">
        <v>0.93755517740986671</v>
      </c>
      <c r="D95">
        <v>10</v>
      </c>
      <c r="E95" s="2">
        <v>6.3212900000000003</v>
      </c>
      <c r="F95" s="2">
        <v>-1.5342100000000001</v>
      </c>
      <c r="G95">
        <f t="shared" si="1"/>
        <v>0.21562596841642273</v>
      </c>
    </row>
    <row r="96" spans="1:7" x14ac:dyDescent="0.3">
      <c r="A96" s="24" t="s">
        <v>172</v>
      </c>
      <c r="B96" t="s">
        <v>173</v>
      </c>
      <c r="C96" s="7">
        <v>1.0162602828996172</v>
      </c>
      <c r="D96">
        <v>2</v>
      </c>
      <c r="E96" s="2">
        <v>5.14872</v>
      </c>
      <c r="F96" s="2">
        <v>-1.49013</v>
      </c>
      <c r="G96">
        <f t="shared" si="1"/>
        <v>0.22534335899853503</v>
      </c>
    </row>
    <row r="97" spans="1:7" x14ac:dyDescent="0.3">
      <c r="A97" s="24" t="s">
        <v>122</v>
      </c>
      <c r="B97" t="s">
        <v>123</v>
      </c>
      <c r="C97" s="7">
        <v>1.4912285325972674</v>
      </c>
      <c r="D97">
        <v>28</v>
      </c>
      <c r="E97" s="2">
        <v>21.826000000000001</v>
      </c>
      <c r="F97" s="2">
        <v>-1.47129</v>
      </c>
      <c r="G97">
        <f t="shared" si="1"/>
        <v>0.22962907253809636</v>
      </c>
    </row>
    <row r="98" spans="1:7" x14ac:dyDescent="0.3">
      <c r="A98" s="24" t="s">
        <v>176</v>
      </c>
      <c r="B98" t="s">
        <v>177</v>
      </c>
      <c r="C98" s="7">
        <v>0.99425441927502378</v>
      </c>
      <c r="D98">
        <v>8</v>
      </c>
      <c r="E98" s="2">
        <v>4.8158500000000002</v>
      </c>
      <c r="F98" s="2">
        <v>-1.4709000000000001</v>
      </c>
      <c r="G98">
        <f t="shared" si="1"/>
        <v>0.22971864534194761</v>
      </c>
    </row>
    <row r="99" spans="1:7" x14ac:dyDescent="0.3">
      <c r="A99" s="24" t="s">
        <v>260</v>
      </c>
      <c r="B99" t="s">
        <v>261</v>
      </c>
      <c r="C99" s="7">
        <v>0.7274218359986363</v>
      </c>
      <c r="D99">
        <v>0</v>
      </c>
      <c r="E99" s="2">
        <v>2.1474000000000002</v>
      </c>
      <c r="F99" s="2">
        <v>-1.45425</v>
      </c>
      <c r="G99">
        <f t="shared" si="1"/>
        <v>0.23357547983434357</v>
      </c>
    </row>
    <row r="100" spans="1:7" x14ac:dyDescent="0.3">
      <c r="A100" s="24" t="s">
        <v>54</v>
      </c>
      <c r="B100" t="s">
        <v>55</v>
      </c>
      <c r="C100" s="7">
        <v>3.1688135817618912</v>
      </c>
      <c r="D100">
        <v>5</v>
      </c>
      <c r="E100" s="2">
        <v>8.9730399999999992</v>
      </c>
      <c r="F100" s="2">
        <v>-1.44956</v>
      </c>
      <c r="G100">
        <f t="shared" si="1"/>
        <v>0.23467352173029346</v>
      </c>
    </row>
    <row r="101" spans="1:7" x14ac:dyDescent="0.3">
      <c r="A101" s="24" t="s">
        <v>326</v>
      </c>
      <c r="B101" t="s">
        <v>327</v>
      </c>
      <c r="C101" s="7">
        <v>0.58980141100792427</v>
      </c>
      <c r="D101">
        <v>1</v>
      </c>
      <c r="E101" s="2">
        <v>3.6657700000000002</v>
      </c>
      <c r="F101" s="2">
        <v>-1.4323699999999999</v>
      </c>
      <c r="G101">
        <f t="shared" si="1"/>
        <v>0.23874243165454512</v>
      </c>
    </row>
    <row r="102" spans="1:7" x14ac:dyDescent="0.3">
      <c r="A102" s="24" t="s">
        <v>40</v>
      </c>
      <c r="B102" t="s">
        <v>41</v>
      </c>
      <c r="C102" s="7">
        <v>3.6565303355378713</v>
      </c>
      <c r="D102">
        <v>49</v>
      </c>
      <c r="E102" s="2">
        <v>58.345700000000001</v>
      </c>
      <c r="F102" s="2">
        <v>-1.4136200000000001</v>
      </c>
      <c r="G102">
        <f t="shared" si="1"/>
        <v>0.24326108221551188</v>
      </c>
    </row>
    <row r="103" spans="1:7" x14ac:dyDescent="0.3">
      <c r="A103" s="24" t="s">
        <v>270</v>
      </c>
      <c r="B103" t="s">
        <v>271</v>
      </c>
      <c r="C103" s="11">
        <v>0.71303105100362052</v>
      </c>
      <c r="D103">
        <v>0</v>
      </c>
      <c r="E103" s="2">
        <v>2.09762</v>
      </c>
      <c r="F103" s="2">
        <v>-1.4044700000000001</v>
      </c>
      <c r="G103">
        <f t="shared" si="1"/>
        <v>0.24549713546073851</v>
      </c>
    </row>
    <row r="104" spans="1:7" x14ac:dyDescent="0.3">
      <c r="A104" s="24" t="s">
        <v>77</v>
      </c>
      <c r="B104" t="s">
        <v>78</v>
      </c>
      <c r="C104" s="7">
        <v>2.0713275346136406</v>
      </c>
      <c r="D104">
        <v>11</v>
      </c>
      <c r="E104" s="2">
        <v>16.0487</v>
      </c>
      <c r="F104" s="2">
        <v>-1.3895299999999999</v>
      </c>
      <c r="G104">
        <f t="shared" si="1"/>
        <v>0.24919239753952294</v>
      </c>
    </row>
    <row r="105" spans="1:7" x14ac:dyDescent="0.3">
      <c r="A105" s="24" t="s">
        <v>107</v>
      </c>
      <c r="B105" t="s">
        <v>108</v>
      </c>
      <c r="C105" s="7">
        <v>1.5976899574421264</v>
      </c>
      <c r="D105">
        <v>28</v>
      </c>
      <c r="E105" s="2">
        <v>22.046399999999998</v>
      </c>
      <c r="F105" s="2">
        <v>-1.3894500000000001</v>
      </c>
      <c r="G105">
        <f t="shared" si="1"/>
        <v>0.249212333728763</v>
      </c>
    </row>
    <row r="106" spans="1:7" x14ac:dyDescent="0.3">
      <c r="A106" s="24" t="s">
        <v>404</v>
      </c>
      <c r="B106" t="s">
        <v>405</v>
      </c>
      <c r="C106" s="7">
        <v>0.45930761776644063</v>
      </c>
      <c r="D106">
        <v>3</v>
      </c>
      <c r="E106" s="2">
        <v>1.25082</v>
      </c>
      <c r="F106" s="2">
        <v>-1.33396</v>
      </c>
      <c r="G106">
        <f t="shared" si="1"/>
        <v>0.26343200232379327</v>
      </c>
    </row>
    <row r="107" spans="1:7" x14ac:dyDescent="0.3">
      <c r="A107" s="22" t="s">
        <v>468</v>
      </c>
      <c r="B107" t="s">
        <v>469</v>
      </c>
      <c r="C107" s="7">
        <v>0.20549352710866253</v>
      </c>
      <c r="D107">
        <v>0</v>
      </c>
      <c r="E107" s="2">
        <v>2.0242</v>
      </c>
      <c r="F107" s="2">
        <v>-1.3310500000000001</v>
      </c>
      <c r="G107">
        <f t="shared" si="1"/>
        <v>0.26419970591753522</v>
      </c>
    </row>
    <row r="108" spans="1:7" x14ac:dyDescent="0.3">
      <c r="A108" s="24" t="s">
        <v>364</v>
      </c>
      <c r="B108" t="s">
        <v>365</v>
      </c>
      <c r="C108" s="7">
        <v>0.53309018040621914</v>
      </c>
      <c r="D108">
        <v>3</v>
      </c>
      <c r="E108" s="2">
        <v>6.2072900000000004</v>
      </c>
      <c r="F108" s="2">
        <v>-1.3194399999999999</v>
      </c>
      <c r="G108">
        <f t="shared" si="1"/>
        <v>0.26728493962958655</v>
      </c>
    </row>
    <row r="109" spans="1:7" x14ac:dyDescent="0.3">
      <c r="A109" s="24" t="s">
        <v>274</v>
      </c>
      <c r="B109" t="s">
        <v>275</v>
      </c>
      <c r="C109" s="7">
        <v>0.7029344853208721</v>
      </c>
      <c r="D109">
        <v>1</v>
      </c>
      <c r="E109" s="2">
        <v>3.5166599999999999</v>
      </c>
      <c r="F109" s="2">
        <v>-1.3157399999999999</v>
      </c>
      <c r="G109">
        <f t="shared" si="1"/>
        <v>0.2682757257301806</v>
      </c>
    </row>
    <row r="110" spans="1:7" x14ac:dyDescent="0.3">
      <c r="A110" s="22" t="s">
        <v>549</v>
      </c>
      <c r="B110" t="s">
        <v>550</v>
      </c>
      <c r="C110" s="7">
        <v>0.40300900458893701</v>
      </c>
      <c r="D110">
        <v>0</v>
      </c>
      <c r="E110" s="2">
        <v>2.0075699999999999</v>
      </c>
      <c r="F110" s="2">
        <v>-1.3144199999999999</v>
      </c>
      <c r="G110">
        <f t="shared" si="1"/>
        <v>0.26863008351282824</v>
      </c>
    </row>
    <row r="111" spans="1:7" x14ac:dyDescent="0.3">
      <c r="A111" s="24" t="s">
        <v>83</v>
      </c>
      <c r="B111" t="s">
        <v>84</v>
      </c>
      <c r="C111" s="7">
        <v>1.9406884558040527</v>
      </c>
      <c r="D111">
        <v>6</v>
      </c>
      <c r="E111" s="2">
        <v>9.9281400000000009</v>
      </c>
      <c r="F111" s="2">
        <v>-1.31128</v>
      </c>
      <c r="G111">
        <f t="shared" si="1"/>
        <v>0.26947490765482585</v>
      </c>
    </row>
    <row r="112" spans="1:7" x14ac:dyDescent="0.3">
      <c r="A112" s="24" t="s">
        <v>216</v>
      </c>
      <c r="B112" t="s">
        <v>217</v>
      </c>
      <c r="C112" s="7">
        <v>0.88619402836218519</v>
      </c>
      <c r="D112">
        <v>6</v>
      </c>
      <c r="E112" s="2">
        <v>3.4430900000000002</v>
      </c>
      <c r="F112" s="2">
        <v>-1.30965</v>
      </c>
      <c r="G112">
        <f t="shared" si="1"/>
        <v>0.26991450993282823</v>
      </c>
    </row>
    <row r="113" spans="1:7" x14ac:dyDescent="0.3">
      <c r="A113" s="22" t="s">
        <v>581</v>
      </c>
      <c r="B113" t="s">
        <v>653</v>
      </c>
      <c r="C113" s="7">
        <v>0.35253034450965454</v>
      </c>
      <c r="D113">
        <v>0</v>
      </c>
      <c r="E113" s="2">
        <v>2.0016500000000002</v>
      </c>
      <c r="F113" s="2">
        <v>-1.3085100000000001</v>
      </c>
      <c r="G113">
        <f t="shared" si="1"/>
        <v>0.27022238793126752</v>
      </c>
    </row>
    <row r="114" spans="1:7" x14ac:dyDescent="0.3">
      <c r="A114" s="24" t="s">
        <v>410</v>
      </c>
      <c r="B114" t="s">
        <v>411</v>
      </c>
      <c r="C114" s="7">
        <v>0.43243324989619458</v>
      </c>
      <c r="D114">
        <v>1</v>
      </c>
      <c r="E114" s="2">
        <v>3.5051899999999998</v>
      </c>
      <c r="F114" s="2">
        <v>-1.30681</v>
      </c>
      <c r="G114">
        <f t="shared" si="1"/>
        <v>0.2706821566834624</v>
      </c>
    </row>
    <row r="115" spans="1:7" x14ac:dyDescent="0.3">
      <c r="A115" s="24" t="s">
        <v>318</v>
      </c>
      <c r="B115" t="s">
        <v>319</v>
      </c>
      <c r="C115" s="7">
        <v>0.60594019787964482</v>
      </c>
      <c r="D115">
        <v>5</v>
      </c>
      <c r="E115" s="2">
        <v>2.6903299999999999</v>
      </c>
      <c r="F115" s="2">
        <v>-1.3044800000000001</v>
      </c>
      <c r="G115">
        <f t="shared" si="1"/>
        <v>0.27131358143270595</v>
      </c>
    </row>
    <row r="116" spans="1:7" x14ac:dyDescent="0.3">
      <c r="A116" s="24" t="s">
        <v>89</v>
      </c>
      <c r="B116" t="s">
        <v>90</v>
      </c>
      <c r="C116" s="7">
        <v>1.8070602432084246</v>
      </c>
      <c r="D116">
        <v>20</v>
      </c>
      <c r="E116" s="2">
        <v>26.0685</v>
      </c>
      <c r="F116" s="2">
        <v>-1.3032300000000001</v>
      </c>
      <c r="G116">
        <f t="shared" si="1"/>
        <v>0.27165293546157815</v>
      </c>
    </row>
    <row r="117" spans="1:7" x14ac:dyDescent="0.3">
      <c r="A117" s="24" t="s">
        <v>11</v>
      </c>
      <c r="B117" t="s">
        <v>12</v>
      </c>
      <c r="C117" s="7">
        <v>15.947663387564475</v>
      </c>
      <c r="D117">
        <v>339</v>
      </c>
      <c r="E117" s="2">
        <v>337.12799999999999</v>
      </c>
      <c r="F117" s="2">
        <v>-1.3005599999999999</v>
      </c>
      <c r="G117">
        <f t="shared" si="1"/>
        <v>0.27237921795492304</v>
      </c>
    </row>
    <row r="118" spans="1:7" x14ac:dyDescent="0.3">
      <c r="A118" s="22" t="s">
        <v>533</v>
      </c>
      <c r="B118" t="s">
        <v>534</v>
      </c>
      <c r="C118" s="7">
        <v>0.42563700000854454</v>
      </c>
      <c r="D118">
        <v>0</v>
      </c>
      <c r="E118" s="2">
        <v>1.9498500000000001</v>
      </c>
      <c r="F118" s="2">
        <v>-1.2566999999999999</v>
      </c>
      <c r="G118">
        <f t="shared" si="1"/>
        <v>0.28459163098374229</v>
      </c>
    </row>
    <row r="119" spans="1:7" x14ac:dyDescent="0.3">
      <c r="A119" s="24" t="s">
        <v>352</v>
      </c>
      <c r="B119" t="s">
        <v>353</v>
      </c>
      <c r="C119" s="7">
        <v>0.54418593263550874</v>
      </c>
      <c r="D119">
        <v>0</v>
      </c>
      <c r="E119" s="2">
        <v>1.9409400000000001</v>
      </c>
      <c r="F119" s="2">
        <v>-1.24779</v>
      </c>
      <c r="G119">
        <f t="shared" si="1"/>
        <v>0.28713867263599069</v>
      </c>
    </row>
    <row r="120" spans="1:7" x14ac:dyDescent="0.3">
      <c r="A120" s="24" t="s">
        <v>142</v>
      </c>
      <c r="B120" t="s">
        <v>143</v>
      </c>
      <c r="C120" s="7">
        <v>1.350218056152636</v>
      </c>
      <c r="D120">
        <v>11</v>
      </c>
      <c r="E120" s="2">
        <v>7.5750799999999998</v>
      </c>
      <c r="F120" s="2">
        <v>-1.24281</v>
      </c>
      <c r="G120">
        <f t="shared" si="1"/>
        <v>0.28857218972061011</v>
      </c>
    </row>
    <row r="121" spans="1:7" x14ac:dyDescent="0.3">
      <c r="A121" s="22" t="s">
        <v>590</v>
      </c>
      <c r="B121" t="s">
        <v>662</v>
      </c>
      <c r="C121" s="11">
        <v>0.3407820819603456</v>
      </c>
      <c r="D121">
        <v>0</v>
      </c>
      <c r="E121" s="2">
        <v>1.9236500000000001</v>
      </c>
      <c r="F121" s="2">
        <v>-1.23051</v>
      </c>
      <c r="G121">
        <f t="shared" si="1"/>
        <v>0.29214354647243057</v>
      </c>
    </row>
    <row r="122" spans="1:7" x14ac:dyDescent="0.3">
      <c r="A122" s="24" t="s">
        <v>206</v>
      </c>
      <c r="B122" t="s">
        <v>207</v>
      </c>
      <c r="C122" s="7">
        <v>0.91684441289550511</v>
      </c>
      <c r="D122">
        <v>6</v>
      </c>
      <c r="E122" s="2">
        <v>3.56046</v>
      </c>
      <c r="F122" s="2">
        <v>-1.20078</v>
      </c>
      <c r="G122">
        <f t="shared" si="1"/>
        <v>0.30095937202637246</v>
      </c>
    </row>
    <row r="123" spans="1:7" x14ac:dyDescent="0.3">
      <c r="A123" s="24" t="s">
        <v>346</v>
      </c>
      <c r="B123" t="s">
        <v>347</v>
      </c>
      <c r="C123" s="7">
        <v>0.54683660171629322</v>
      </c>
      <c r="D123">
        <v>1</v>
      </c>
      <c r="E123" s="2">
        <v>3.3536600000000001</v>
      </c>
      <c r="F123" s="2">
        <v>-1.1895</v>
      </c>
      <c r="G123">
        <f t="shared" si="1"/>
        <v>0.30437341273273416</v>
      </c>
    </row>
    <row r="124" spans="1:7" x14ac:dyDescent="0.3">
      <c r="A124" s="24" t="s">
        <v>212</v>
      </c>
      <c r="B124" t="s">
        <v>213</v>
      </c>
      <c r="C124" s="7">
        <v>0.89445888540948404</v>
      </c>
      <c r="D124">
        <v>2</v>
      </c>
      <c r="E124" s="2">
        <v>4.6686199999999998</v>
      </c>
      <c r="F124" s="2">
        <v>-1.16808</v>
      </c>
      <c r="G124">
        <f t="shared" si="1"/>
        <v>0.3109634182273604</v>
      </c>
    </row>
    <row r="125" spans="1:7" x14ac:dyDescent="0.3">
      <c r="A125" s="24" t="s">
        <v>166</v>
      </c>
      <c r="B125" t="s">
        <v>167</v>
      </c>
      <c r="C125" s="7">
        <v>1.0458657913780636</v>
      </c>
      <c r="D125">
        <v>4</v>
      </c>
      <c r="E125" s="2">
        <v>7.1880199999999999</v>
      </c>
      <c r="F125" s="2">
        <v>-1.16143</v>
      </c>
      <c r="G125">
        <f t="shared" si="1"/>
        <v>0.31303821601516035</v>
      </c>
    </row>
    <row r="126" spans="1:7" x14ac:dyDescent="0.3">
      <c r="A126" s="22" t="s">
        <v>601</v>
      </c>
      <c r="B126" t="s">
        <v>673</v>
      </c>
      <c r="C126" s="7">
        <v>0.32807839084322415</v>
      </c>
      <c r="D126">
        <v>0</v>
      </c>
      <c r="E126" s="2">
        <v>1.83979</v>
      </c>
      <c r="F126" s="2">
        <v>-1.1466499999999999</v>
      </c>
      <c r="G126">
        <f t="shared" si="1"/>
        <v>0.31769928127022096</v>
      </c>
    </row>
    <row r="127" spans="1:7" x14ac:dyDescent="0.3">
      <c r="A127" s="22" t="s">
        <v>579</v>
      </c>
      <c r="B127" t="s">
        <v>651</v>
      </c>
      <c r="C127" s="7">
        <v>0.36619558898147631</v>
      </c>
      <c r="D127">
        <v>4</v>
      </c>
      <c r="E127" s="2">
        <v>2.09341</v>
      </c>
      <c r="F127" s="2">
        <v>-1.13873</v>
      </c>
      <c r="G127">
        <f t="shared" si="1"/>
        <v>0.32022545000128072</v>
      </c>
    </row>
    <row r="128" spans="1:7" x14ac:dyDescent="0.3">
      <c r="A128" s="22" t="s">
        <v>539</v>
      </c>
      <c r="B128" t="s">
        <v>540</v>
      </c>
      <c r="C128" s="7">
        <v>0.41820324225624034</v>
      </c>
      <c r="D128">
        <v>8</v>
      </c>
      <c r="E128" s="2">
        <v>5.2472700000000003</v>
      </c>
      <c r="F128" s="2">
        <v>-1.1366799999999999</v>
      </c>
      <c r="G128">
        <f t="shared" si="1"/>
        <v>0.32088258550754301</v>
      </c>
    </row>
    <row r="129" spans="1:7" ht="28.8" x14ac:dyDescent="0.3">
      <c r="A129" s="24" t="s">
        <v>356</v>
      </c>
      <c r="B129" t="s">
        <v>357</v>
      </c>
      <c r="C129" s="7">
        <v>0.54351672911403781</v>
      </c>
      <c r="D129">
        <v>5</v>
      </c>
      <c r="E129" s="2">
        <v>2.85338</v>
      </c>
      <c r="F129" s="2">
        <v>-1.13487</v>
      </c>
      <c r="G129">
        <f t="shared" si="1"/>
        <v>0.32146390892629945</v>
      </c>
    </row>
    <row r="130" spans="1:7" x14ac:dyDescent="0.3">
      <c r="A130" s="24" t="s">
        <v>248</v>
      </c>
      <c r="B130" t="s">
        <v>249</v>
      </c>
      <c r="C130" s="7">
        <v>0.77128580083991927</v>
      </c>
      <c r="D130">
        <v>0</v>
      </c>
      <c r="E130" s="2">
        <v>1.81955</v>
      </c>
      <c r="F130" s="2">
        <v>-1.1264000000000001</v>
      </c>
      <c r="G130">
        <f t="shared" ref="G130:G193" si="2">EXP(F130)</f>
        <v>0.32419827191504358</v>
      </c>
    </row>
    <row r="131" spans="1:7" x14ac:dyDescent="0.3">
      <c r="A131" s="24" t="s">
        <v>394</v>
      </c>
      <c r="B131" t="s">
        <v>395</v>
      </c>
      <c r="C131" s="7">
        <v>0.48563232440284759</v>
      </c>
      <c r="D131">
        <v>0</v>
      </c>
      <c r="E131" s="2">
        <v>1.8148</v>
      </c>
      <c r="F131" s="2">
        <v>-1.1216600000000001</v>
      </c>
      <c r="G131">
        <f t="shared" si="2"/>
        <v>0.32573861946361937</v>
      </c>
    </row>
    <row r="132" spans="1:7" x14ac:dyDescent="0.3">
      <c r="A132" s="22" t="s">
        <v>559</v>
      </c>
      <c r="B132" t="s">
        <v>632</v>
      </c>
      <c r="C132" s="11">
        <v>0.39992164068303016</v>
      </c>
      <c r="D132">
        <v>0</v>
      </c>
      <c r="E132" s="2">
        <v>1.8123</v>
      </c>
      <c r="F132" s="2">
        <v>-1.1191500000000001</v>
      </c>
      <c r="G132">
        <f t="shared" si="2"/>
        <v>0.32655725035044803</v>
      </c>
    </row>
    <row r="133" spans="1:7" x14ac:dyDescent="0.3">
      <c r="A133" s="24" t="s">
        <v>244</v>
      </c>
      <c r="B133" t="s">
        <v>245</v>
      </c>
      <c r="C133" s="7">
        <v>0.77348170095920332</v>
      </c>
      <c r="D133">
        <v>10</v>
      </c>
      <c r="E133" s="2">
        <v>6.9611999999999998</v>
      </c>
      <c r="F133" s="2">
        <v>-1.1050800000000001</v>
      </c>
      <c r="G133">
        <f t="shared" si="2"/>
        <v>0.3311843864312482</v>
      </c>
    </row>
    <row r="134" spans="1:7" x14ac:dyDescent="0.3">
      <c r="A134" s="24" t="s">
        <v>370</v>
      </c>
      <c r="B134" t="s">
        <v>371</v>
      </c>
      <c r="C134" s="7">
        <v>0.52795517316416507</v>
      </c>
      <c r="D134">
        <v>1</v>
      </c>
      <c r="E134" s="2">
        <v>3.2185299999999999</v>
      </c>
      <c r="F134" s="2">
        <v>-1.0859000000000001</v>
      </c>
      <c r="G134">
        <f t="shared" si="2"/>
        <v>0.33759781109658521</v>
      </c>
    </row>
    <row r="135" spans="1:7" x14ac:dyDescent="0.3">
      <c r="A135" s="22" t="s">
        <v>537</v>
      </c>
      <c r="B135" t="s">
        <v>538</v>
      </c>
      <c r="C135" s="7">
        <v>0.42027944968762027</v>
      </c>
      <c r="D135">
        <v>0</v>
      </c>
      <c r="E135" s="2">
        <v>1.75021</v>
      </c>
      <c r="F135" s="2">
        <v>-1.0570600000000001</v>
      </c>
      <c r="G135">
        <f t="shared" si="2"/>
        <v>0.34747588919359446</v>
      </c>
    </row>
    <row r="136" spans="1:7" x14ac:dyDescent="0.3">
      <c r="A136" s="24" t="s">
        <v>109</v>
      </c>
      <c r="B136" t="s">
        <v>110</v>
      </c>
      <c r="C136" s="7">
        <v>1.5372677585907704</v>
      </c>
      <c r="D136">
        <v>12</v>
      </c>
      <c r="E136" s="2">
        <v>8.8234499999999993</v>
      </c>
      <c r="F136" s="2">
        <v>-1.0205</v>
      </c>
      <c r="G136">
        <f t="shared" si="2"/>
        <v>0.36041468776984786</v>
      </c>
    </row>
    <row r="137" spans="1:7" x14ac:dyDescent="0.3">
      <c r="A137" s="24" t="s">
        <v>322</v>
      </c>
      <c r="B137" t="s">
        <v>323</v>
      </c>
      <c r="C137" s="11">
        <v>0.59436099629438577</v>
      </c>
      <c r="D137">
        <v>0</v>
      </c>
      <c r="E137" s="2">
        <v>1.69353</v>
      </c>
      <c r="F137" s="2">
        <v>-1.0003899999999999</v>
      </c>
      <c r="G137">
        <f t="shared" si="2"/>
        <v>0.36773599616298031</v>
      </c>
    </row>
    <row r="138" spans="1:7" x14ac:dyDescent="0.3">
      <c r="A138" s="22" t="s">
        <v>586</v>
      </c>
      <c r="B138" t="s">
        <v>658</v>
      </c>
      <c r="C138" s="7">
        <v>0.3457168842949559</v>
      </c>
      <c r="D138">
        <v>0</v>
      </c>
      <c r="E138" s="2">
        <v>1.65191</v>
      </c>
      <c r="F138" s="2">
        <v>-0.95876300000000003</v>
      </c>
      <c r="G138">
        <f t="shared" si="2"/>
        <v>0.38336681754130397</v>
      </c>
    </row>
    <row r="139" spans="1:7" x14ac:dyDescent="0.3">
      <c r="A139" s="22" t="s">
        <v>567</v>
      </c>
      <c r="B139" t="s">
        <v>622</v>
      </c>
      <c r="C139" s="7">
        <v>0.38430278272639956</v>
      </c>
      <c r="D139">
        <v>2</v>
      </c>
      <c r="E139" s="2">
        <v>0.802261</v>
      </c>
      <c r="F139" s="2">
        <v>-0.95700399999999997</v>
      </c>
      <c r="G139">
        <f t="shared" si="2"/>
        <v>0.38404175320525014</v>
      </c>
    </row>
    <row r="140" spans="1:7" x14ac:dyDescent="0.3">
      <c r="A140" s="22" t="s">
        <v>504</v>
      </c>
      <c r="B140" t="s">
        <v>505</v>
      </c>
      <c r="C140" s="7">
        <v>0.47399745841494584</v>
      </c>
      <c r="D140">
        <v>0</v>
      </c>
      <c r="E140" s="2">
        <v>1.65008</v>
      </c>
      <c r="F140" s="2">
        <v>-0.95693399999999995</v>
      </c>
      <c r="G140">
        <f t="shared" si="2"/>
        <v>0.38406863706889877</v>
      </c>
    </row>
    <row r="141" spans="1:7" x14ac:dyDescent="0.3">
      <c r="A141" s="24" t="s">
        <v>384</v>
      </c>
      <c r="B141" t="s">
        <v>385</v>
      </c>
      <c r="C141" s="7">
        <v>0.50421302618648278</v>
      </c>
      <c r="D141">
        <v>4</v>
      </c>
      <c r="E141" s="2">
        <v>2.2587000000000002</v>
      </c>
      <c r="F141" s="2">
        <v>-0.95550100000000004</v>
      </c>
      <c r="G141">
        <f t="shared" si="2"/>
        <v>0.38461940195460992</v>
      </c>
    </row>
    <row r="142" spans="1:7" x14ac:dyDescent="0.3">
      <c r="A142" s="24" t="s">
        <v>284</v>
      </c>
      <c r="B142" t="s">
        <v>285</v>
      </c>
      <c r="C142" s="11">
        <v>0.67624171131923339</v>
      </c>
      <c r="D142">
        <v>2</v>
      </c>
      <c r="E142" s="2">
        <v>4.30511</v>
      </c>
      <c r="F142" s="2">
        <v>-0.93285499999999999</v>
      </c>
      <c r="G142">
        <f t="shared" si="2"/>
        <v>0.39342886600787219</v>
      </c>
    </row>
    <row r="143" spans="1:7" x14ac:dyDescent="0.3">
      <c r="A143" s="24" t="s">
        <v>36</v>
      </c>
      <c r="B143" t="s">
        <v>37</v>
      </c>
      <c r="C143" s="7">
        <v>3.7107156305057867</v>
      </c>
      <c r="D143">
        <v>72</v>
      </c>
      <c r="E143" s="2">
        <v>63.734400000000001</v>
      </c>
      <c r="F143" s="2">
        <v>-0.91850399999999999</v>
      </c>
      <c r="G143">
        <f t="shared" si="2"/>
        <v>0.39911567173843332</v>
      </c>
    </row>
    <row r="144" spans="1:7" x14ac:dyDescent="0.3">
      <c r="A144" s="24" t="s">
        <v>378</v>
      </c>
      <c r="B144" t="s">
        <v>379</v>
      </c>
      <c r="C144" s="7">
        <v>0.51066598291658216</v>
      </c>
      <c r="D144">
        <v>5</v>
      </c>
      <c r="E144" s="2">
        <v>3.0949300000000002</v>
      </c>
      <c r="F144" s="2">
        <v>-0.91163899999999998</v>
      </c>
      <c r="G144">
        <f t="shared" si="2"/>
        <v>0.4018650271898262</v>
      </c>
    </row>
    <row r="145" spans="1:7" x14ac:dyDescent="0.3">
      <c r="A145" s="24" t="s">
        <v>17</v>
      </c>
      <c r="B145" t="s">
        <v>18</v>
      </c>
      <c r="C145" s="7">
        <v>5.2740129558521351</v>
      </c>
      <c r="D145">
        <v>38</v>
      </c>
      <c r="E145" s="2">
        <v>44.1113</v>
      </c>
      <c r="F145" s="2">
        <v>-0.91132500000000005</v>
      </c>
      <c r="G145">
        <f t="shared" si="2"/>
        <v>0.40199123262157965</v>
      </c>
    </row>
    <row r="146" spans="1:7" x14ac:dyDescent="0.3">
      <c r="A146" s="24" t="s">
        <v>69</v>
      </c>
      <c r="B146" t="s">
        <v>70</v>
      </c>
      <c r="C146" s="7">
        <v>2.4257395633312711</v>
      </c>
      <c r="D146">
        <v>25</v>
      </c>
      <c r="E146" s="2">
        <v>20.741499999999998</v>
      </c>
      <c r="F146" s="2">
        <v>-0.91092600000000001</v>
      </c>
      <c r="G146">
        <f t="shared" si="2"/>
        <v>0.40215165912635503</v>
      </c>
    </row>
    <row r="147" spans="1:7" x14ac:dyDescent="0.3">
      <c r="A147" s="22" t="s">
        <v>580</v>
      </c>
      <c r="B147" t="s">
        <v>652</v>
      </c>
      <c r="C147" s="7">
        <v>0.35924478670476984</v>
      </c>
      <c r="D147">
        <v>0</v>
      </c>
      <c r="E147" s="2">
        <v>1.59738</v>
      </c>
      <c r="F147" s="2">
        <v>-0.90423200000000004</v>
      </c>
      <c r="G147">
        <f t="shared" si="2"/>
        <v>0.4048526926055821</v>
      </c>
    </row>
    <row r="148" spans="1:7" x14ac:dyDescent="0.3">
      <c r="A148" s="22" t="s">
        <v>451</v>
      </c>
      <c r="B148" t="s">
        <v>452</v>
      </c>
      <c r="C148" s="7">
        <v>0.28955689977130844</v>
      </c>
      <c r="D148">
        <v>0</v>
      </c>
      <c r="E148" s="2">
        <v>1.5887199999999999</v>
      </c>
      <c r="F148" s="2">
        <v>-0.89557799999999999</v>
      </c>
      <c r="G148">
        <f t="shared" si="2"/>
        <v>0.40837149169031606</v>
      </c>
    </row>
    <row r="149" spans="1:7" x14ac:dyDescent="0.3">
      <c r="A149" s="24" t="s">
        <v>168</v>
      </c>
      <c r="B149" t="s">
        <v>169</v>
      </c>
      <c r="C149" s="7">
        <v>1.0312001242750399</v>
      </c>
      <c r="D149">
        <v>9</v>
      </c>
      <c r="E149" s="2">
        <v>6.47689</v>
      </c>
      <c r="F149" s="2">
        <v>-0.88824800000000004</v>
      </c>
      <c r="G149">
        <f t="shared" si="2"/>
        <v>0.41137585225413548</v>
      </c>
    </row>
    <row r="150" spans="1:7" x14ac:dyDescent="0.3">
      <c r="A150" s="24" t="s">
        <v>236</v>
      </c>
      <c r="B150" t="s">
        <v>237</v>
      </c>
      <c r="C150" s="7">
        <v>0.77866156428496602</v>
      </c>
      <c r="D150">
        <v>4</v>
      </c>
      <c r="E150" s="2">
        <v>2.3264999999999998</v>
      </c>
      <c r="F150" s="2">
        <v>-0.88643000000000005</v>
      </c>
      <c r="G150">
        <f t="shared" si="2"/>
        <v>0.41212441378979536</v>
      </c>
    </row>
    <row r="151" spans="1:7" x14ac:dyDescent="0.3">
      <c r="A151" s="24" t="s">
        <v>382</v>
      </c>
      <c r="B151" t="s">
        <v>383</v>
      </c>
      <c r="C151" s="7">
        <v>0.50679741947481705</v>
      </c>
      <c r="D151">
        <v>2</v>
      </c>
      <c r="E151" s="2">
        <v>4.2243700000000004</v>
      </c>
      <c r="F151" s="2">
        <v>-0.88171900000000003</v>
      </c>
      <c r="G151">
        <f t="shared" si="2"/>
        <v>0.41407051233906161</v>
      </c>
    </row>
    <row r="152" spans="1:7" x14ac:dyDescent="0.3">
      <c r="A152" s="22" t="s">
        <v>511</v>
      </c>
      <c r="B152" t="s">
        <v>512</v>
      </c>
      <c r="C152" s="7">
        <v>0.45488430766129184</v>
      </c>
      <c r="D152">
        <v>0</v>
      </c>
      <c r="E152" s="2">
        <v>1.5722</v>
      </c>
      <c r="F152" s="2">
        <v>-0.879054</v>
      </c>
      <c r="G152">
        <f t="shared" si="2"/>
        <v>0.41517548197250331</v>
      </c>
    </row>
    <row r="153" spans="1:7" x14ac:dyDescent="0.3">
      <c r="A153" s="24" t="s">
        <v>146</v>
      </c>
      <c r="B153" t="s">
        <v>147</v>
      </c>
      <c r="C153" s="7">
        <v>1.2641222210177259</v>
      </c>
      <c r="D153">
        <v>6</v>
      </c>
      <c r="E153" s="2">
        <v>8.9813600000000005</v>
      </c>
      <c r="F153" s="2">
        <v>-0.87474600000000002</v>
      </c>
      <c r="G153">
        <f t="shared" si="2"/>
        <v>0.41696791607978034</v>
      </c>
    </row>
    <row r="154" spans="1:7" x14ac:dyDescent="0.3">
      <c r="A154" s="24" t="s">
        <v>278</v>
      </c>
      <c r="B154" t="s">
        <v>279</v>
      </c>
      <c r="C154" s="7">
        <v>0.69686825840461009</v>
      </c>
      <c r="D154">
        <v>1</v>
      </c>
      <c r="E154" s="2">
        <v>2.9022899999999998</v>
      </c>
      <c r="F154" s="2">
        <v>-0.84757899999999997</v>
      </c>
      <c r="G154">
        <f t="shared" si="2"/>
        <v>0.42845095710138914</v>
      </c>
    </row>
    <row r="155" spans="1:7" x14ac:dyDescent="0.3">
      <c r="A155" s="24" t="s">
        <v>93</v>
      </c>
      <c r="B155" t="s">
        <v>94</v>
      </c>
      <c r="C155" s="7">
        <v>1.7549797020581672</v>
      </c>
      <c r="D155">
        <v>3</v>
      </c>
      <c r="E155" s="2">
        <v>5.3474199999999996</v>
      </c>
      <c r="F155" s="2">
        <v>-0.82281700000000002</v>
      </c>
      <c r="G155">
        <f t="shared" si="2"/>
        <v>0.43919270441576408</v>
      </c>
    </row>
    <row r="156" spans="1:7" x14ac:dyDescent="0.3">
      <c r="A156" s="24" t="s">
        <v>101</v>
      </c>
      <c r="B156" t="s">
        <v>102</v>
      </c>
      <c r="C156" s="7">
        <v>1.6289183198819051</v>
      </c>
      <c r="D156">
        <v>8</v>
      </c>
      <c r="E156" s="2">
        <v>11.085699999999999</v>
      </c>
      <c r="F156" s="2">
        <v>-0.80087600000000003</v>
      </c>
      <c r="G156">
        <f t="shared" si="2"/>
        <v>0.44893552429645606</v>
      </c>
    </row>
    <row r="157" spans="1:7" ht="28.8" x14ac:dyDescent="0.3">
      <c r="A157" s="24" t="s">
        <v>186</v>
      </c>
      <c r="B157" t="s">
        <v>187</v>
      </c>
      <c r="C157" s="7">
        <v>0.96631000061398642</v>
      </c>
      <c r="D157">
        <v>10</v>
      </c>
      <c r="E157" s="2">
        <v>7.5359699999999998</v>
      </c>
      <c r="F157" s="2">
        <v>-0.78647400000000001</v>
      </c>
      <c r="G157">
        <f t="shared" si="2"/>
        <v>0.45544787660200575</v>
      </c>
    </row>
    <row r="158" spans="1:7" x14ac:dyDescent="0.3">
      <c r="A158" s="24" t="s">
        <v>170</v>
      </c>
      <c r="B158" t="s">
        <v>171</v>
      </c>
      <c r="C158" s="7">
        <v>1.0246114821069197</v>
      </c>
      <c r="D158">
        <v>6</v>
      </c>
      <c r="E158" s="2">
        <v>4.0834900000000003</v>
      </c>
      <c r="F158" s="2">
        <v>-0.78504200000000002</v>
      </c>
      <c r="G158">
        <f t="shared" si="2"/>
        <v>0.45610054516045617</v>
      </c>
    </row>
    <row r="159" spans="1:7" x14ac:dyDescent="0.3">
      <c r="A159" s="22" t="s">
        <v>595</v>
      </c>
      <c r="B159" t="s">
        <v>667</v>
      </c>
      <c r="C159" s="11">
        <v>0.33569191186567682</v>
      </c>
      <c r="D159">
        <v>0</v>
      </c>
      <c r="E159" s="2">
        <v>1.4752000000000001</v>
      </c>
      <c r="F159" s="2">
        <v>-0.782053</v>
      </c>
      <c r="G159">
        <f t="shared" si="2"/>
        <v>0.45746586915014603</v>
      </c>
    </row>
    <row r="160" spans="1:7" x14ac:dyDescent="0.3">
      <c r="A160" s="24" t="s">
        <v>358</v>
      </c>
      <c r="B160" t="s">
        <v>359</v>
      </c>
      <c r="C160" s="11">
        <v>0.54343494706981788</v>
      </c>
      <c r="D160">
        <v>4</v>
      </c>
      <c r="E160" s="2">
        <v>2.4666600000000001</v>
      </c>
      <c r="F160" s="2">
        <v>-0.75365499999999996</v>
      </c>
      <c r="G160">
        <f t="shared" si="2"/>
        <v>0.47064320432849099</v>
      </c>
    </row>
    <row r="161" spans="1:7" x14ac:dyDescent="0.3">
      <c r="A161" s="22" t="s">
        <v>553</v>
      </c>
      <c r="B161" t="s">
        <v>554</v>
      </c>
      <c r="C161" s="7">
        <v>0.40028749280777709</v>
      </c>
      <c r="D161">
        <v>0</v>
      </c>
      <c r="E161" s="2">
        <v>1.44615</v>
      </c>
      <c r="F161" s="2">
        <v>-0.75300599999999995</v>
      </c>
      <c r="G161">
        <f t="shared" si="2"/>
        <v>0.47094875090724025</v>
      </c>
    </row>
    <row r="162" spans="1:7" x14ac:dyDescent="0.3">
      <c r="A162" s="22" t="s">
        <v>525</v>
      </c>
      <c r="B162" t="s">
        <v>526</v>
      </c>
      <c r="C162" s="7">
        <v>0.43892123410850242</v>
      </c>
      <c r="D162">
        <v>2</v>
      </c>
      <c r="E162" s="2">
        <v>0.93785499999999999</v>
      </c>
      <c r="F162" s="2">
        <v>-0.72817600000000005</v>
      </c>
      <c r="G162">
        <f t="shared" si="2"/>
        <v>0.48278879422557447</v>
      </c>
    </row>
    <row r="163" spans="1:7" x14ac:dyDescent="0.3">
      <c r="A163" s="22" t="s">
        <v>585</v>
      </c>
      <c r="B163" t="s">
        <v>657</v>
      </c>
      <c r="C163" s="7">
        <v>0.34582890580207465</v>
      </c>
      <c r="D163">
        <v>1</v>
      </c>
      <c r="E163" s="2">
        <v>2.69536</v>
      </c>
      <c r="F163" s="2">
        <v>-0.69513599999999998</v>
      </c>
      <c r="G163">
        <f t="shared" si="2"/>
        <v>0.49900657847544128</v>
      </c>
    </row>
    <row r="164" spans="1:7" x14ac:dyDescent="0.3">
      <c r="A164" s="24" t="s">
        <v>130</v>
      </c>
      <c r="B164" t="s">
        <v>131</v>
      </c>
      <c r="C164" s="7">
        <v>1.414159695954164</v>
      </c>
      <c r="D164">
        <v>11</v>
      </c>
      <c r="E164" s="2">
        <v>14.113899999999999</v>
      </c>
      <c r="F164" s="2">
        <v>-0.69096100000000005</v>
      </c>
      <c r="G164">
        <f t="shared" si="2"/>
        <v>0.50109428599752548</v>
      </c>
    </row>
    <row r="165" spans="1:7" x14ac:dyDescent="0.3">
      <c r="A165" s="24" t="s">
        <v>73</v>
      </c>
      <c r="B165" t="s">
        <v>74</v>
      </c>
      <c r="C165" s="7">
        <v>2.1220064795138449</v>
      </c>
      <c r="D165">
        <v>19</v>
      </c>
      <c r="E165" s="2">
        <v>22.741</v>
      </c>
      <c r="F165" s="2">
        <v>-0.67576999999999998</v>
      </c>
      <c r="G165">
        <f t="shared" si="2"/>
        <v>0.50876452106436854</v>
      </c>
    </row>
    <row r="166" spans="1:7" x14ac:dyDescent="0.3">
      <c r="A166" s="22" t="s">
        <v>613</v>
      </c>
      <c r="B166" t="s">
        <v>686</v>
      </c>
      <c r="C166" s="7">
        <v>0.31013297946114465</v>
      </c>
      <c r="D166">
        <v>0</v>
      </c>
      <c r="E166" s="2">
        <v>1.3439099999999999</v>
      </c>
      <c r="F166" s="2">
        <v>-0.65076599999999996</v>
      </c>
      <c r="G166">
        <f t="shared" si="2"/>
        <v>0.52164604281366445</v>
      </c>
    </row>
    <row r="167" spans="1:7" x14ac:dyDescent="0.3">
      <c r="A167" s="22" t="s">
        <v>563</v>
      </c>
      <c r="B167" t="s">
        <v>636</v>
      </c>
      <c r="C167" s="7">
        <v>0.39754049121248347</v>
      </c>
      <c r="D167">
        <v>0</v>
      </c>
      <c r="E167" s="2">
        <v>1.34168</v>
      </c>
      <c r="F167" s="2">
        <v>-0.64853400000000005</v>
      </c>
      <c r="G167">
        <f t="shared" si="2"/>
        <v>0.52281165712288657</v>
      </c>
    </row>
    <row r="168" spans="1:7" x14ac:dyDescent="0.3">
      <c r="A168" s="22" t="s">
        <v>615</v>
      </c>
      <c r="B168" t="s">
        <v>688</v>
      </c>
      <c r="C168" s="7">
        <v>0.30549395528215328</v>
      </c>
      <c r="D168">
        <v>0</v>
      </c>
      <c r="E168" s="2">
        <v>1.3205100000000001</v>
      </c>
      <c r="F168" s="2">
        <v>-0.62736199999999998</v>
      </c>
      <c r="G168">
        <f t="shared" si="2"/>
        <v>0.53399863297346695</v>
      </c>
    </row>
    <row r="169" spans="1:7" ht="28.8" x14ac:dyDescent="0.3">
      <c r="A169" s="24" t="s">
        <v>160</v>
      </c>
      <c r="B169" t="s">
        <v>161</v>
      </c>
      <c r="C169" s="7">
        <v>1.120008865756007</v>
      </c>
      <c r="D169">
        <v>8</v>
      </c>
      <c r="E169" s="2">
        <v>6.0808</v>
      </c>
      <c r="F169" s="2">
        <v>-0.62654399999999999</v>
      </c>
      <c r="G169">
        <f t="shared" si="2"/>
        <v>0.5344356225596133</v>
      </c>
    </row>
    <row r="170" spans="1:7" x14ac:dyDescent="0.3">
      <c r="A170" s="24" t="s">
        <v>27</v>
      </c>
      <c r="B170" t="s">
        <v>28</v>
      </c>
      <c r="C170" s="7">
        <v>4.2860894425712255</v>
      </c>
      <c r="D170">
        <v>28</v>
      </c>
      <c r="E170" s="2">
        <v>24.551300000000001</v>
      </c>
      <c r="F170" s="2">
        <v>-0.62117299999999998</v>
      </c>
      <c r="G170">
        <f t="shared" si="2"/>
        <v>0.53731379871139051</v>
      </c>
    </row>
    <row r="171" spans="1:7" x14ac:dyDescent="0.3">
      <c r="A171" s="22" t="s">
        <v>564</v>
      </c>
      <c r="B171" t="s">
        <v>637</v>
      </c>
      <c r="C171" s="7">
        <v>0.39407650859866955</v>
      </c>
      <c r="D171">
        <v>6</v>
      </c>
      <c r="E171" s="2">
        <v>4.3518600000000003</v>
      </c>
      <c r="F171" s="2">
        <v>-0.60882899999999995</v>
      </c>
      <c r="G171">
        <f t="shared" si="2"/>
        <v>0.54398750562013498</v>
      </c>
    </row>
    <row r="172" spans="1:7" x14ac:dyDescent="0.3">
      <c r="A172" s="24" t="s">
        <v>398</v>
      </c>
      <c r="B172" t="s">
        <v>399</v>
      </c>
      <c r="C172" s="7">
        <v>0.47251909032653172</v>
      </c>
      <c r="D172">
        <v>0</v>
      </c>
      <c r="E172" s="2">
        <v>1.29318</v>
      </c>
      <c r="F172" s="2">
        <v>-0.60003300000000004</v>
      </c>
      <c r="G172">
        <f t="shared" si="2"/>
        <v>0.54879352560885997</v>
      </c>
    </row>
    <row r="173" spans="1:7" x14ac:dyDescent="0.3">
      <c r="A173" s="22" t="s">
        <v>486</v>
      </c>
      <c r="B173" t="s">
        <v>487</v>
      </c>
      <c r="C173" s="7">
        <v>0.14437948879304138</v>
      </c>
      <c r="D173">
        <v>1</v>
      </c>
      <c r="E173" s="2">
        <v>0.32097900000000001</v>
      </c>
      <c r="F173" s="2">
        <v>-0.59943400000000002</v>
      </c>
      <c r="G173">
        <f t="shared" si="2"/>
        <v>0.54912235140419341</v>
      </c>
    </row>
    <row r="174" spans="1:7" x14ac:dyDescent="0.3">
      <c r="A174" s="22" t="s">
        <v>617</v>
      </c>
      <c r="B174" t="s">
        <v>690</v>
      </c>
      <c r="C174" s="7">
        <v>0.29957841137571384</v>
      </c>
      <c r="D174">
        <v>0</v>
      </c>
      <c r="E174" s="2">
        <v>1.2905800000000001</v>
      </c>
      <c r="F174" s="2">
        <v>-0.59743500000000005</v>
      </c>
      <c r="G174">
        <f t="shared" si="2"/>
        <v>0.55022114486281404</v>
      </c>
    </row>
    <row r="175" spans="1:7" x14ac:dyDescent="0.3">
      <c r="A175" s="24" t="s">
        <v>61</v>
      </c>
      <c r="B175" t="s">
        <v>62</v>
      </c>
      <c r="C175" s="7">
        <v>2.899039080573282</v>
      </c>
      <c r="D175">
        <v>25</v>
      </c>
      <c r="E175" s="2">
        <v>21.829799999999999</v>
      </c>
      <c r="F175" s="2">
        <v>-0.59516199999999997</v>
      </c>
      <c r="G175">
        <f t="shared" si="2"/>
        <v>0.55147321996937237</v>
      </c>
    </row>
    <row r="176" spans="1:7" x14ac:dyDescent="0.3">
      <c r="A176" s="22" t="s">
        <v>599</v>
      </c>
      <c r="B176" t="s">
        <v>671</v>
      </c>
      <c r="C176" s="7">
        <v>0.32901074851193279</v>
      </c>
      <c r="D176">
        <v>1</v>
      </c>
      <c r="E176" s="2">
        <v>2.5483899999999999</v>
      </c>
      <c r="F176" s="2">
        <v>-0.58875200000000005</v>
      </c>
      <c r="G176">
        <f t="shared" si="2"/>
        <v>0.55501951704897368</v>
      </c>
    </row>
    <row r="177" spans="1:7" x14ac:dyDescent="0.3">
      <c r="A177" s="24" t="s">
        <v>91</v>
      </c>
      <c r="B177" t="s">
        <v>92</v>
      </c>
      <c r="C177" s="7">
        <v>1.7877098280049939</v>
      </c>
      <c r="D177">
        <v>16</v>
      </c>
      <c r="E177" s="2">
        <v>13.497999999999999</v>
      </c>
      <c r="F177" s="2">
        <v>-0.57264199999999998</v>
      </c>
      <c r="G177">
        <f t="shared" si="2"/>
        <v>0.56403329248359624</v>
      </c>
    </row>
    <row r="178" spans="1:7" x14ac:dyDescent="0.3">
      <c r="A178" s="24" t="s">
        <v>214</v>
      </c>
      <c r="B178" t="s">
        <v>215</v>
      </c>
      <c r="C178" s="7">
        <v>0.8863797746213109</v>
      </c>
      <c r="D178">
        <v>4</v>
      </c>
      <c r="E178" s="2">
        <v>5.9175000000000004</v>
      </c>
      <c r="F178" s="2">
        <v>-0.52340100000000001</v>
      </c>
      <c r="G178">
        <f t="shared" si="2"/>
        <v>0.59250201804235081</v>
      </c>
    </row>
    <row r="179" spans="1:7" x14ac:dyDescent="0.3">
      <c r="A179" s="24" t="s">
        <v>29</v>
      </c>
      <c r="B179" t="s">
        <v>30</v>
      </c>
      <c r="C179" s="7">
        <v>3.7735319468678865</v>
      </c>
      <c r="D179">
        <v>16</v>
      </c>
      <c r="E179" s="2">
        <v>18.905200000000001</v>
      </c>
      <c r="F179" s="2">
        <v>-0.51279699999999995</v>
      </c>
      <c r="G179">
        <f t="shared" si="2"/>
        <v>0.59881833939110796</v>
      </c>
    </row>
    <row r="180" spans="1:7" x14ac:dyDescent="0.3">
      <c r="A180" s="22" t="s">
        <v>541</v>
      </c>
      <c r="B180" t="s">
        <v>542</v>
      </c>
      <c r="C180" s="7">
        <v>0.41215607241847824</v>
      </c>
      <c r="D180">
        <v>2</v>
      </c>
      <c r="E180" s="2">
        <v>1.10144</v>
      </c>
      <c r="F180" s="2">
        <v>-0.50584799999999996</v>
      </c>
      <c r="G180">
        <f t="shared" si="2"/>
        <v>0.60299401962939181</v>
      </c>
    </row>
    <row r="181" spans="1:7" x14ac:dyDescent="0.3">
      <c r="A181" s="24" t="s">
        <v>224</v>
      </c>
      <c r="B181" t="s">
        <v>225</v>
      </c>
      <c r="C181" s="7">
        <v>0.8269275346916346</v>
      </c>
      <c r="D181">
        <v>7</v>
      </c>
      <c r="E181" s="2">
        <v>5.4533800000000001</v>
      </c>
      <c r="F181" s="2">
        <v>-0.48888300000000001</v>
      </c>
      <c r="G181">
        <f t="shared" si="2"/>
        <v>0.61331108019266611</v>
      </c>
    </row>
    <row r="182" spans="1:7" x14ac:dyDescent="0.3">
      <c r="A182" s="24" t="s">
        <v>85</v>
      </c>
      <c r="B182" t="s">
        <v>86</v>
      </c>
      <c r="C182" s="7">
        <v>1.9051444544191014</v>
      </c>
      <c r="D182">
        <v>12</v>
      </c>
      <c r="E182" s="2">
        <v>14.5459</v>
      </c>
      <c r="F182" s="2">
        <v>-0.48799799999999999</v>
      </c>
      <c r="G182">
        <f t="shared" si="2"/>
        <v>0.61385410074979085</v>
      </c>
    </row>
    <row r="183" spans="1:7" x14ac:dyDescent="0.3">
      <c r="A183" s="22" t="s">
        <v>572</v>
      </c>
      <c r="B183" t="s">
        <v>644</v>
      </c>
      <c r="C183" s="7">
        <v>0.38085200233606703</v>
      </c>
      <c r="D183">
        <v>3</v>
      </c>
      <c r="E183" s="2">
        <v>4.7015399999999996</v>
      </c>
      <c r="F183" s="2">
        <v>-0.47984100000000002</v>
      </c>
      <c r="G183">
        <f t="shared" si="2"/>
        <v>0.61888178618758405</v>
      </c>
    </row>
    <row r="184" spans="1:7" ht="28.8" x14ac:dyDescent="0.3">
      <c r="A184" s="24" t="s">
        <v>48</v>
      </c>
      <c r="B184" t="s">
        <v>49</v>
      </c>
      <c r="C184" s="7">
        <v>3.284592852220928</v>
      </c>
      <c r="D184">
        <v>62</v>
      </c>
      <c r="E184" s="2">
        <v>58.921599999999998</v>
      </c>
      <c r="F184" s="2">
        <v>-0.47960700000000001</v>
      </c>
      <c r="G184">
        <f t="shared" si="2"/>
        <v>0.61902662147061915</v>
      </c>
    </row>
    <row r="185" spans="1:7" x14ac:dyDescent="0.3">
      <c r="A185" s="24" t="s">
        <v>400</v>
      </c>
      <c r="B185" t="s">
        <v>401</v>
      </c>
      <c r="C185" s="7">
        <v>0.47046912406984553</v>
      </c>
      <c r="D185">
        <v>4</v>
      </c>
      <c r="E185" s="2">
        <v>2.8105799999999999</v>
      </c>
      <c r="F185" s="2">
        <v>-0.47668899999999997</v>
      </c>
      <c r="G185">
        <f t="shared" si="2"/>
        <v>0.62083557913774234</v>
      </c>
    </row>
    <row r="186" spans="1:7" x14ac:dyDescent="0.3">
      <c r="A186" s="24" t="s">
        <v>99</v>
      </c>
      <c r="B186" t="s">
        <v>100</v>
      </c>
      <c r="C186" s="7">
        <v>1.7044842734058863</v>
      </c>
      <c r="D186">
        <v>20</v>
      </c>
      <c r="E186" s="2">
        <v>17.5778</v>
      </c>
      <c r="F186" s="2">
        <v>-0.47114299999999998</v>
      </c>
      <c r="G186">
        <f t="shared" si="2"/>
        <v>0.62428829880134262</v>
      </c>
    </row>
    <row r="187" spans="1:7" x14ac:dyDescent="0.3">
      <c r="A187" s="22" t="s">
        <v>728</v>
      </c>
      <c r="B187" t="s">
        <v>727</v>
      </c>
      <c r="C187" s="7">
        <v>0.31877368664713934</v>
      </c>
      <c r="D187">
        <v>0</v>
      </c>
      <c r="E187" s="2">
        <v>1.1574</v>
      </c>
      <c r="F187" s="2">
        <v>-0.464252</v>
      </c>
      <c r="G187">
        <f t="shared" si="2"/>
        <v>0.62860512601419616</v>
      </c>
    </row>
    <row r="188" spans="1:7" x14ac:dyDescent="0.3">
      <c r="A188" s="24" t="s">
        <v>298</v>
      </c>
      <c r="B188" t="s">
        <v>299</v>
      </c>
      <c r="C188" s="7">
        <v>0.64405257034442631</v>
      </c>
      <c r="D188">
        <v>1</v>
      </c>
      <c r="E188" s="2">
        <v>2.3662000000000001</v>
      </c>
      <c r="F188" s="2">
        <v>-0.45926699999999998</v>
      </c>
      <c r="G188">
        <f t="shared" si="2"/>
        <v>0.63174654605140612</v>
      </c>
    </row>
    <row r="189" spans="1:7" x14ac:dyDescent="0.3">
      <c r="A189" s="22" t="s">
        <v>464</v>
      </c>
      <c r="B189" t="s">
        <v>465</v>
      </c>
      <c r="C189" s="7">
        <v>0.22026786363490286</v>
      </c>
      <c r="D189">
        <v>2</v>
      </c>
      <c r="E189" s="2">
        <v>1.15191</v>
      </c>
      <c r="F189" s="2">
        <v>-0.446515</v>
      </c>
      <c r="G189">
        <f t="shared" si="2"/>
        <v>0.63985416230083381</v>
      </c>
    </row>
    <row r="190" spans="1:7" x14ac:dyDescent="0.3">
      <c r="A190" s="24" t="s">
        <v>52</v>
      </c>
      <c r="B190" t="s">
        <v>53</v>
      </c>
      <c r="C190" s="7">
        <v>3.1793254601096046</v>
      </c>
      <c r="D190">
        <v>27</v>
      </c>
      <c r="E190" s="2">
        <v>24.331399999999999</v>
      </c>
      <c r="F190" s="2">
        <v>-0.445268</v>
      </c>
      <c r="G190">
        <f t="shared" si="2"/>
        <v>0.64065255813756783</v>
      </c>
    </row>
    <row r="191" spans="1:7" x14ac:dyDescent="0.3">
      <c r="A191" s="24" t="s">
        <v>23</v>
      </c>
      <c r="B191" t="s">
        <v>24</v>
      </c>
      <c r="C191" s="7">
        <v>4.7508190468882034</v>
      </c>
      <c r="D191">
        <v>33</v>
      </c>
      <c r="E191" s="2">
        <v>27.709299999999999</v>
      </c>
      <c r="F191" s="2">
        <v>-0.43713800000000003</v>
      </c>
      <c r="G191">
        <f t="shared" si="2"/>
        <v>0.64588229350374682</v>
      </c>
    </row>
    <row r="192" spans="1:7" x14ac:dyDescent="0.3">
      <c r="A192" s="22" t="s">
        <v>481</v>
      </c>
      <c r="B192" t="s">
        <v>482</v>
      </c>
      <c r="C192" s="7">
        <v>0.17083653898222384</v>
      </c>
      <c r="D192">
        <v>1</v>
      </c>
      <c r="E192" s="2">
        <v>0.391015</v>
      </c>
      <c r="F192" s="2">
        <v>-0.43500699999999998</v>
      </c>
      <c r="G192">
        <f t="shared" si="2"/>
        <v>0.64726013624122303</v>
      </c>
    </row>
    <row r="193" spans="1:7" x14ac:dyDescent="0.3">
      <c r="A193" s="24" t="s">
        <v>330</v>
      </c>
      <c r="B193" t="s">
        <v>331</v>
      </c>
      <c r="C193" s="7">
        <v>0.57742381197277504</v>
      </c>
      <c r="D193">
        <v>1</v>
      </c>
      <c r="E193" s="2">
        <v>2.3265400000000001</v>
      </c>
      <c r="F193" s="2">
        <v>-0.43146000000000001</v>
      </c>
      <c r="G193">
        <f t="shared" si="2"/>
        <v>0.64956004442032467</v>
      </c>
    </row>
    <row r="194" spans="1:7" x14ac:dyDescent="0.3">
      <c r="A194" s="24" t="s">
        <v>103</v>
      </c>
      <c r="B194" t="s">
        <v>104</v>
      </c>
      <c r="C194" s="7">
        <v>1.6244836653512302</v>
      </c>
      <c r="D194">
        <v>14</v>
      </c>
      <c r="E194" s="2">
        <v>12.061400000000001</v>
      </c>
      <c r="F194" s="2">
        <v>-0.43089499999999997</v>
      </c>
      <c r="G194">
        <f t="shared" ref="G194:G257" si="3">EXP(F194)</f>
        <v>0.64992714954285347</v>
      </c>
    </row>
    <row r="195" spans="1:7" x14ac:dyDescent="0.3">
      <c r="A195" s="24" t="s">
        <v>15</v>
      </c>
      <c r="B195" t="s">
        <v>16</v>
      </c>
      <c r="C195" s="7">
        <v>5.6349925428369518</v>
      </c>
      <c r="D195">
        <v>45</v>
      </c>
      <c r="E195" s="2">
        <v>47.6815</v>
      </c>
      <c r="F195" s="2">
        <v>-0.425983</v>
      </c>
      <c r="G195">
        <f t="shared" si="3"/>
        <v>0.65312744519286747</v>
      </c>
    </row>
    <row r="196" spans="1:7" x14ac:dyDescent="0.3">
      <c r="A196" s="22" t="s">
        <v>561</v>
      </c>
      <c r="B196" t="s">
        <v>634</v>
      </c>
      <c r="C196" s="7">
        <v>0.39901532531842693</v>
      </c>
      <c r="D196">
        <v>1</v>
      </c>
      <c r="E196" s="2">
        <v>2.3155100000000002</v>
      </c>
      <c r="F196" s="2">
        <v>-0.42375099999999999</v>
      </c>
      <c r="G196">
        <f t="shared" si="3"/>
        <v>0.65458685374460535</v>
      </c>
    </row>
    <row r="197" spans="1:7" x14ac:dyDescent="0.3">
      <c r="A197" s="22" t="s">
        <v>562</v>
      </c>
      <c r="B197" t="s">
        <v>635</v>
      </c>
      <c r="C197" s="7">
        <v>0.39877722331586352</v>
      </c>
      <c r="D197">
        <v>1</v>
      </c>
      <c r="E197" s="2">
        <v>2.3141500000000002</v>
      </c>
      <c r="F197" s="2">
        <v>-0.42279899999999998</v>
      </c>
      <c r="G197">
        <f t="shared" si="3"/>
        <v>0.65521031715086431</v>
      </c>
    </row>
    <row r="198" spans="1:7" ht="28.8" x14ac:dyDescent="0.3">
      <c r="A198" s="24" t="s">
        <v>368</v>
      </c>
      <c r="B198" t="s">
        <v>369</v>
      </c>
      <c r="C198" s="7">
        <v>0.52910121687020517</v>
      </c>
      <c r="D198">
        <v>2</v>
      </c>
      <c r="E198" s="2">
        <v>3.4632999999999998</v>
      </c>
      <c r="F198" s="2">
        <v>-0.422545</v>
      </c>
      <c r="G198">
        <f t="shared" si="3"/>
        <v>0.65537676170898473</v>
      </c>
    </row>
    <row r="199" spans="1:7" x14ac:dyDescent="0.3">
      <c r="A199" s="22" t="s">
        <v>592</v>
      </c>
      <c r="B199" t="s">
        <v>664</v>
      </c>
      <c r="C199" s="7">
        <v>0.33626721234255097</v>
      </c>
      <c r="D199">
        <v>0</v>
      </c>
      <c r="E199" s="2">
        <v>1.10229</v>
      </c>
      <c r="F199" s="2">
        <v>-0.40914499999999998</v>
      </c>
      <c r="G199">
        <f t="shared" si="3"/>
        <v>0.66421791374179595</v>
      </c>
    </row>
    <row r="200" spans="1:7" x14ac:dyDescent="0.3">
      <c r="A200" s="22" t="s">
        <v>423</v>
      </c>
      <c r="B200" t="s">
        <v>424</v>
      </c>
      <c r="C200" s="7">
        <v>0.41166147531036967</v>
      </c>
      <c r="D200">
        <v>0</v>
      </c>
      <c r="E200" s="2">
        <v>1.0998699999999999</v>
      </c>
      <c r="F200" s="2">
        <v>-0.40672000000000003</v>
      </c>
      <c r="G200">
        <f t="shared" si="3"/>
        <v>0.66583059677049339</v>
      </c>
    </row>
    <row r="201" spans="1:7" x14ac:dyDescent="0.3">
      <c r="A201" s="24" t="s">
        <v>19</v>
      </c>
      <c r="B201" t="s">
        <v>20</v>
      </c>
      <c r="C201" s="7">
        <v>5.0136499983361817</v>
      </c>
      <c r="D201">
        <v>43</v>
      </c>
      <c r="E201" s="2">
        <v>45.364699999999999</v>
      </c>
      <c r="F201" s="2">
        <v>-0.38478000000000001</v>
      </c>
      <c r="G201">
        <f t="shared" si="3"/>
        <v>0.68060035181266565</v>
      </c>
    </row>
    <row r="202" spans="1:7" x14ac:dyDescent="0.3">
      <c r="A202" s="22" t="s">
        <v>442</v>
      </c>
      <c r="B202" t="s">
        <v>443</v>
      </c>
      <c r="C202" s="7">
        <v>0.3191652627295648</v>
      </c>
      <c r="D202">
        <v>2</v>
      </c>
      <c r="E202" s="2">
        <v>3.3967700000000001</v>
      </c>
      <c r="F202" s="2">
        <v>-0.38459599999999999</v>
      </c>
      <c r="G202">
        <f t="shared" si="3"/>
        <v>0.68072559379930864</v>
      </c>
    </row>
    <row r="203" spans="1:7" x14ac:dyDescent="0.3">
      <c r="A203" s="24" t="s">
        <v>204</v>
      </c>
      <c r="B203" t="s">
        <v>205</v>
      </c>
      <c r="C203" s="7">
        <v>0.92626422937505581</v>
      </c>
      <c r="D203">
        <v>1</v>
      </c>
      <c r="E203" s="2">
        <v>2.25657</v>
      </c>
      <c r="F203" s="2">
        <v>-0.382747</v>
      </c>
      <c r="G203">
        <f t="shared" si="3"/>
        <v>0.68198541977243121</v>
      </c>
    </row>
    <row r="204" spans="1:7" x14ac:dyDescent="0.3">
      <c r="A204" s="24" t="s">
        <v>414</v>
      </c>
      <c r="B204" t="s">
        <v>415</v>
      </c>
      <c r="C204" s="11">
        <v>0.39017475822305731</v>
      </c>
      <c r="D204">
        <v>1</v>
      </c>
      <c r="E204" s="2">
        <v>2.2553899999999998</v>
      </c>
      <c r="F204" s="2">
        <v>-0.38193199999999999</v>
      </c>
      <c r="G204">
        <f t="shared" si="3"/>
        <v>0.68254146444697239</v>
      </c>
    </row>
    <row r="205" spans="1:7" x14ac:dyDescent="0.3">
      <c r="A205" s="22" t="s">
        <v>602</v>
      </c>
      <c r="B205" t="s">
        <v>675</v>
      </c>
      <c r="C205" s="7">
        <v>0.32760106925417731</v>
      </c>
      <c r="D205">
        <v>0</v>
      </c>
      <c r="E205" s="2">
        <v>1.0688500000000001</v>
      </c>
      <c r="F205" s="2">
        <v>-0.37570100000000001</v>
      </c>
      <c r="G205">
        <f t="shared" si="3"/>
        <v>0.68680765783440745</v>
      </c>
    </row>
    <row r="206" spans="1:7" x14ac:dyDescent="0.3">
      <c r="A206" s="22" t="s">
        <v>516</v>
      </c>
      <c r="B206" t="s">
        <v>517</v>
      </c>
      <c r="C206" s="7">
        <v>0.44604392691939726</v>
      </c>
      <c r="D206">
        <v>0</v>
      </c>
      <c r="E206" s="2">
        <v>1.0685500000000001</v>
      </c>
      <c r="F206" s="2">
        <v>-0.37540499999999999</v>
      </c>
      <c r="G206">
        <f t="shared" si="3"/>
        <v>0.68701098299176511</v>
      </c>
    </row>
    <row r="207" spans="1:7" x14ac:dyDescent="0.3">
      <c r="A207" s="24" t="s">
        <v>164</v>
      </c>
      <c r="B207" t="s">
        <v>165</v>
      </c>
      <c r="C207" s="7">
        <v>1.0666283664712848</v>
      </c>
      <c r="D207">
        <v>6</v>
      </c>
      <c r="E207" s="2">
        <v>4.7863899999999999</v>
      </c>
      <c r="F207" s="2">
        <v>-0.366392</v>
      </c>
      <c r="G207">
        <f t="shared" si="3"/>
        <v>0.69323100138792715</v>
      </c>
    </row>
    <row r="208" spans="1:7" x14ac:dyDescent="0.3">
      <c r="A208" s="24" t="s">
        <v>140</v>
      </c>
      <c r="B208" t="s">
        <v>141</v>
      </c>
      <c r="C208" s="7">
        <v>1.3567822556570981</v>
      </c>
      <c r="D208">
        <v>3</v>
      </c>
      <c r="E208" s="2">
        <v>4.4685600000000001</v>
      </c>
      <c r="F208" s="2">
        <v>-0.36347400000000002</v>
      </c>
      <c r="G208">
        <f t="shared" si="3"/>
        <v>0.69525680365806042</v>
      </c>
    </row>
    <row r="209" spans="1:7" x14ac:dyDescent="0.3">
      <c r="A209" s="24" t="s">
        <v>338</v>
      </c>
      <c r="B209" t="s">
        <v>339</v>
      </c>
      <c r="C209" s="7">
        <v>0.56452758376537704</v>
      </c>
      <c r="D209">
        <v>5</v>
      </c>
      <c r="E209" s="2">
        <v>6.6392499999999997</v>
      </c>
      <c r="F209" s="2">
        <v>-0.35917199999999999</v>
      </c>
      <c r="G209">
        <f t="shared" si="3"/>
        <v>0.69825424129290226</v>
      </c>
    </row>
    <row r="210" spans="1:7" x14ac:dyDescent="0.3">
      <c r="A210" s="22" t="s">
        <v>535</v>
      </c>
      <c r="B210" t="s">
        <v>536</v>
      </c>
      <c r="C210" s="7">
        <v>0.42414708656981659</v>
      </c>
      <c r="D210">
        <v>4</v>
      </c>
      <c r="E210" s="2">
        <v>2.9855800000000001</v>
      </c>
      <c r="F210" s="2">
        <v>-0.35799500000000001</v>
      </c>
      <c r="G210">
        <f t="shared" si="3"/>
        <v>0.69907657038063908</v>
      </c>
    </row>
    <row r="211" spans="1:7" x14ac:dyDescent="0.3">
      <c r="A211" s="24" t="s">
        <v>210</v>
      </c>
      <c r="B211" t="s">
        <v>211</v>
      </c>
      <c r="C211" s="7">
        <v>0.90651824033533235</v>
      </c>
      <c r="D211">
        <v>11</v>
      </c>
      <c r="E211" s="2">
        <v>13.028</v>
      </c>
      <c r="F211" s="2">
        <v>-0.35574499999999998</v>
      </c>
      <c r="G211">
        <f t="shared" si="3"/>
        <v>0.70065126352946439</v>
      </c>
    </row>
    <row r="212" spans="1:7" x14ac:dyDescent="0.3">
      <c r="A212" s="24" t="s">
        <v>220</v>
      </c>
      <c r="B212" t="s">
        <v>221</v>
      </c>
      <c r="C212" s="7">
        <v>0.84216687085112862</v>
      </c>
      <c r="D212">
        <v>6</v>
      </c>
      <c r="E212" s="2">
        <v>7.6745000000000001</v>
      </c>
      <c r="F212" s="2">
        <v>-0.343275</v>
      </c>
      <c r="G212">
        <f t="shared" si="3"/>
        <v>0.70944308788276489</v>
      </c>
    </row>
    <row r="213" spans="1:7" x14ac:dyDescent="0.3">
      <c r="A213" s="22" t="s">
        <v>502</v>
      </c>
      <c r="B213" t="s">
        <v>503</v>
      </c>
      <c r="C213" s="7">
        <v>0.47774414212614458</v>
      </c>
      <c r="D213">
        <v>0</v>
      </c>
      <c r="E213" s="2">
        <v>1.0360499999999999</v>
      </c>
      <c r="F213" s="2">
        <v>-0.34290500000000002</v>
      </c>
      <c r="G213">
        <f t="shared" si="3"/>
        <v>0.70970563039265067</v>
      </c>
    </row>
    <row r="214" spans="1:7" x14ac:dyDescent="0.3">
      <c r="A214" s="24" t="s">
        <v>158</v>
      </c>
      <c r="B214" t="s">
        <v>159</v>
      </c>
      <c r="C214" s="7">
        <v>1.1671088128065041</v>
      </c>
      <c r="D214">
        <v>2</v>
      </c>
      <c r="E214" s="2">
        <v>3.3104300000000002</v>
      </c>
      <c r="F214" s="2">
        <v>-0.33593000000000001</v>
      </c>
      <c r="G214">
        <f t="shared" si="3"/>
        <v>0.71467313118433196</v>
      </c>
    </row>
    <row r="215" spans="1:7" x14ac:dyDescent="0.3">
      <c r="A215" s="22" t="s">
        <v>618</v>
      </c>
      <c r="B215" t="s">
        <v>508</v>
      </c>
      <c r="C215" s="7">
        <v>0.47342056991725312</v>
      </c>
      <c r="D215">
        <v>0</v>
      </c>
      <c r="E215" s="2">
        <v>1.0250999999999999</v>
      </c>
      <c r="F215" s="2">
        <v>-0.331951</v>
      </c>
      <c r="G215">
        <f t="shared" si="3"/>
        <v>0.71752248059462076</v>
      </c>
    </row>
    <row r="216" spans="1:7" x14ac:dyDescent="0.3">
      <c r="A216" s="22" t="s">
        <v>574</v>
      </c>
      <c r="B216" t="s">
        <v>646</v>
      </c>
      <c r="C216" s="7">
        <v>0.37944777203342422</v>
      </c>
      <c r="D216">
        <v>1</v>
      </c>
      <c r="E216" s="2">
        <v>2.1823899999999998</v>
      </c>
      <c r="F216" s="2">
        <v>-0.33161000000000002</v>
      </c>
      <c r="G216">
        <f t="shared" si="3"/>
        <v>0.71776719748236151</v>
      </c>
    </row>
    <row r="217" spans="1:7" x14ac:dyDescent="0.3">
      <c r="A217" s="24" t="s">
        <v>67</v>
      </c>
      <c r="B217" t="s">
        <v>68</v>
      </c>
      <c r="C217" s="7">
        <v>2.5919714650299039</v>
      </c>
      <c r="D217">
        <v>47</v>
      </c>
      <c r="E217" s="2">
        <v>44.604500000000002</v>
      </c>
      <c r="F217" s="2">
        <v>-0.32388099999999997</v>
      </c>
      <c r="G217">
        <f t="shared" si="3"/>
        <v>0.72333631427986211</v>
      </c>
    </row>
    <row r="218" spans="1:7" x14ac:dyDescent="0.3">
      <c r="A218" s="24" t="s">
        <v>246</v>
      </c>
      <c r="B218" t="s">
        <v>247</v>
      </c>
      <c r="C218" s="7">
        <v>0.77180412912096918</v>
      </c>
      <c r="D218">
        <v>2</v>
      </c>
      <c r="E218" s="2">
        <v>3.2723200000000001</v>
      </c>
      <c r="F218" s="2">
        <v>-0.314666</v>
      </c>
      <c r="G218">
        <f t="shared" si="3"/>
        <v>0.73003266446375881</v>
      </c>
    </row>
    <row r="219" spans="1:7" x14ac:dyDescent="0.3">
      <c r="A219" s="22" t="s">
        <v>577</v>
      </c>
      <c r="B219" t="s">
        <v>649</v>
      </c>
      <c r="C219" s="7">
        <v>0.3763916045918817</v>
      </c>
      <c r="D219">
        <v>3</v>
      </c>
      <c r="E219" s="2">
        <v>2.1621199999999998</v>
      </c>
      <c r="F219" s="2">
        <v>-0.30894100000000002</v>
      </c>
      <c r="G219">
        <f t="shared" si="3"/>
        <v>0.73422408796956173</v>
      </c>
    </row>
    <row r="220" spans="1:7" x14ac:dyDescent="0.3">
      <c r="A220" s="24" t="s">
        <v>208</v>
      </c>
      <c r="B220" t="s">
        <v>209</v>
      </c>
      <c r="C220" s="7">
        <v>0.90877941338223278</v>
      </c>
      <c r="D220">
        <v>3</v>
      </c>
      <c r="E220" s="2">
        <v>4.3328199999999999</v>
      </c>
      <c r="F220" s="2">
        <v>-0.29764800000000002</v>
      </c>
      <c r="G220">
        <f t="shared" si="3"/>
        <v>0.74256267581181445</v>
      </c>
    </row>
    <row r="221" spans="1:7" x14ac:dyDescent="0.3">
      <c r="A221" s="22" t="s">
        <v>583</v>
      </c>
      <c r="B221" t="s">
        <v>655</v>
      </c>
      <c r="C221" s="7">
        <v>0.35098090982391184</v>
      </c>
      <c r="D221">
        <v>2</v>
      </c>
      <c r="E221" s="2">
        <v>1.296</v>
      </c>
      <c r="F221" s="2">
        <v>-0.29636099999999999</v>
      </c>
      <c r="G221">
        <f t="shared" si="3"/>
        <v>0.74351896921839356</v>
      </c>
    </row>
    <row r="222" spans="1:7" x14ac:dyDescent="0.3">
      <c r="A222" s="22" t="s">
        <v>462</v>
      </c>
      <c r="B222" t="s">
        <v>463</v>
      </c>
      <c r="C222" s="7">
        <v>0.24410730503371225</v>
      </c>
      <c r="D222">
        <v>2</v>
      </c>
      <c r="E222" s="2">
        <v>1.2995399999999999</v>
      </c>
      <c r="F222" s="2">
        <v>-0.29298800000000003</v>
      </c>
      <c r="G222">
        <f t="shared" si="3"/>
        <v>0.74603109301662363</v>
      </c>
    </row>
    <row r="223" spans="1:7" x14ac:dyDescent="0.3">
      <c r="A223" s="24" t="s">
        <v>286</v>
      </c>
      <c r="B223" t="s">
        <v>287</v>
      </c>
      <c r="C223" s="11">
        <v>0.67621634021069199</v>
      </c>
      <c r="D223">
        <v>3</v>
      </c>
      <c r="E223" s="2">
        <v>4.3049600000000003</v>
      </c>
      <c r="F223" s="2">
        <v>-0.28432099999999999</v>
      </c>
      <c r="G223">
        <f t="shared" si="3"/>
        <v>0.75252504539201004</v>
      </c>
    </row>
    <row r="224" spans="1:7" x14ac:dyDescent="0.3">
      <c r="A224" s="24" t="s">
        <v>148</v>
      </c>
      <c r="B224" t="s">
        <v>149</v>
      </c>
      <c r="C224" s="7">
        <v>1.2340219600694817</v>
      </c>
      <c r="D224">
        <v>10</v>
      </c>
      <c r="E224" s="2">
        <v>8.7304999999999993</v>
      </c>
      <c r="F224" s="2">
        <v>-0.28201300000000001</v>
      </c>
      <c r="G224">
        <f t="shared" si="3"/>
        <v>0.75426387903892589</v>
      </c>
    </row>
    <row r="225" spans="1:7" x14ac:dyDescent="0.3">
      <c r="A225" s="22" t="s">
        <v>569</v>
      </c>
      <c r="B225" t="s">
        <v>641</v>
      </c>
      <c r="C225" s="7">
        <v>0.38281523544591423</v>
      </c>
      <c r="D225">
        <v>3</v>
      </c>
      <c r="E225" s="2">
        <v>2.2054</v>
      </c>
      <c r="F225" s="2">
        <v>-0.277777</v>
      </c>
      <c r="G225">
        <f t="shared" si="3"/>
        <v>0.75746571753673986</v>
      </c>
    </row>
    <row r="226" spans="1:7" x14ac:dyDescent="0.3">
      <c r="A226" s="22" t="s">
        <v>466</v>
      </c>
      <c r="B226" t="s">
        <v>467</v>
      </c>
      <c r="C226" s="7">
        <v>0.21233460057357181</v>
      </c>
      <c r="D226">
        <v>1</v>
      </c>
      <c r="E226" s="2">
        <v>2.1031599999999999</v>
      </c>
      <c r="F226" s="2">
        <v>-0.27759099999999998</v>
      </c>
      <c r="G226">
        <f t="shared" si="3"/>
        <v>0.75760661926365602</v>
      </c>
    </row>
    <row r="227" spans="1:7" x14ac:dyDescent="0.3">
      <c r="A227" s="24" t="s">
        <v>194</v>
      </c>
      <c r="B227" t="s">
        <v>195</v>
      </c>
      <c r="C227" s="7">
        <v>0.9499664660132332</v>
      </c>
      <c r="D227">
        <v>5</v>
      </c>
      <c r="E227" s="2">
        <v>6.4196799999999996</v>
      </c>
      <c r="F227" s="2">
        <v>-0.27227099999999999</v>
      </c>
      <c r="G227">
        <f t="shared" si="3"/>
        <v>0.76164782655822461</v>
      </c>
    </row>
    <row r="228" spans="1:7" x14ac:dyDescent="0.3">
      <c r="A228" s="24" t="s">
        <v>113</v>
      </c>
      <c r="B228" t="s">
        <v>114</v>
      </c>
      <c r="C228" s="7">
        <v>1.5227148049090331</v>
      </c>
      <c r="D228">
        <v>44</v>
      </c>
      <c r="E228" s="2">
        <v>42.656199999999998</v>
      </c>
      <c r="F228" s="2">
        <v>-0.26994000000000001</v>
      </c>
      <c r="G228">
        <f t="shared" si="3"/>
        <v>0.7634252984806239</v>
      </c>
    </row>
    <row r="229" spans="1:7" x14ac:dyDescent="0.3">
      <c r="A229" s="22" t="s">
        <v>594</v>
      </c>
      <c r="B229" t="s">
        <v>666</v>
      </c>
      <c r="C229" s="11">
        <v>0.33571341438034741</v>
      </c>
      <c r="D229">
        <v>2</v>
      </c>
      <c r="E229" s="2">
        <v>1.3439000000000001</v>
      </c>
      <c r="F229" s="2">
        <v>-0.25193199999999999</v>
      </c>
      <c r="G229">
        <f t="shared" si="3"/>
        <v>0.77729759250816544</v>
      </c>
    </row>
    <row r="230" spans="1:7" x14ac:dyDescent="0.3">
      <c r="A230" s="24" t="s">
        <v>288</v>
      </c>
      <c r="B230" t="s">
        <v>289</v>
      </c>
      <c r="C230" s="7">
        <v>0.66554092799725195</v>
      </c>
      <c r="D230">
        <v>3</v>
      </c>
      <c r="E230" s="2">
        <v>4.22485</v>
      </c>
      <c r="F230" s="2">
        <v>-0.246366</v>
      </c>
      <c r="G230">
        <f t="shared" si="3"/>
        <v>0.78163609375635257</v>
      </c>
    </row>
    <row r="231" spans="1:7" ht="28.8" x14ac:dyDescent="0.3">
      <c r="A231" s="24" t="s">
        <v>105</v>
      </c>
      <c r="B231" t="s">
        <v>106</v>
      </c>
      <c r="C231" s="7">
        <v>1.6107430452529419</v>
      </c>
      <c r="D231">
        <v>8</v>
      </c>
      <c r="E231" s="2">
        <v>6.9497400000000003</v>
      </c>
      <c r="F231" s="2">
        <v>-0.23877300000000001</v>
      </c>
      <c r="G231">
        <f t="shared" si="3"/>
        <v>0.78759364583987246</v>
      </c>
    </row>
    <row r="232" spans="1:7" x14ac:dyDescent="0.3">
      <c r="A232" s="22" t="s">
        <v>529</v>
      </c>
      <c r="B232" t="s">
        <v>530</v>
      </c>
      <c r="C232" s="7">
        <v>0.42879638548118426</v>
      </c>
      <c r="D232">
        <v>0</v>
      </c>
      <c r="E232" s="2">
        <v>0.91253700000000004</v>
      </c>
      <c r="F232" s="2">
        <v>-0.21939</v>
      </c>
      <c r="G232">
        <f t="shared" si="3"/>
        <v>0.80300848376822198</v>
      </c>
    </row>
    <row r="233" spans="1:7" x14ac:dyDescent="0.3">
      <c r="A233" s="24" t="s">
        <v>340</v>
      </c>
      <c r="B233" t="s">
        <v>341</v>
      </c>
      <c r="C233" s="7">
        <v>0.56206572782583386</v>
      </c>
      <c r="D233">
        <v>1</v>
      </c>
      <c r="E233" s="2">
        <v>2.0162</v>
      </c>
      <c r="F233" s="2">
        <v>-0.219053</v>
      </c>
      <c r="G233">
        <f t="shared" si="3"/>
        <v>0.80327914323080984</v>
      </c>
    </row>
    <row r="234" spans="1:7" x14ac:dyDescent="0.3">
      <c r="A234" s="22" t="s">
        <v>600</v>
      </c>
      <c r="B234" t="s">
        <v>672</v>
      </c>
      <c r="C234" s="7">
        <v>0.32876665159119711</v>
      </c>
      <c r="D234">
        <v>1</v>
      </c>
      <c r="E234" s="2">
        <v>0.52536499999999997</v>
      </c>
      <c r="F234" s="2">
        <v>-0.20172300000000001</v>
      </c>
      <c r="G234">
        <f t="shared" si="3"/>
        <v>0.8173212945876096</v>
      </c>
    </row>
    <row r="235" spans="1:7" x14ac:dyDescent="0.3">
      <c r="A235" s="22" t="s">
        <v>509</v>
      </c>
      <c r="B235" t="s">
        <v>510</v>
      </c>
      <c r="C235" s="7">
        <v>0.45641706858833631</v>
      </c>
      <c r="D235">
        <v>6</v>
      </c>
      <c r="E235" s="2">
        <v>5.1712999999999996</v>
      </c>
      <c r="F235" s="2">
        <v>-0.18857699999999999</v>
      </c>
      <c r="G235">
        <f t="shared" si="3"/>
        <v>0.82813673445501468</v>
      </c>
    </row>
    <row r="236" spans="1:7" x14ac:dyDescent="0.3">
      <c r="A236" s="24" t="s">
        <v>308</v>
      </c>
      <c r="B236" t="s">
        <v>309</v>
      </c>
      <c r="C236" s="7">
        <v>0.62025013456974909</v>
      </c>
      <c r="D236">
        <v>2</v>
      </c>
      <c r="E236" s="2">
        <v>3.03607</v>
      </c>
      <c r="F236" s="2">
        <v>-0.185947</v>
      </c>
      <c r="G236">
        <f t="shared" si="3"/>
        <v>0.8303176006486066</v>
      </c>
    </row>
    <row r="237" spans="1:7" x14ac:dyDescent="0.3">
      <c r="A237" s="24" t="s">
        <v>184</v>
      </c>
      <c r="B237" t="s">
        <v>185</v>
      </c>
      <c r="C237" s="7">
        <v>0.96295927770687417</v>
      </c>
      <c r="D237">
        <v>5</v>
      </c>
      <c r="E237" s="2">
        <v>4.2446799999999998</v>
      </c>
      <c r="F237" s="2">
        <v>-0.177095</v>
      </c>
      <c r="G237">
        <f t="shared" si="3"/>
        <v>0.83770019922382577</v>
      </c>
    </row>
    <row r="238" spans="1:7" x14ac:dyDescent="0.3">
      <c r="A238" s="22" t="s">
        <v>531</v>
      </c>
      <c r="B238" t="s">
        <v>532</v>
      </c>
      <c r="C238" s="7">
        <v>0.42849610588302645</v>
      </c>
      <c r="D238">
        <v>0</v>
      </c>
      <c r="E238" s="2">
        <v>0.85409199999999996</v>
      </c>
      <c r="F238" s="2">
        <v>-0.160945</v>
      </c>
      <c r="G238">
        <f t="shared" si="3"/>
        <v>0.85133889345866487</v>
      </c>
    </row>
    <row r="239" spans="1:7" x14ac:dyDescent="0.3">
      <c r="A239" s="24" t="s">
        <v>290</v>
      </c>
      <c r="B239" t="s">
        <v>291</v>
      </c>
      <c r="C239" s="7">
        <v>0.66337418972206363</v>
      </c>
      <c r="D239">
        <v>1</v>
      </c>
      <c r="E239" s="2">
        <v>1.92706</v>
      </c>
      <c r="F239" s="2">
        <v>-0.159915</v>
      </c>
      <c r="G239">
        <f t="shared" si="3"/>
        <v>0.85221622426673016</v>
      </c>
    </row>
    <row r="240" spans="1:7" x14ac:dyDescent="0.3">
      <c r="A240" s="22" t="s">
        <v>560</v>
      </c>
      <c r="B240" t="s">
        <v>633</v>
      </c>
      <c r="C240" s="11">
        <v>0.39988748640827371</v>
      </c>
      <c r="D240">
        <v>0</v>
      </c>
      <c r="E240" s="2">
        <v>0.84065299999999998</v>
      </c>
      <c r="F240" s="2">
        <v>-0.147505</v>
      </c>
      <c r="G240">
        <f t="shared" si="3"/>
        <v>0.86285812401996953</v>
      </c>
    </row>
    <row r="241" spans="1:7" x14ac:dyDescent="0.3">
      <c r="A241" s="24" t="s">
        <v>63</v>
      </c>
      <c r="B241" t="s">
        <v>64</v>
      </c>
      <c r="C241" s="7">
        <v>2.7024296863237902</v>
      </c>
      <c r="D241">
        <v>23</v>
      </c>
      <c r="E241" s="2">
        <v>21.939</v>
      </c>
      <c r="F241" s="2">
        <v>-0.131352</v>
      </c>
      <c r="G241">
        <f t="shared" si="3"/>
        <v>0.87690904807347747</v>
      </c>
    </row>
    <row r="242" spans="1:7" x14ac:dyDescent="0.3">
      <c r="A242" s="22" t="s">
        <v>605</v>
      </c>
      <c r="B242" t="s">
        <v>678</v>
      </c>
      <c r="C242" s="7">
        <v>0.32152173812782786</v>
      </c>
      <c r="D242">
        <v>0</v>
      </c>
      <c r="E242" s="2">
        <v>0.82241799999999998</v>
      </c>
      <c r="F242" s="2">
        <v>-0.129271</v>
      </c>
      <c r="G242">
        <f t="shared" si="3"/>
        <v>0.87873579587436834</v>
      </c>
    </row>
    <row r="243" spans="1:7" x14ac:dyDescent="0.3">
      <c r="A243" s="22" t="s">
        <v>620</v>
      </c>
      <c r="B243" t="s">
        <v>621</v>
      </c>
      <c r="C243" s="11">
        <v>0.39021469914078372</v>
      </c>
      <c r="D243">
        <v>0</v>
      </c>
      <c r="E243" s="2">
        <v>0.81678300000000004</v>
      </c>
      <c r="F243" s="2">
        <v>-0.123636</v>
      </c>
      <c r="G243">
        <f t="shared" si="3"/>
        <v>0.88370144967408126</v>
      </c>
    </row>
    <row r="244" spans="1:7" x14ac:dyDescent="0.3">
      <c r="A244" s="22" t="s">
        <v>607</v>
      </c>
      <c r="B244" t="s">
        <v>680</v>
      </c>
      <c r="C244" s="7">
        <v>0.3192674784521865</v>
      </c>
      <c r="D244">
        <v>0</v>
      </c>
      <c r="E244" s="2">
        <v>0.81580699999999995</v>
      </c>
      <c r="F244" s="2">
        <v>-0.12266000000000001</v>
      </c>
      <c r="G244">
        <f t="shared" si="3"/>
        <v>0.88456436332232424</v>
      </c>
    </row>
    <row r="245" spans="1:7" x14ac:dyDescent="0.3">
      <c r="A245" s="22" t="s">
        <v>589</v>
      </c>
      <c r="B245" t="s">
        <v>661</v>
      </c>
      <c r="C245" s="11">
        <v>0.34079460710644804</v>
      </c>
      <c r="D245">
        <v>2</v>
      </c>
      <c r="E245" s="2">
        <v>1.5015799999999999</v>
      </c>
      <c r="F245" s="2">
        <v>-0.121708</v>
      </c>
      <c r="G245">
        <f t="shared" si="3"/>
        <v>0.88540686956554837</v>
      </c>
    </row>
    <row r="246" spans="1:7" x14ac:dyDescent="0.3">
      <c r="A246" s="24" t="s">
        <v>226</v>
      </c>
      <c r="B246" t="s">
        <v>227</v>
      </c>
      <c r="C246" s="7">
        <v>0.81318552371221953</v>
      </c>
      <c r="D246">
        <v>6</v>
      </c>
      <c r="E246" s="2">
        <v>5.3473300000000004</v>
      </c>
      <c r="F246" s="2">
        <v>-0.1171</v>
      </c>
      <c r="G246">
        <f t="shared" si="3"/>
        <v>0.8894962390918727</v>
      </c>
    </row>
    <row r="247" spans="1:7" x14ac:dyDescent="0.3">
      <c r="A247" s="24" t="s">
        <v>306</v>
      </c>
      <c r="B247" t="s">
        <v>307</v>
      </c>
      <c r="C247" s="7">
        <v>0.62401529747177409</v>
      </c>
      <c r="D247">
        <v>2</v>
      </c>
      <c r="E247" s="2">
        <v>2.9019300000000001</v>
      </c>
      <c r="F247" s="2">
        <v>-0.115373</v>
      </c>
      <c r="G247">
        <f t="shared" si="3"/>
        <v>0.89103372633488531</v>
      </c>
    </row>
    <row r="248" spans="1:7" ht="28.8" x14ac:dyDescent="0.3">
      <c r="A248" s="24" t="s">
        <v>268</v>
      </c>
      <c r="B248" t="s">
        <v>269</v>
      </c>
      <c r="C248" s="11">
        <v>0.71304567598353508</v>
      </c>
      <c r="D248">
        <v>7</v>
      </c>
      <c r="E248" s="2">
        <v>6.3261900000000004</v>
      </c>
      <c r="F248" s="2">
        <v>-0.114423</v>
      </c>
      <c r="G248">
        <f t="shared" si="3"/>
        <v>0.89188061058122781</v>
      </c>
    </row>
    <row r="249" spans="1:7" ht="28.8" x14ac:dyDescent="0.3">
      <c r="A249" s="24" t="s">
        <v>266</v>
      </c>
      <c r="B249" t="s">
        <v>267</v>
      </c>
      <c r="C249" s="7">
        <v>0.71347942471264125</v>
      </c>
      <c r="D249">
        <v>1</v>
      </c>
      <c r="E249" s="2">
        <v>1.8563700000000001</v>
      </c>
      <c r="F249" s="2">
        <v>-0.113673</v>
      </c>
      <c r="G249">
        <f t="shared" si="3"/>
        <v>0.89254977194330753</v>
      </c>
    </row>
    <row r="250" spans="1:7" x14ac:dyDescent="0.3">
      <c r="A250" s="22" t="s">
        <v>500</v>
      </c>
      <c r="B250" t="s">
        <v>501</v>
      </c>
      <c r="C250" s="7">
        <v>0.48206902979184874</v>
      </c>
      <c r="D250">
        <v>2</v>
      </c>
      <c r="E250" s="2">
        <v>2.8922099999999999</v>
      </c>
      <c r="F250" s="2">
        <v>-0.110334</v>
      </c>
      <c r="G250">
        <f t="shared" si="3"/>
        <v>0.89553497665761295</v>
      </c>
    </row>
    <row r="251" spans="1:7" x14ac:dyDescent="0.3">
      <c r="A251" s="24" t="s">
        <v>81</v>
      </c>
      <c r="B251" t="s">
        <v>82</v>
      </c>
      <c r="C251" s="7">
        <v>2.0042578059958038</v>
      </c>
      <c r="D251">
        <v>20</v>
      </c>
      <c r="E251" s="2">
        <v>21.265599999999999</v>
      </c>
      <c r="F251" s="2">
        <v>-0.10959199999999999</v>
      </c>
      <c r="G251">
        <f t="shared" si="3"/>
        <v>0.89619971019593747</v>
      </c>
    </row>
    <row r="252" spans="1:7" x14ac:dyDescent="0.3">
      <c r="A252" s="24" t="s">
        <v>344</v>
      </c>
      <c r="B252" t="s">
        <v>345</v>
      </c>
      <c r="C252" s="7">
        <v>0.54862641233827614</v>
      </c>
      <c r="D252">
        <v>2</v>
      </c>
      <c r="E252" s="2">
        <v>1.5413300000000001</v>
      </c>
      <c r="F252" s="2">
        <v>-9.2313900000000004E-2</v>
      </c>
      <c r="G252">
        <f t="shared" si="3"/>
        <v>0.91181888467027084</v>
      </c>
    </row>
    <row r="253" spans="1:7" x14ac:dyDescent="0.3">
      <c r="A253" s="22" t="s">
        <v>614</v>
      </c>
      <c r="B253" t="s">
        <v>687</v>
      </c>
      <c r="C253" s="7">
        <v>0.3080782020389542</v>
      </c>
      <c r="D253">
        <v>0</v>
      </c>
      <c r="E253" s="2">
        <v>0.78227400000000002</v>
      </c>
      <c r="F253" s="2">
        <v>-8.9126499999999997E-2</v>
      </c>
      <c r="G253">
        <f t="shared" si="3"/>
        <v>0.91472985292887998</v>
      </c>
    </row>
    <row r="254" spans="1:7" x14ac:dyDescent="0.3">
      <c r="A254" s="22" t="s">
        <v>623</v>
      </c>
      <c r="B254" t="s">
        <v>624</v>
      </c>
      <c r="C254" s="7">
        <v>0.37203753211622476</v>
      </c>
      <c r="D254">
        <v>0</v>
      </c>
      <c r="E254" s="2">
        <v>0.77216300000000004</v>
      </c>
      <c r="F254" s="2">
        <v>-7.9015799999999997E-2</v>
      </c>
      <c r="G254">
        <f t="shared" si="3"/>
        <v>0.92402532472961862</v>
      </c>
    </row>
    <row r="255" spans="1:7" x14ac:dyDescent="0.3">
      <c r="A255" s="24" t="s">
        <v>230</v>
      </c>
      <c r="B255" t="s">
        <v>231</v>
      </c>
      <c r="C255" s="7">
        <v>0.79439601572330765</v>
      </c>
      <c r="D255">
        <v>3</v>
      </c>
      <c r="E255" s="2">
        <v>3.8542700000000001</v>
      </c>
      <c r="F255" s="2">
        <v>-7.8079800000000005E-2</v>
      </c>
      <c r="G255">
        <f t="shared" si="3"/>
        <v>0.92489061732732802</v>
      </c>
    </row>
    <row r="256" spans="1:7" x14ac:dyDescent="0.3">
      <c r="A256" s="22" t="s">
        <v>616</v>
      </c>
      <c r="B256" t="s">
        <v>689</v>
      </c>
      <c r="C256" s="7">
        <v>0.30207423637636249</v>
      </c>
      <c r="D256">
        <v>0</v>
      </c>
      <c r="E256" s="2">
        <v>0.76439699999999999</v>
      </c>
      <c r="F256" s="2">
        <v>-7.1249699999999999E-2</v>
      </c>
      <c r="G256">
        <f t="shared" si="3"/>
        <v>0.93122933512907746</v>
      </c>
    </row>
    <row r="257" spans="1:7" x14ac:dyDescent="0.3">
      <c r="A257" s="22" t="s">
        <v>597</v>
      </c>
      <c r="B257" t="s">
        <v>669</v>
      </c>
      <c r="C257" s="7">
        <v>0.33454938685433361</v>
      </c>
      <c r="D257">
        <v>3</v>
      </c>
      <c r="E257" s="2">
        <v>2.59213</v>
      </c>
      <c r="F257" s="2">
        <v>-4.1672599999999997E-2</v>
      </c>
      <c r="G257">
        <f t="shared" si="3"/>
        <v>0.95918376593524313</v>
      </c>
    </row>
    <row r="258" spans="1:7" x14ac:dyDescent="0.3">
      <c r="A258" s="24" t="s">
        <v>56</v>
      </c>
      <c r="B258" t="s">
        <v>57</v>
      </c>
      <c r="C258" s="7">
        <v>3.065029282273962</v>
      </c>
      <c r="D258">
        <v>19</v>
      </c>
      <c r="E258" s="2">
        <v>19.856400000000001</v>
      </c>
      <c r="F258" s="2">
        <v>-3.4465799999999998E-2</v>
      </c>
      <c r="G258">
        <f t="shared" ref="G258:G321" si="4">EXP(F258)</f>
        <v>0.96612138047270313</v>
      </c>
    </row>
    <row r="259" spans="1:7" x14ac:dyDescent="0.3">
      <c r="A259" s="22" t="s">
        <v>458</v>
      </c>
      <c r="B259" t="s">
        <v>459</v>
      </c>
      <c r="C259" s="7">
        <v>0.26722518465152517</v>
      </c>
      <c r="D259">
        <v>1</v>
      </c>
      <c r="E259" s="2">
        <v>0.66168099999999996</v>
      </c>
      <c r="F259" s="2">
        <v>-3.2488799999999998E-2</v>
      </c>
      <c r="G259">
        <f t="shared" si="4"/>
        <v>0.96803329174345876</v>
      </c>
    </row>
    <row r="260" spans="1:7" x14ac:dyDescent="0.3">
      <c r="A260" s="24" t="s">
        <v>390</v>
      </c>
      <c r="B260" t="s">
        <v>391</v>
      </c>
      <c r="C260" s="7">
        <v>0.49002941688661639</v>
      </c>
      <c r="D260">
        <v>1</v>
      </c>
      <c r="E260" s="2">
        <v>1.7157500000000001</v>
      </c>
      <c r="F260" s="2">
        <v>-2.3532600000000001E-2</v>
      </c>
      <c r="G260">
        <f t="shared" si="4"/>
        <v>0.97674213235630214</v>
      </c>
    </row>
    <row r="261" spans="1:7" x14ac:dyDescent="0.3">
      <c r="A261" s="24" t="s">
        <v>292</v>
      </c>
      <c r="B261" t="s">
        <v>293</v>
      </c>
      <c r="C261" s="7">
        <v>0.65695080029529473</v>
      </c>
      <c r="D261">
        <v>2</v>
      </c>
      <c r="E261" s="2">
        <v>2.7079599999999999</v>
      </c>
      <c r="F261" s="2">
        <v>-1.6786800000000001E-2</v>
      </c>
      <c r="G261">
        <f t="shared" si="4"/>
        <v>0.98335331321408626</v>
      </c>
    </row>
    <row r="262" spans="1:7" x14ac:dyDescent="0.3">
      <c r="A262" s="24" t="s">
        <v>408</v>
      </c>
      <c r="B262" t="s">
        <v>409</v>
      </c>
      <c r="C262" s="7">
        <v>0.44676057053581397</v>
      </c>
      <c r="D262">
        <v>3</v>
      </c>
      <c r="E262" s="2">
        <v>2.6449099999999999</v>
      </c>
      <c r="F262" s="2">
        <v>-1.4534999999999999E-2</v>
      </c>
      <c r="G262">
        <f t="shared" si="4"/>
        <v>0.98557012317440251</v>
      </c>
    </row>
    <row r="263" spans="1:7" x14ac:dyDescent="0.3">
      <c r="A263" s="24" t="s">
        <v>31</v>
      </c>
      <c r="B263" t="s">
        <v>32</v>
      </c>
      <c r="C263" s="7">
        <v>3.7333868354304061</v>
      </c>
      <c r="D263">
        <v>12</v>
      </c>
      <c r="E263" s="2">
        <v>11.615399999999999</v>
      </c>
      <c r="F263" s="2">
        <v>-1.24943E-2</v>
      </c>
      <c r="G263">
        <f t="shared" si="4"/>
        <v>0.98758342970338753</v>
      </c>
    </row>
    <row r="264" spans="1:7" x14ac:dyDescent="0.3">
      <c r="A264" s="22" t="s">
        <v>587</v>
      </c>
      <c r="B264" t="s">
        <v>659</v>
      </c>
      <c r="C264" s="7">
        <v>0.34192416672488435</v>
      </c>
      <c r="D264">
        <v>0</v>
      </c>
      <c r="E264" s="2">
        <v>0.69925300000000001</v>
      </c>
      <c r="F264" s="2">
        <v>-6.1060699999999999E-3</v>
      </c>
      <c r="G264">
        <f t="shared" si="4"/>
        <v>0.99391253416006131</v>
      </c>
    </row>
    <row r="265" spans="1:7" x14ac:dyDescent="0.3">
      <c r="A265" s="24" t="s">
        <v>262</v>
      </c>
      <c r="B265" t="s">
        <v>263</v>
      </c>
      <c r="C265" s="7">
        <v>0.71725853635238401</v>
      </c>
      <c r="D265">
        <v>1</v>
      </c>
      <c r="E265" s="2">
        <v>1.6707399999999999</v>
      </c>
      <c r="F265" s="2">
        <v>4.76195E-3</v>
      </c>
      <c r="G265">
        <f t="shared" si="4"/>
        <v>1.0047733061024766</v>
      </c>
    </row>
    <row r="266" spans="1:7" x14ac:dyDescent="0.3">
      <c r="A266" s="22" t="s">
        <v>543</v>
      </c>
      <c r="B266" t="s">
        <v>544</v>
      </c>
      <c r="C266" s="7">
        <v>0.40842362026128309</v>
      </c>
      <c r="D266">
        <v>0</v>
      </c>
      <c r="E266" s="2">
        <v>0.67785799999999996</v>
      </c>
      <c r="F266" s="2">
        <v>1.5289499999999999E-2</v>
      </c>
      <c r="G266">
        <f t="shared" si="4"/>
        <v>1.0154069823904703</v>
      </c>
    </row>
    <row r="267" spans="1:7" x14ac:dyDescent="0.3">
      <c r="A267" s="22" t="s">
        <v>609</v>
      </c>
      <c r="B267" t="s">
        <v>729</v>
      </c>
      <c r="C267" s="7">
        <v>0.31584842013690445</v>
      </c>
      <c r="D267">
        <v>1</v>
      </c>
      <c r="E267" s="2">
        <v>0.71213599999999999</v>
      </c>
      <c r="F267" s="2">
        <v>1.8635200000000001E-2</v>
      </c>
      <c r="G267">
        <f t="shared" si="4"/>
        <v>1.0188099189596045</v>
      </c>
    </row>
    <row r="268" spans="1:7" x14ac:dyDescent="0.3">
      <c r="A268" s="24" t="s">
        <v>50</v>
      </c>
      <c r="B268" t="s">
        <v>51</v>
      </c>
      <c r="C268" s="7">
        <v>3.2328298399028794</v>
      </c>
      <c r="D268">
        <v>16</v>
      </c>
      <c r="E268" s="2">
        <v>15.762700000000001</v>
      </c>
      <c r="F268" s="2">
        <v>1.8908399999999999E-2</v>
      </c>
      <c r="G268">
        <f t="shared" si="4"/>
        <v>1.0190882958540164</v>
      </c>
    </row>
    <row r="269" spans="1:7" x14ac:dyDescent="0.3">
      <c r="A269" s="22" t="s">
        <v>447</v>
      </c>
      <c r="B269" t="s">
        <v>448</v>
      </c>
      <c r="C269" s="7">
        <v>0.29737110210907036</v>
      </c>
      <c r="D269">
        <v>1</v>
      </c>
      <c r="E269" s="2">
        <v>1.63914</v>
      </c>
      <c r="F269" s="2">
        <v>2.4458899999999999E-2</v>
      </c>
      <c r="G269">
        <f t="shared" si="4"/>
        <v>1.0247604725862456</v>
      </c>
    </row>
    <row r="270" spans="1:7" x14ac:dyDescent="0.3">
      <c r="A270" s="24" t="s">
        <v>134</v>
      </c>
      <c r="B270" t="s">
        <v>135</v>
      </c>
      <c r="C270" s="7">
        <v>1.3989235265884006</v>
      </c>
      <c r="D270">
        <v>6</v>
      </c>
      <c r="E270" s="2">
        <v>6.5835900000000001</v>
      </c>
      <c r="F270" s="2">
        <v>2.64537E-2</v>
      </c>
      <c r="G270">
        <f t="shared" si="4"/>
        <v>1.0268067050106455</v>
      </c>
    </row>
    <row r="271" spans="1:7" x14ac:dyDescent="0.3">
      <c r="A271" s="24" t="s">
        <v>312</v>
      </c>
      <c r="B271" t="s">
        <v>313</v>
      </c>
      <c r="C271" s="7">
        <v>0.60343065439301535</v>
      </c>
      <c r="D271">
        <v>2</v>
      </c>
      <c r="E271" s="2">
        <v>1.7238500000000001</v>
      </c>
      <c r="F271" s="2">
        <v>2.7859999999999999E-2</v>
      </c>
      <c r="G271">
        <f t="shared" si="4"/>
        <v>1.0282517191034135</v>
      </c>
    </row>
    <row r="272" spans="1:7" x14ac:dyDescent="0.3">
      <c r="A272" s="24" t="s">
        <v>276</v>
      </c>
      <c r="B272" t="s">
        <v>277</v>
      </c>
      <c r="C272" s="7">
        <v>0.70049745621915793</v>
      </c>
      <c r="D272">
        <v>2</v>
      </c>
      <c r="E272" s="2">
        <v>2.61158</v>
      </c>
      <c r="F272" s="2">
        <v>3.0580199999999998E-2</v>
      </c>
      <c r="G272">
        <f t="shared" si="4"/>
        <v>1.0310525771496712</v>
      </c>
    </row>
    <row r="273" spans="1:7" x14ac:dyDescent="0.3">
      <c r="A273" s="22" t="s">
        <v>619</v>
      </c>
      <c r="B273" t="s">
        <v>524</v>
      </c>
      <c r="C273" s="7">
        <v>0.44129024866210048</v>
      </c>
      <c r="D273">
        <v>2</v>
      </c>
      <c r="E273" s="2">
        <v>2.6066799999999999</v>
      </c>
      <c r="F273" s="2">
        <v>3.2959700000000001E-2</v>
      </c>
      <c r="G273">
        <f t="shared" si="4"/>
        <v>1.0335088879938523</v>
      </c>
    </row>
    <row r="274" spans="1:7" x14ac:dyDescent="0.3">
      <c r="A274" s="22" t="s">
        <v>611</v>
      </c>
      <c r="B274" t="s">
        <v>684</v>
      </c>
      <c r="C274" s="7">
        <v>0.31274838592787907</v>
      </c>
      <c r="D274">
        <v>2</v>
      </c>
      <c r="E274" s="2">
        <v>1.73871</v>
      </c>
      <c r="F274" s="2">
        <v>3.6678599999999999E-2</v>
      </c>
      <c r="G274">
        <f t="shared" si="4"/>
        <v>1.0373595598913044</v>
      </c>
    </row>
    <row r="275" spans="1:7" x14ac:dyDescent="0.3">
      <c r="A275" s="22" t="s">
        <v>421</v>
      </c>
      <c r="B275" t="s">
        <v>422</v>
      </c>
      <c r="C275" s="7">
        <v>0.42634839851094081</v>
      </c>
      <c r="D275">
        <v>5</v>
      </c>
      <c r="E275" s="2">
        <v>4.7727599999999999</v>
      </c>
      <c r="F275" s="2">
        <v>3.6856399999999997E-2</v>
      </c>
      <c r="G275">
        <f t="shared" si="4"/>
        <v>1.0375440188189657</v>
      </c>
    </row>
    <row r="276" spans="1:7" x14ac:dyDescent="0.3">
      <c r="A276" s="24" t="s">
        <v>138</v>
      </c>
      <c r="B276" t="s">
        <v>139</v>
      </c>
      <c r="C276" s="7">
        <v>1.3876333908050247</v>
      </c>
      <c r="D276">
        <v>8</v>
      </c>
      <c r="E276" s="2">
        <v>7.82233</v>
      </c>
      <c r="F276" s="2">
        <v>4.3012500000000002E-2</v>
      </c>
      <c r="G276">
        <f t="shared" si="4"/>
        <v>1.0439509441558563</v>
      </c>
    </row>
    <row r="277" spans="1:7" ht="28.8" x14ac:dyDescent="0.3">
      <c r="A277" s="24" t="s">
        <v>294</v>
      </c>
      <c r="B277" t="s">
        <v>295</v>
      </c>
      <c r="C277" s="7">
        <v>0.64907212748743093</v>
      </c>
      <c r="D277">
        <v>8</v>
      </c>
      <c r="E277" s="2">
        <v>7.8236600000000003</v>
      </c>
      <c r="F277" s="2">
        <v>4.3376199999999997E-2</v>
      </c>
      <c r="G277">
        <f t="shared" si="4"/>
        <v>1.0443306981683267</v>
      </c>
    </row>
    <row r="278" spans="1:7" x14ac:dyDescent="0.3">
      <c r="A278" s="22" t="s">
        <v>628</v>
      </c>
      <c r="B278" t="s">
        <v>629</v>
      </c>
      <c r="C278" s="7">
        <v>0.3205842978737094</v>
      </c>
      <c r="D278">
        <v>0</v>
      </c>
      <c r="E278" s="2">
        <v>0.64833099999999999</v>
      </c>
      <c r="F278" s="2">
        <v>4.4816599999999998E-2</v>
      </c>
      <c r="G278">
        <f t="shared" si="4"/>
        <v>1.0458360359900007</v>
      </c>
    </row>
    <row r="279" spans="1:7" x14ac:dyDescent="0.3">
      <c r="A279" s="22" t="s">
        <v>606</v>
      </c>
      <c r="B279" t="s">
        <v>679</v>
      </c>
      <c r="C279" s="7">
        <v>0.32021137009169587</v>
      </c>
      <c r="D279">
        <v>0</v>
      </c>
      <c r="E279" s="2">
        <v>0.64737999999999996</v>
      </c>
      <c r="F279" s="2">
        <v>4.57674E-2</v>
      </c>
      <c r="G279">
        <f t="shared" si="4"/>
        <v>1.0468308897715604</v>
      </c>
    </row>
    <row r="280" spans="1:7" x14ac:dyDescent="0.3">
      <c r="A280" s="24" t="s">
        <v>406</v>
      </c>
      <c r="B280" t="s">
        <v>407</v>
      </c>
      <c r="C280" s="7">
        <v>0.45786754827050719</v>
      </c>
      <c r="D280">
        <v>1</v>
      </c>
      <c r="E280" s="2">
        <v>1.5844</v>
      </c>
      <c r="F280" s="2">
        <v>5.8242700000000001E-2</v>
      </c>
      <c r="G280">
        <f t="shared" si="4"/>
        <v>1.0599722197526213</v>
      </c>
    </row>
    <row r="281" spans="1:7" x14ac:dyDescent="0.3">
      <c r="A281" s="22" t="s">
        <v>568</v>
      </c>
      <c r="B281" t="s">
        <v>640</v>
      </c>
      <c r="C281" s="7">
        <v>0.38311630447886896</v>
      </c>
      <c r="D281">
        <v>1</v>
      </c>
      <c r="E281" s="2">
        <v>1.5695600000000001</v>
      </c>
      <c r="F281" s="2">
        <v>6.7319900000000002E-2</v>
      </c>
      <c r="G281">
        <f t="shared" si="4"/>
        <v>1.0696376005176194</v>
      </c>
    </row>
    <row r="282" spans="1:7" x14ac:dyDescent="0.3">
      <c r="A282" s="22" t="s">
        <v>460</v>
      </c>
      <c r="B282" t="s">
        <v>461</v>
      </c>
      <c r="C282" s="7">
        <v>0.25394852597295603</v>
      </c>
      <c r="D282">
        <v>0</v>
      </c>
      <c r="E282" s="2">
        <v>0.62313700000000005</v>
      </c>
      <c r="F282" s="2">
        <v>7.0010299999999998E-2</v>
      </c>
      <c r="G282">
        <f t="shared" si="4"/>
        <v>1.0725192281453748</v>
      </c>
    </row>
    <row r="283" spans="1:7" ht="28.8" x14ac:dyDescent="0.3">
      <c r="A283" s="24" t="s">
        <v>95</v>
      </c>
      <c r="B283" t="s">
        <v>96</v>
      </c>
      <c r="C283" s="7">
        <v>1.7370927372630989</v>
      </c>
      <c r="D283">
        <v>14</v>
      </c>
      <c r="E283" s="2">
        <v>14.008100000000001</v>
      </c>
      <c r="F283" s="2">
        <v>7.0300100000000004E-2</v>
      </c>
      <c r="G283">
        <f t="shared" si="4"/>
        <v>1.072830089259291</v>
      </c>
    </row>
    <row r="284" spans="1:7" x14ac:dyDescent="0.3">
      <c r="A284" s="22" t="s">
        <v>604</v>
      </c>
      <c r="B284" t="s">
        <v>677</v>
      </c>
      <c r="C284" s="7">
        <v>0.32413776156241525</v>
      </c>
      <c r="D284">
        <v>2</v>
      </c>
      <c r="E284" s="2">
        <v>1.8134600000000001</v>
      </c>
      <c r="F284" s="2">
        <v>7.9097600000000004E-2</v>
      </c>
      <c r="G284">
        <f t="shared" si="4"/>
        <v>1.0823099503667257</v>
      </c>
    </row>
    <row r="285" spans="1:7" x14ac:dyDescent="0.3">
      <c r="A285" s="24" t="s">
        <v>202</v>
      </c>
      <c r="B285" t="s">
        <v>203</v>
      </c>
      <c r="C285" s="7">
        <v>0.93330269492611706</v>
      </c>
      <c r="D285">
        <v>5</v>
      </c>
      <c r="E285" s="2">
        <v>4.9075600000000001</v>
      </c>
      <c r="F285" s="2">
        <v>8.2759200000000005E-2</v>
      </c>
      <c r="G285">
        <f t="shared" si="4"/>
        <v>1.0862802007795791</v>
      </c>
    </row>
    <row r="286" spans="1:7" x14ac:dyDescent="0.3">
      <c r="A286" s="22" t="s">
        <v>630</v>
      </c>
      <c r="B286" t="s">
        <v>631</v>
      </c>
      <c r="C286" s="7">
        <v>0.30257492041538175</v>
      </c>
      <c r="D286">
        <v>0</v>
      </c>
      <c r="E286" s="2">
        <v>0.60575599999999996</v>
      </c>
      <c r="F286" s="2">
        <v>8.7390700000000002E-2</v>
      </c>
      <c r="G286">
        <f t="shared" si="4"/>
        <v>1.0913229763226626</v>
      </c>
    </row>
    <row r="287" spans="1:7" x14ac:dyDescent="0.3">
      <c r="A287" s="24" t="s">
        <v>97</v>
      </c>
      <c r="B287" t="s">
        <v>98</v>
      </c>
      <c r="C287" s="7">
        <v>1.7357891224605768</v>
      </c>
      <c r="D287">
        <v>4</v>
      </c>
      <c r="E287" s="2">
        <v>4.4225500000000002</v>
      </c>
      <c r="F287" s="2">
        <v>8.9594499999999994E-2</v>
      </c>
      <c r="G287">
        <f t="shared" si="4"/>
        <v>1.0937306859786853</v>
      </c>
    </row>
    <row r="288" spans="1:7" x14ac:dyDescent="0.3">
      <c r="A288" s="24" t="s">
        <v>42</v>
      </c>
      <c r="B288" t="s">
        <v>43</v>
      </c>
      <c r="C288" s="7">
        <v>3.4928137592239863</v>
      </c>
      <c r="D288">
        <v>17</v>
      </c>
      <c r="E288" s="2">
        <v>17.153300000000002</v>
      </c>
      <c r="F288" s="2">
        <v>8.9751600000000001E-2</v>
      </c>
      <c r="G288">
        <f t="shared" si="4"/>
        <v>1.0939025245670202</v>
      </c>
    </row>
    <row r="289" spans="1:7" x14ac:dyDescent="0.3">
      <c r="A289" s="24" t="s">
        <v>350</v>
      </c>
      <c r="B289" t="s">
        <v>351</v>
      </c>
      <c r="C289" s="7">
        <v>0.54563108572291585</v>
      </c>
      <c r="D289">
        <v>1</v>
      </c>
      <c r="E289" s="2">
        <v>1.53142</v>
      </c>
      <c r="F289" s="2">
        <v>9.0506199999999995E-2</v>
      </c>
      <c r="G289">
        <f t="shared" si="4"/>
        <v>1.0947282949360346</v>
      </c>
    </row>
    <row r="290" spans="1:7" x14ac:dyDescent="0.3">
      <c r="A290" s="22" t="s">
        <v>444</v>
      </c>
      <c r="B290" t="s">
        <v>445</v>
      </c>
      <c r="C290" s="7">
        <v>0.31174129261433386</v>
      </c>
      <c r="D290">
        <v>1</v>
      </c>
      <c r="E290" s="2">
        <v>0.79302899999999998</v>
      </c>
      <c r="F290" s="2">
        <v>9.0805399999999994E-2</v>
      </c>
      <c r="G290">
        <f t="shared" si="4"/>
        <v>1.0950558866471556</v>
      </c>
    </row>
    <row r="291" spans="1:7" x14ac:dyDescent="0.3">
      <c r="A291" s="24" t="s">
        <v>128</v>
      </c>
      <c r="B291" t="s">
        <v>129</v>
      </c>
      <c r="C291" s="7">
        <v>1.4203991907268574</v>
      </c>
      <c r="D291">
        <v>14</v>
      </c>
      <c r="E291" s="2">
        <v>14.1867</v>
      </c>
      <c r="F291" s="2">
        <v>9.6506499999999995E-2</v>
      </c>
      <c r="G291">
        <f t="shared" si="4"/>
        <v>1.1013167396793369</v>
      </c>
    </row>
    <row r="292" spans="1:7" x14ac:dyDescent="0.3">
      <c r="A292" s="22" t="s">
        <v>578</v>
      </c>
      <c r="B292" t="s">
        <v>650</v>
      </c>
      <c r="C292" s="7">
        <v>0.3692057172379859</v>
      </c>
      <c r="D292">
        <v>3</v>
      </c>
      <c r="E292" s="2">
        <v>2.9110100000000001</v>
      </c>
      <c r="F292" s="2">
        <v>0.10720399999999999</v>
      </c>
      <c r="G292">
        <f t="shared" si="4"/>
        <v>1.1131613162267502</v>
      </c>
    </row>
    <row r="293" spans="1:7" ht="28.8" x14ac:dyDescent="0.3">
      <c r="A293" s="24" t="s">
        <v>198</v>
      </c>
      <c r="B293" t="s">
        <v>199</v>
      </c>
      <c r="C293" s="7">
        <v>0.93539771415641304</v>
      </c>
      <c r="D293">
        <v>6</v>
      </c>
      <c r="E293" s="2">
        <v>6.3038600000000002</v>
      </c>
      <c r="F293" s="2">
        <v>0.109065</v>
      </c>
      <c r="G293">
        <f t="shared" si="4"/>
        <v>1.1152348382500514</v>
      </c>
    </row>
    <row r="294" spans="1:7" x14ac:dyDescent="0.3">
      <c r="A294" s="24" t="s">
        <v>240</v>
      </c>
      <c r="B294" t="s">
        <v>241</v>
      </c>
      <c r="C294" s="7">
        <v>0.77527230198907748</v>
      </c>
      <c r="D294">
        <v>3</v>
      </c>
      <c r="E294" s="2">
        <v>2.9236499999999999</v>
      </c>
      <c r="F294" s="2">
        <v>0.112414</v>
      </c>
      <c r="G294">
        <f t="shared" si="4"/>
        <v>1.1189760208368966</v>
      </c>
    </row>
    <row r="295" spans="1:7" x14ac:dyDescent="0.3">
      <c r="A295" s="24" t="s">
        <v>136</v>
      </c>
      <c r="B295" t="s">
        <v>137</v>
      </c>
      <c r="C295" s="7">
        <v>1.3921264168643719</v>
      </c>
      <c r="D295">
        <v>11</v>
      </c>
      <c r="E295" s="2">
        <v>11.1646</v>
      </c>
      <c r="F295" s="2">
        <v>0.112634</v>
      </c>
      <c r="G295">
        <f t="shared" si="4"/>
        <v>1.1192222226426864</v>
      </c>
    </row>
    <row r="296" spans="1:7" x14ac:dyDescent="0.3">
      <c r="A296" s="24" t="s">
        <v>374</v>
      </c>
      <c r="B296" t="s">
        <v>375</v>
      </c>
      <c r="C296" s="7">
        <v>0.51891736751355588</v>
      </c>
      <c r="D296">
        <v>4</v>
      </c>
      <c r="E296" s="2">
        <v>4.3431800000000003</v>
      </c>
      <c r="F296" s="2">
        <v>0.11708200000000001</v>
      </c>
      <c r="G296">
        <f t="shared" si="4"/>
        <v>1.1242116112631644</v>
      </c>
    </row>
    <row r="297" spans="1:7" x14ac:dyDescent="0.3">
      <c r="A297" s="24" t="s">
        <v>376</v>
      </c>
      <c r="B297" t="s">
        <v>377</v>
      </c>
      <c r="C297" s="7">
        <v>0.51743522268767195</v>
      </c>
      <c r="D297">
        <v>4</v>
      </c>
      <c r="E297" s="2">
        <v>4.3391400000000004</v>
      </c>
      <c r="F297" s="2">
        <v>0.118464</v>
      </c>
      <c r="G297">
        <f t="shared" si="4"/>
        <v>1.1257663457840319</v>
      </c>
    </row>
    <row r="298" spans="1:7" x14ac:dyDescent="0.3">
      <c r="A298" s="24" t="s">
        <v>192</v>
      </c>
      <c r="B298" t="s">
        <v>193</v>
      </c>
      <c r="C298" s="7">
        <v>0.95402374765687104</v>
      </c>
      <c r="D298">
        <v>5</v>
      </c>
      <c r="E298" s="2">
        <v>5.0357599999999998</v>
      </c>
      <c r="F298" s="2">
        <v>0.12356</v>
      </c>
      <c r="G298">
        <f t="shared" si="4"/>
        <v>1.131517893579002</v>
      </c>
    </row>
    <row r="299" spans="1:7" x14ac:dyDescent="0.3">
      <c r="A299" s="24" t="s">
        <v>144</v>
      </c>
      <c r="B299" t="s">
        <v>145</v>
      </c>
      <c r="C299" s="7">
        <v>1.3497550845788364</v>
      </c>
      <c r="D299">
        <v>7</v>
      </c>
      <c r="E299" s="2">
        <v>7.1874700000000002</v>
      </c>
      <c r="F299" s="2">
        <v>0.132437</v>
      </c>
      <c r="G299">
        <f t="shared" si="4"/>
        <v>1.1416070925767854</v>
      </c>
    </row>
    <row r="300" spans="1:7" x14ac:dyDescent="0.3">
      <c r="A300" s="22" t="s">
        <v>627</v>
      </c>
      <c r="B300" t="s">
        <v>674</v>
      </c>
      <c r="C300" s="7">
        <v>0.32786713304369702</v>
      </c>
      <c r="D300">
        <v>1</v>
      </c>
      <c r="E300" s="2">
        <v>1.4350400000000001</v>
      </c>
      <c r="F300" s="2">
        <v>0.14806900000000001</v>
      </c>
      <c r="G300">
        <f t="shared" si="4"/>
        <v>1.1595929055131069</v>
      </c>
    </row>
    <row r="301" spans="1:7" x14ac:dyDescent="0.3">
      <c r="A301" s="22" t="s">
        <v>439</v>
      </c>
      <c r="B301" t="s">
        <v>440</v>
      </c>
      <c r="C301" s="7">
        <v>0.33641998148676672</v>
      </c>
      <c r="D301">
        <v>1</v>
      </c>
      <c r="E301" s="2">
        <v>0.86740200000000001</v>
      </c>
      <c r="F301" s="2">
        <v>0.14834900000000001</v>
      </c>
      <c r="G301">
        <f t="shared" si="4"/>
        <v>1.1599176369869353</v>
      </c>
    </row>
    <row r="302" spans="1:7" x14ac:dyDescent="0.3">
      <c r="A302" s="22" t="s">
        <v>518</v>
      </c>
      <c r="B302" t="s">
        <v>519</v>
      </c>
      <c r="C302" s="7">
        <v>0.4456669919551256</v>
      </c>
      <c r="D302">
        <v>2</v>
      </c>
      <c r="E302" s="2">
        <v>1.9538800000000001</v>
      </c>
      <c r="F302" s="2">
        <v>0.15077499999999999</v>
      </c>
      <c r="G302">
        <f t="shared" si="4"/>
        <v>1.162735013269897</v>
      </c>
    </row>
    <row r="303" spans="1:7" x14ac:dyDescent="0.3">
      <c r="A303" s="22" t="s">
        <v>547</v>
      </c>
      <c r="B303" t="s">
        <v>548</v>
      </c>
      <c r="C303" s="7">
        <v>0.40379476316112112</v>
      </c>
      <c r="D303">
        <v>2</v>
      </c>
      <c r="E303" s="2">
        <v>2.34829</v>
      </c>
      <c r="F303" s="2">
        <v>0.15405099999999999</v>
      </c>
      <c r="G303">
        <f t="shared" si="4"/>
        <v>1.1665503793307124</v>
      </c>
    </row>
    <row r="304" spans="1:7" x14ac:dyDescent="0.3">
      <c r="A304" s="22" t="s">
        <v>603</v>
      </c>
      <c r="B304" t="s">
        <v>676</v>
      </c>
      <c r="C304" s="7">
        <v>0.32586903168438824</v>
      </c>
      <c r="D304">
        <v>1</v>
      </c>
      <c r="E304" s="2">
        <v>1.42476</v>
      </c>
      <c r="F304" s="2">
        <v>0.15412100000000001</v>
      </c>
      <c r="G304">
        <f t="shared" si="4"/>
        <v>1.1666320407153807</v>
      </c>
    </row>
    <row r="305" spans="1:7" x14ac:dyDescent="0.3">
      <c r="A305" s="22" t="s">
        <v>573</v>
      </c>
      <c r="B305" t="s">
        <v>645</v>
      </c>
      <c r="C305" s="7">
        <v>0.38005454721531662</v>
      </c>
      <c r="D305">
        <v>1</v>
      </c>
      <c r="E305" s="2">
        <v>1.4232</v>
      </c>
      <c r="F305" s="2">
        <v>0.15503500000000001</v>
      </c>
      <c r="G305">
        <f t="shared" si="4"/>
        <v>1.1676988298489626</v>
      </c>
    </row>
    <row r="306" spans="1:7" x14ac:dyDescent="0.3">
      <c r="A306" s="24" t="s">
        <v>232</v>
      </c>
      <c r="B306" t="s">
        <v>233</v>
      </c>
      <c r="C306" s="7">
        <v>0.79193528152803294</v>
      </c>
      <c r="D306">
        <v>5</v>
      </c>
      <c r="E306" s="2">
        <v>5.1830699999999998</v>
      </c>
      <c r="F306" s="2">
        <v>0.15507499999999999</v>
      </c>
      <c r="G306">
        <f t="shared" si="4"/>
        <v>1.167745538736328</v>
      </c>
    </row>
    <row r="307" spans="1:7" x14ac:dyDescent="0.3">
      <c r="A307" s="22" t="s">
        <v>598</v>
      </c>
      <c r="B307" t="s">
        <v>670</v>
      </c>
      <c r="C307" s="7">
        <v>0.33239947864328589</v>
      </c>
      <c r="D307">
        <v>0</v>
      </c>
      <c r="E307" s="2">
        <v>0.532134</v>
      </c>
      <c r="F307" s="2">
        <v>0.16101399999999999</v>
      </c>
      <c r="G307">
        <f t="shared" si="4"/>
        <v>1.1747014145185546</v>
      </c>
    </row>
    <row r="308" spans="1:7" x14ac:dyDescent="0.3">
      <c r="A308" s="24" t="s">
        <v>334</v>
      </c>
      <c r="B308" t="s">
        <v>335</v>
      </c>
      <c r="C308" s="7">
        <v>0.5746254052227151</v>
      </c>
      <c r="D308">
        <v>2</v>
      </c>
      <c r="E308" s="2">
        <v>2.3132799999999998</v>
      </c>
      <c r="F308" s="2">
        <v>0.16977500000000001</v>
      </c>
      <c r="G308">
        <f t="shared" si="4"/>
        <v>1.1850381877295975</v>
      </c>
    </row>
    <row r="309" spans="1:7" x14ac:dyDescent="0.3">
      <c r="A309" s="22" t="s">
        <v>584</v>
      </c>
      <c r="B309" t="s">
        <v>656</v>
      </c>
      <c r="C309" s="7">
        <v>0.34881228197793535</v>
      </c>
      <c r="D309">
        <v>2</v>
      </c>
      <c r="E309" s="2">
        <v>1.9979800000000001</v>
      </c>
      <c r="F309" s="2">
        <v>0.17133799999999999</v>
      </c>
      <c r="G309">
        <f t="shared" si="4"/>
        <v>1.1868918506772423</v>
      </c>
    </row>
    <row r="310" spans="1:7" x14ac:dyDescent="0.3">
      <c r="A310" s="24" t="s">
        <v>310</v>
      </c>
      <c r="B310" t="s">
        <v>311</v>
      </c>
      <c r="C310" s="7">
        <v>0.61316723373571669</v>
      </c>
      <c r="D310">
        <v>1</v>
      </c>
      <c r="E310" s="2">
        <v>1.3895</v>
      </c>
      <c r="F310" s="2">
        <v>0.174729</v>
      </c>
      <c r="G310">
        <f t="shared" si="4"/>
        <v>1.1909234326268616</v>
      </c>
    </row>
    <row r="311" spans="1:7" x14ac:dyDescent="0.3">
      <c r="A311" s="24" t="s">
        <v>342</v>
      </c>
      <c r="B311" t="s">
        <v>343</v>
      </c>
      <c r="C311" s="7">
        <v>0.55385041294514703</v>
      </c>
      <c r="D311">
        <v>1</v>
      </c>
      <c r="E311" s="2">
        <v>1.3785000000000001</v>
      </c>
      <c r="F311" s="2">
        <v>0.18112</v>
      </c>
      <c r="G311">
        <f t="shared" si="4"/>
        <v>1.1985589977436493</v>
      </c>
    </row>
    <row r="312" spans="1:7" x14ac:dyDescent="0.3">
      <c r="A312" s="24" t="s">
        <v>336</v>
      </c>
      <c r="B312" t="s">
        <v>337</v>
      </c>
      <c r="C312" s="7">
        <v>0.56714143682705509</v>
      </c>
      <c r="D312">
        <v>2</v>
      </c>
      <c r="E312" s="2">
        <v>2.2778299999999998</v>
      </c>
      <c r="F312" s="2">
        <v>0.185526</v>
      </c>
      <c r="G312">
        <f t="shared" si="4"/>
        <v>1.2038514995072234</v>
      </c>
    </row>
    <row r="313" spans="1:7" x14ac:dyDescent="0.3">
      <c r="A313" s="24" t="s">
        <v>304</v>
      </c>
      <c r="B313" t="s">
        <v>305</v>
      </c>
      <c r="C313" s="7">
        <v>0.6267849595888848</v>
      </c>
      <c r="D313">
        <v>2</v>
      </c>
      <c r="E313" s="2">
        <v>2.2770800000000002</v>
      </c>
      <c r="F313" s="2">
        <v>0.18585599999999999</v>
      </c>
      <c r="G313">
        <f t="shared" si="4"/>
        <v>1.204248836058986</v>
      </c>
    </row>
    <row r="314" spans="1:7" x14ac:dyDescent="0.3">
      <c r="A314" s="24" t="s">
        <v>254</v>
      </c>
      <c r="B314" t="s">
        <v>255</v>
      </c>
      <c r="C314" s="7">
        <v>0.76065268582756884</v>
      </c>
      <c r="D314">
        <v>2</v>
      </c>
      <c r="E314" s="2">
        <v>2.2634099999999999</v>
      </c>
      <c r="F314" s="2">
        <v>0.191881</v>
      </c>
      <c r="G314">
        <f t="shared" si="4"/>
        <v>1.2115263367522746</v>
      </c>
    </row>
    <row r="315" spans="1:7" x14ac:dyDescent="0.3">
      <c r="A315" s="24" t="s">
        <v>396</v>
      </c>
      <c r="B315" t="s">
        <v>397</v>
      </c>
      <c r="C315" s="7">
        <v>0.48519411482901864</v>
      </c>
      <c r="D315">
        <v>1</v>
      </c>
      <c r="E315" s="2">
        <v>1.33413</v>
      </c>
      <c r="F315" s="2">
        <v>0.206654</v>
      </c>
      <c r="G315">
        <f t="shared" si="4"/>
        <v>1.2295570714267228</v>
      </c>
    </row>
    <row r="316" spans="1:7" x14ac:dyDescent="0.3">
      <c r="A316" s="22" t="s">
        <v>575</v>
      </c>
      <c r="B316" t="s">
        <v>647</v>
      </c>
      <c r="C316" s="7">
        <v>0.37915879109508754</v>
      </c>
      <c r="D316">
        <v>1</v>
      </c>
      <c r="E316" s="2">
        <v>0.99852799999999997</v>
      </c>
      <c r="F316" s="2">
        <v>0.23361499999999999</v>
      </c>
      <c r="G316">
        <f t="shared" si="4"/>
        <v>1.2631580827181128</v>
      </c>
    </row>
    <row r="317" spans="1:7" x14ac:dyDescent="0.3">
      <c r="A317" s="22" t="s">
        <v>435</v>
      </c>
      <c r="B317" t="s">
        <v>436</v>
      </c>
      <c r="C317" s="7">
        <v>0.37400901419961569</v>
      </c>
      <c r="D317">
        <v>2</v>
      </c>
      <c r="E317" s="2">
        <v>2.1459199999999998</v>
      </c>
      <c r="F317" s="2">
        <v>0.23436399999999999</v>
      </c>
      <c r="G317">
        <f t="shared" si="4"/>
        <v>1.2641045425270199</v>
      </c>
    </row>
    <row r="318" spans="1:7" x14ac:dyDescent="0.3">
      <c r="A318" s="22" t="s">
        <v>472</v>
      </c>
      <c r="B318" t="s">
        <v>473</v>
      </c>
      <c r="C318" s="7">
        <v>0.19141647293886702</v>
      </c>
      <c r="D318">
        <v>0</v>
      </c>
      <c r="E318" s="2">
        <v>0.447019</v>
      </c>
      <c r="F318" s="2">
        <v>0.24612800000000001</v>
      </c>
      <c r="G318">
        <f t="shared" si="4"/>
        <v>1.2790632831643438</v>
      </c>
    </row>
    <row r="319" spans="1:7" x14ac:dyDescent="0.3">
      <c r="A319" s="22" t="s">
        <v>513</v>
      </c>
      <c r="B319" t="s">
        <v>514</v>
      </c>
      <c r="C319" s="7">
        <v>0.44882802112169418</v>
      </c>
      <c r="D319">
        <v>1</v>
      </c>
      <c r="E319" s="2">
        <v>1.2172700000000001</v>
      </c>
      <c r="F319" s="2">
        <v>0.27215200000000001</v>
      </c>
      <c r="G319">
        <f t="shared" si="4"/>
        <v>1.3127865296990808</v>
      </c>
    </row>
    <row r="320" spans="1:7" x14ac:dyDescent="0.3">
      <c r="A320" s="22" t="s">
        <v>475</v>
      </c>
      <c r="B320" t="s">
        <v>476</v>
      </c>
      <c r="C320" s="7">
        <v>0.18134685833434977</v>
      </c>
      <c r="D320">
        <v>0</v>
      </c>
      <c r="E320" s="2">
        <v>0.41942099999999999</v>
      </c>
      <c r="F320" s="2">
        <v>0.27372600000000002</v>
      </c>
      <c r="G320">
        <f t="shared" si="4"/>
        <v>1.3148544827489355</v>
      </c>
    </row>
    <row r="321" spans="1:7" x14ac:dyDescent="0.3">
      <c r="A321" s="22" t="s">
        <v>691</v>
      </c>
      <c r="B321" t="s">
        <v>477</v>
      </c>
      <c r="C321" s="11">
        <v>0.17893701909360082</v>
      </c>
      <c r="D321">
        <v>0</v>
      </c>
      <c r="E321" s="2">
        <v>0.41301100000000002</v>
      </c>
      <c r="F321" s="2">
        <v>0.280136</v>
      </c>
      <c r="G321">
        <f t="shared" si="4"/>
        <v>1.3233097702287742</v>
      </c>
    </row>
    <row r="322" spans="1:7" x14ac:dyDescent="0.3">
      <c r="A322" s="22" t="s">
        <v>479</v>
      </c>
      <c r="B322" t="s">
        <v>480</v>
      </c>
      <c r="C322" s="11">
        <v>0.17886568967567304</v>
      </c>
      <c r="D322">
        <v>0</v>
      </c>
      <c r="E322" s="2">
        <v>0.41282099999999999</v>
      </c>
      <c r="F322" s="2">
        <v>0.28032600000000002</v>
      </c>
      <c r="G322">
        <f t="shared" ref="G322:G329" si="5">EXP(F322)</f>
        <v>1.3235612229723717</v>
      </c>
    </row>
    <row r="323" spans="1:7" x14ac:dyDescent="0.3">
      <c r="A323" s="22" t="s">
        <v>596</v>
      </c>
      <c r="B323" t="s">
        <v>668</v>
      </c>
      <c r="C323" s="7">
        <v>0.33522659793331022</v>
      </c>
      <c r="D323">
        <v>1</v>
      </c>
      <c r="E323" s="2">
        <v>1.09806</v>
      </c>
      <c r="F323" s="2">
        <v>0.28740300000000002</v>
      </c>
      <c r="G323">
        <f t="shared" si="5"/>
        <v>1.3329612886470847</v>
      </c>
    </row>
    <row r="324" spans="1:7" x14ac:dyDescent="0.3">
      <c r="A324" s="22" t="s">
        <v>496</v>
      </c>
      <c r="B324" t="s">
        <v>497</v>
      </c>
      <c r="C324" s="7">
        <v>0.1177308726207404</v>
      </c>
      <c r="D324">
        <v>0</v>
      </c>
      <c r="E324" s="2">
        <v>0.392011</v>
      </c>
      <c r="F324" s="2">
        <v>0.30113600000000001</v>
      </c>
      <c r="G324">
        <f t="shared" si="5"/>
        <v>1.3513931185050152</v>
      </c>
    </row>
    <row r="325" spans="1:7" x14ac:dyDescent="0.3">
      <c r="A325" s="24" t="s">
        <v>412</v>
      </c>
      <c r="B325" t="s">
        <v>413</v>
      </c>
      <c r="C325" s="7">
        <v>0.43177793210484178</v>
      </c>
      <c r="D325">
        <v>1</v>
      </c>
      <c r="E325" s="2">
        <v>1.1632499999999999</v>
      </c>
      <c r="F325" s="2">
        <v>0.301506</v>
      </c>
      <c r="G325">
        <f t="shared" si="5"/>
        <v>1.3518932264731309</v>
      </c>
    </row>
    <row r="326" spans="1:7" x14ac:dyDescent="0.3">
      <c r="A326" s="22" t="s">
        <v>506</v>
      </c>
      <c r="B326" t="s">
        <v>507</v>
      </c>
      <c r="C326" s="7">
        <v>0.47355992638738215</v>
      </c>
      <c r="D326">
        <v>1</v>
      </c>
      <c r="E326" s="2">
        <v>1.1467000000000001</v>
      </c>
      <c r="F326" s="2">
        <v>0.31037999999999999</v>
      </c>
      <c r="G326">
        <f t="shared" si="5"/>
        <v>1.3639433141273114</v>
      </c>
    </row>
    <row r="327" spans="1:7" x14ac:dyDescent="0.3">
      <c r="A327" s="22" t="s">
        <v>483</v>
      </c>
      <c r="B327" t="s">
        <v>484</v>
      </c>
      <c r="C327" s="7">
        <v>0.16202383931855463</v>
      </c>
      <c r="D327">
        <v>0</v>
      </c>
      <c r="E327" s="2">
        <v>0.36744199999999999</v>
      </c>
      <c r="F327" s="2">
        <v>0.32570500000000002</v>
      </c>
      <c r="G327">
        <f t="shared" si="5"/>
        <v>1.385006731615926</v>
      </c>
    </row>
    <row r="328" spans="1:7" x14ac:dyDescent="0.3">
      <c r="A328" s="22" t="s">
        <v>490</v>
      </c>
      <c r="B328" t="s">
        <v>491</v>
      </c>
      <c r="C328" s="7">
        <v>0.1313349475921447</v>
      </c>
      <c r="D328">
        <v>0</v>
      </c>
      <c r="E328" s="2">
        <v>0.28702899999999998</v>
      </c>
      <c r="F328" s="2">
        <v>0.40611799999999998</v>
      </c>
      <c r="G328">
        <f t="shared" si="5"/>
        <v>1.5009796576082082</v>
      </c>
    </row>
    <row r="329" spans="1:7" x14ac:dyDescent="0.3">
      <c r="A329" s="22" t="s">
        <v>492</v>
      </c>
      <c r="B329" t="s">
        <v>493</v>
      </c>
      <c r="C329" s="7">
        <v>0.13080223642625757</v>
      </c>
      <c r="D329">
        <v>0</v>
      </c>
      <c r="E329" s="2">
        <v>0.285744</v>
      </c>
      <c r="F329" s="2">
        <v>0.40740300000000002</v>
      </c>
      <c r="G329">
        <f t="shared" si="5"/>
        <v>1.5029096562267754</v>
      </c>
    </row>
  </sheetData>
  <sortState xmlns:xlrd2="http://schemas.microsoft.com/office/spreadsheetml/2017/richdata2" ref="A2:G329">
    <sortCondition ref="G2:G3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7B31-333D-4F98-ADE0-ACEDE4E954F9}">
  <dimension ref="A1:O346"/>
  <sheetViews>
    <sheetView workbookViewId="0">
      <selection activeCell="K3" sqref="K3"/>
    </sheetView>
  </sheetViews>
  <sheetFormatPr defaultRowHeight="14.4" x14ac:dyDescent="0.3"/>
  <cols>
    <col min="1" max="1" width="27.33203125" customWidth="1"/>
    <col min="2" max="2" width="17.5546875" customWidth="1"/>
    <col min="3" max="3" width="15.21875" customWidth="1"/>
    <col min="4" max="9" width="10" bestFit="1" customWidth="1"/>
    <col min="10" max="15" width="9" bestFit="1" customWidth="1"/>
  </cols>
  <sheetData>
    <row r="1" spans="1:15" x14ac:dyDescent="0.3">
      <c r="A1" t="s">
        <v>0</v>
      </c>
      <c r="B1" t="s">
        <v>1</v>
      </c>
      <c r="C1" t="s">
        <v>2</v>
      </c>
      <c r="D1">
        <v>1959</v>
      </c>
      <c r="E1" t="s">
        <v>556</v>
      </c>
      <c r="F1">
        <v>1970</v>
      </c>
      <c r="G1" t="s">
        <v>557</v>
      </c>
      <c r="H1">
        <v>1979</v>
      </c>
      <c r="I1" t="s">
        <v>558</v>
      </c>
      <c r="J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3">
      <c r="A2" s="3" t="s">
        <v>8</v>
      </c>
      <c r="B2" t="s">
        <v>9</v>
      </c>
      <c r="C2" t="s">
        <v>10</v>
      </c>
      <c r="D2">
        <v>5085581</v>
      </c>
      <c r="E2" s="4">
        <v>5045905</v>
      </c>
      <c r="F2">
        <v>7061008</v>
      </c>
      <c r="G2" s="4">
        <v>6941961</v>
      </c>
      <c r="H2">
        <v>8010954</v>
      </c>
      <c r="I2" s="1">
        <v>7830509</v>
      </c>
      <c r="J2" s="2">
        <f t="shared" ref="J2:J65" si="0">(D2/D$331+F2/F$331+H2/H$331)/3*1000</f>
        <v>28.043635982500664</v>
      </c>
      <c r="K2" s="2">
        <f t="shared" ref="K2:K65" si="1">(E2/E$331+G2/G$331+I2/I$331)/3*1000</f>
        <v>27.586638270550207</v>
      </c>
      <c r="L2">
        <v>2831</v>
      </c>
      <c r="M2">
        <v>116</v>
      </c>
      <c r="N2">
        <v>28</v>
      </c>
      <c r="O2">
        <f t="shared" ref="O2:O65" si="2">L2+M2+N2</f>
        <v>2975</v>
      </c>
    </row>
    <row r="3" spans="1:15" x14ac:dyDescent="0.3">
      <c r="A3" s="3" t="s">
        <v>11</v>
      </c>
      <c r="B3" t="s">
        <v>12</v>
      </c>
      <c r="C3" t="s">
        <v>10</v>
      </c>
      <c r="D3">
        <v>3321196</v>
      </c>
      <c r="E3" s="4">
        <v>2899955</v>
      </c>
      <c r="F3">
        <v>3949501</v>
      </c>
      <c r="G3" s="4">
        <v>3512974</v>
      </c>
      <c r="H3">
        <v>4088458</v>
      </c>
      <c r="I3" s="1">
        <v>4072528</v>
      </c>
      <c r="J3" s="2">
        <f t="shared" si="0"/>
        <v>15.947663387564475</v>
      </c>
      <c r="K3" s="2">
        <f t="shared" si="1"/>
        <v>14.6530363082883</v>
      </c>
      <c r="L3">
        <v>339</v>
      </c>
      <c r="M3">
        <v>26</v>
      </c>
      <c r="N3">
        <v>15</v>
      </c>
      <c r="O3">
        <f t="shared" si="2"/>
        <v>380</v>
      </c>
    </row>
    <row r="4" spans="1:15" x14ac:dyDescent="0.3">
      <c r="A4" s="3" t="s">
        <v>13</v>
      </c>
      <c r="B4" t="s">
        <v>14</v>
      </c>
      <c r="C4" t="s">
        <v>420</v>
      </c>
      <c r="D4">
        <v>1104334</v>
      </c>
      <c r="E4" s="4">
        <v>1104334</v>
      </c>
      <c r="F4">
        <v>1631908</v>
      </c>
      <c r="G4" s="4">
        <v>1631908</v>
      </c>
      <c r="H4">
        <v>2143855</v>
      </c>
      <c r="I4" s="1">
        <v>2143855</v>
      </c>
      <c r="J4" s="2">
        <f t="shared" si="0"/>
        <v>6.739839905638509</v>
      </c>
      <c r="K4" s="2">
        <f t="shared" si="1"/>
        <v>6.739839905638509</v>
      </c>
      <c r="L4">
        <v>95</v>
      </c>
      <c r="M4">
        <v>7</v>
      </c>
      <c r="N4">
        <v>15</v>
      </c>
      <c r="O4">
        <f t="shared" si="2"/>
        <v>117</v>
      </c>
    </row>
    <row r="5" spans="1:15" x14ac:dyDescent="0.3">
      <c r="A5" s="3" t="s">
        <v>15</v>
      </c>
      <c r="B5" t="s">
        <v>16</v>
      </c>
      <c r="C5" t="s">
        <v>441</v>
      </c>
      <c r="D5">
        <v>911930</v>
      </c>
      <c r="E5" s="4">
        <v>911930</v>
      </c>
      <c r="F5">
        <v>1384509</v>
      </c>
      <c r="G5" s="4">
        <v>1384509</v>
      </c>
      <c r="H5">
        <v>1784880</v>
      </c>
      <c r="I5" s="1">
        <v>1780002</v>
      </c>
      <c r="J5" s="2">
        <f t="shared" si="0"/>
        <v>5.6349925428369518</v>
      </c>
      <c r="K5" s="2">
        <f t="shared" si="1"/>
        <v>5.6287884405547937</v>
      </c>
      <c r="L5">
        <v>45</v>
      </c>
      <c r="M5">
        <v>5</v>
      </c>
      <c r="N5">
        <v>0</v>
      </c>
      <c r="O5">
        <f t="shared" si="2"/>
        <v>50</v>
      </c>
    </row>
    <row r="6" spans="1:15" x14ac:dyDescent="0.3">
      <c r="A6" s="3" t="s">
        <v>17</v>
      </c>
      <c r="B6" t="s">
        <v>18</v>
      </c>
      <c r="C6" t="s">
        <v>478</v>
      </c>
      <c r="D6">
        <v>977130</v>
      </c>
      <c r="E6" s="4">
        <v>642507</v>
      </c>
      <c r="F6">
        <v>1264057</v>
      </c>
      <c r="G6" s="4">
        <v>851547</v>
      </c>
      <c r="H6">
        <v>1549830</v>
      </c>
      <c r="I6" s="1">
        <v>1021969</v>
      </c>
      <c r="J6" s="2">
        <f t="shared" si="0"/>
        <v>5.2740129558521351</v>
      </c>
      <c r="K6" s="2">
        <f t="shared" si="1"/>
        <v>3.4996655241420189</v>
      </c>
      <c r="L6">
        <v>38</v>
      </c>
      <c r="M6">
        <v>1</v>
      </c>
      <c r="N6">
        <v>1</v>
      </c>
      <c r="O6">
        <f t="shared" si="2"/>
        <v>40</v>
      </c>
    </row>
    <row r="7" spans="1:15" x14ac:dyDescent="0.3">
      <c r="A7" s="3" t="s">
        <v>19</v>
      </c>
      <c r="B7" t="s">
        <v>20</v>
      </c>
      <c r="C7" t="s">
        <v>420</v>
      </c>
      <c r="D7">
        <v>934136</v>
      </c>
      <c r="E7" s="4">
        <v>934136</v>
      </c>
      <c r="F7">
        <v>1222852</v>
      </c>
      <c r="G7" s="4">
        <v>1222852</v>
      </c>
      <c r="H7">
        <v>1443754</v>
      </c>
      <c r="I7" s="1">
        <v>1443754</v>
      </c>
      <c r="J7" s="2">
        <f t="shared" si="0"/>
        <v>5.0136499983361817</v>
      </c>
      <c r="K7" s="2">
        <f t="shared" si="1"/>
        <v>5.0136499983361817</v>
      </c>
      <c r="L7">
        <v>43</v>
      </c>
      <c r="M7">
        <v>6</v>
      </c>
      <c r="N7">
        <v>0</v>
      </c>
      <c r="O7">
        <f t="shared" si="2"/>
        <v>49</v>
      </c>
    </row>
    <row r="8" spans="1:15" x14ac:dyDescent="0.3">
      <c r="A8" s="3" t="s">
        <v>21</v>
      </c>
      <c r="B8" t="s">
        <v>22</v>
      </c>
      <c r="C8" t="s">
        <v>10</v>
      </c>
      <c r="D8">
        <v>941962</v>
      </c>
      <c r="E8" s="4">
        <v>941962</v>
      </c>
      <c r="F8">
        <v>1175008</v>
      </c>
      <c r="G8" s="4">
        <v>1170133</v>
      </c>
      <c r="H8">
        <v>1349439</v>
      </c>
      <c r="I8" s="1">
        <v>1344474</v>
      </c>
      <c r="J8" s="2">
        <f t="shared" si="0"/>
        <v>4.8402100107162438</v>
      </c>
      <c r="K8" s="2">
        <f t="shared" si="1"/>
        <v>4.827172606579369</v>
      </c>
      <c r="L8">
        <v>45</v>
      </c>
      <c r="M8">
        <v>10</v>
      </c>
      <c r="N8">
        <v>0</v>
      </c>
      <c r="O8">
        <f t="shared" si="2"/>
        <v>55</v>
      </c>
    </row>
    <row r="9" spans="1:15" x14ac:dyDescent="0.3">
      <c r="A9" s="3" t="s">
        <v>23</v>
      </c>
      <c r="B9" t="s">
        <v>24</v>
      </c>
      <c r="C9" t="s">
        <v>10</v>
      </c>
      <c r="D9">
        <v>894832</v>
      </c>
      <c r="E9" s="4">
        <v>885045</v>
      </c>
      <c r="F9">
        <v>1178863</v>
      </c>
      <c r="G9" s="4">
        <v>1160963</v>
      </c>
      <c r="H9">
        <v>1334125</v>
      </c>
      <c r="I9" s="1">
        <v>1312480</v>
      </c>
      <c r="J9" s="2">
        <f t="shared" si="0"/>
        <v>4.7508190468882034</v>
      </c>
      <c r="K9" s="2">
        <f t="shared" si="1"/>
        <v>4.6829833720457588</v>
      </c>
      <c r="L9">
        <v>33</v>
      </c>
      <c r="M9">
        <v>4</v>
      </c>
      <c r="N9">
        <v>0</v>
      </c>
      <c r="O9">
        <f t="shared" si="2"/>
        <v>37</v>
      </c>
    </row>
    <row r="10" spans="1:15" x14ac:dyDescent="0.3">
      <c r="A10" s="3" t="s">
        <v>25</v>
      </c>
      <c r="B10" t="s">
        <v>26</v>
      </c>
      <c r="C10" t="s">
        <v>10</v>
      </c>
      <c r="D10">
        <v>806356</v>
      </c>
      <c r="E10" s="4">
        <v>806356</v>
      </c>
      <c r="F10">
        <v>1050018</v>
      </c>
      <c r="G10" s="4">
        <v>1044849</v>
      </c>
      <c r="H10">
        <v>1223070</v>
      </c>
      <c r="I10" s="1">
        <v>1216233</v>
      </c>
      <c r="J10" s="2">
        <f t="shared" si="0"/>
        <v>4.2906682192454282</v>
      </c>
      <c r="K10" s="2">
        <f t="shared" si="1"/>
        <v>4.2748444774647387</v>
      </c>
      <c r="L10">
        <v>39</v>
      </c>
      <c r="M10">
        <v>6</v>
      </c>
      <c r="N10">
        <v>2</v>
      </c>
      <c r="O10">
        <f t="shared" si="2"/>
        <v>47</v>
      </c>
    </row>
    <row r="11" spans="1:15" x14ac:dyDescent="0.3">
      <c r="A11" s="3" t="s">
        <v>27</v>
      </c>
      <c r="B11" t="s">
        <v>28</v>
      </c>
      <c r="C11" t="s">
        <v>10</v>
      </c>
      <c r="D11">
        <v>796894</v>
      </c>
      <c r="E11" s="4">
        <v>778602</v>
      </c>
      <c r="F11">
        <v>1049532</v>
      </c>
      <c r="G11" s="4">
        <v>1025045</v>
      </c>
      <c r="H11">
        <v>1231872</v>
      </c>
      <c r="I11" s="1">
        <v>1211172</v>
      </c>
      <c r="J11" s="2">
        <f t="shared" si="0"/>
        <v>4.2860894425712255</v>
      </c>
      <c r="K11" s="2">
        <f t="shared" si="1"/>
        <v>4.1967963084287678</v>
      </c>
      <c r="L11">
        <v>28</v>
      </c>
      <c r="M11">
        <v>8</v>
      </c>
      <c r="N11">
        <v>0</v>
      </c>
      <c r="O11">
        <f t="shared" si="2"/>
        <v>36</v>
      </c>
    </row>
    <row r="12" spans="1:15" x14ac:dyDescent="0.3">
      <c r="A12" s="3" t="s">
        <v>29</v>
      </c>
      <c r="B12" t="s">
        <v>30</v>
      </c>
      <c r="C12" t="s">
        <v>420</v>
      </c>
      <c r="D12">
        <v>711137</v>
      </c>
      <c r="E12" s="4">
        <v>661547</v>
      </c>
      <c r="F12">
        <v>917074</v>
      </c>
      <c r="G12" s="4">
        <v>862100</v>
      </c>
      <c r="H12">
        <v>1080117</v>
      </c>
      <c r="I12" s="1">
        <v>1066016</v>
      </c>
      <c r="J12" s="2">
        <f t="shared" si="0"/>
        <v>3.7735319468678865</v>
      </c>
      <c r="K12" s="2">
        <f t="shared" si="1"/>
        <v>3.6006315399427398</v>
      </c>
      <c r="L12">
        <v>16</v>
      </c>
      <c r="M12">
        <v>7</v>
      </c>
      <c r="N12">
        <v>0</v>
      </c>
      <c r="O12">
        <f t="shared" si="2"/>
        <v>23</v>
      </c>
    </row>
    <row r="13" spans="1:15" x14ac:dyDescent="0.3">
      <c r="A13" s="3" t="s">
        <v>31</v>
      </c>
      <c r="B13" t="s">
        <v>32</v>
      </c>
      <c r="C13" t="s">
        <v>420</v>
      </c>
      <c r="D13">
        <v>728070</v>
      </c>
      <c r="E13" s="4">
        <v>704821</v>
      </c>
      <c r="F13">
        <v>899403</v>
      </c>
      <c r="G13" s="4">
        <v>878590</v>
      </c>
      <c r="H13">
        <v>1046461</v>
      </c>
      <c r="I13" s="1">
        <v>1020799</v>
      </c>
      <c r="J13" s="2">
        <f t="shared" si="0"/>
        <v>3.7333868354304061</v>
      </c>
      <c r="K13" s="2">
        <f t="shared" si="1"/>
        <v>3.6349367646588502</v>
      </c>
      <c r="L13">
        <v>12</v>
      </c>
      <c r="M13">
        <v>9</v>
      </c>
      <c r="N13">
        <v>0</v>
      </c>
      <c r="O13">
        <f t="shared" si="2"/>
        <v>21</v>
      </c>
    </row>
    <row r="14" spans="1:15" x14ac:dyDescent="0.3">
      <c r="A14" s="3" t="s">
        <v>33</v>
      </c>
      <c r="B14" t="s">
        <v>34</v>
      </c>
      <c r="C14" t="s">
        <v>35</v>
      </c>
      <c r="D14">
        <v>703016</v>
      </c>
      <c r="E14" s="4">
        <v>694664</v>
      </c>
      <c r="F14">
        <v>891928</v>
      </c>
      <c r="G14" s="4">
        <v>889020</v>
      </c>
      <c r="H14">
        <v>1069257</v>
      </c>
      <c r="I14" s="1">
        <v>1066022</v>
      </c>
      <c r="J14" s="2">
        <f t="shared" si="0"/>
        <v>3.7120802449893109</v>
      </c>
      <c r="K14" s="2">
        <f t="shared" si="1"/>
        <v>3.6906240192901723</v>
      </c>
      <c r="L14">
        <v>38</v>
      </c>
      <c r="M14">
        <v>0</v>
      </c>
      <c r="N14">
        <v>0</v>
      </c>
      <c r="O14">
        <f t="shared" si="2"/>
        <v>38</v>
      </c>
    </row>
    <row r="15" spans="1:15" x14ac:dyDescent="0.3">
      <c r="A15" s="3" t="s">
        <v>36</v>
      </c>
      <c r="B15" t="s">
        <v>37</v>
      </c>
      <c r="C15" t="s">
        <v>555</v>
      </c>
      <c r="D15">
        <v>515975</v>
      </c>
      <c r="E15" s="4">
        <v>515975</v>
      </c>
      <c r="F15">
        <v>916949</v>
      </c>
      <c r="G15" s="4">
        <v>907104</v>
      </c>
      <c r="H15">
        <v>1275798</v>
      </c>
      <c r="I15" s="1">
        <v>1261869</v>
      </c>
      <c r="J15" s="2">
        <f t="shared" si="0"/>
        <v>3.7107156305057867</v>
      </c>
      <c r="K15" s="2">
        <f t="shared" si="1"/>
        <v>3.6794236738416473</v>
      </c>
      <c r="L15">
        <v>72</v>
      </c>
      <c r="M15">
        <v>4</v>
      </c>
      <c r="N15">
        <v>4</v>
      </c>
      <c r="O15">
        <f t="shared" si="2"/>
        <v>80</v>
      </c>
    </row>
    <row r="16" spans="1:15" x14ac:dyDescent="0.3">
      <c r="A16" s="3" t="s">
        <v>38</v>
      </c>
      <c r="B16" t="s">
        <v>39</v>
      </c>
      <c r="C16" t="s">
        <v>420</v>
      </c>
      <c r="D16">
        <v>671496</v>
      </c>
      <c r="E16" s="4">
        <v>667182</v>
      </c>
      <c r="F16">
        <v>921866</v>
      </c>
      <c r="G16" s="4">
        <v>891546</v>
      </c>
      <c r="H16">
        <v>1046133</v>
      </c>
      <c r="I16" s="1">
        <v>1046133</v>
      </c>
      <c r="J16" s="2">
        <f t="shared" si="0"/>
        <v>3.6736416962950558</v>
      </c>
      <c r="K16" s="2">
        <f t="shared" si="1"/>
        <v>3.6249441628960537</v>
      </c>
      <c r="L16">
        <v>48</v>
      </c>
      <c r="M16">
        <v>11</v>
      </c>
      <c r="N16">
        <v>0</v>
      </c>
      <c r="O16">
        <f t="shared" si="2"/>
        <v>59</v>
      </c>
    </row>
    <row r="17" spans="1:15" x14ac:dyDescent="0.3">
      <c r="A17" s="3" t="s">
        <v>40</v>
      </c>
      <c r="B17" t="s">
        <v>41</v>
      </c>
      <c r="C17" t="s">
        <v>10</v>
      </c>
      <c r="D17">
        <v>689049</v>
      </c>
      <c r="E17" s="4">
        <v>689049</v>
      </c>
      <c r="F17">
        <v>889539</v>
      </c>
      <c r="G17" s="4">
        <v>875210</v>
      </c>
      <c r="H17">
        <v>1045700</v>
      </c>
      <c r="I17" s="1">
        <v>1029522</v>
      </c>
      <c r="J17" s="2">
        <f t="shared" si="0"/>
        <v>3.6565303355378713</v>
      </c>
      <c r="K17" s="2">
        <f t="shared" si="1"/>
        <v>3.6161945204010308</v>
      </c>
      <c r="L17">
        <v>49</v>
      </c>
      <c r="M17">
        <v>9</v>
      </c>
      <c r="N17">
        <v>0</v>
      </c>
      <c r="O17">
        <f t="shared" si="2"/>
        <v>58</v>
      </c>
    </row>
    <row r="18" spans="1:15" x14ac:dyDescent="0.3">
      <c r="A18" s="3" t="s">
        <v>42</v>
      </c>
      <c r="B18" t="s">
        <v>43</v>
      </c>
      <c r="C18" t="s">
        <v>10</v>
      </c>
      <c r="D18">
        <v>646806</v>
      </c>
      <c r="E18" s="4">
        <v>646806</v>
      </c>
      <c r="F18">
        <v>868537</v>
      </c>
      <c r="G18" s="4">
        <v>868537</v>
      </c>
      <c r="H18">
        <v>992765</v>
      </c>
      <c r="I18" s="1">
        <v>992675</v>
      </c>
      <c r="J18" s="2">
        <f t="shared" si="0"/>
        <v>3.4928137592239863</v>
      </c>
      <c r="K18" s="2">
        <f t="shared" si="1"/>
        <v>3.4926992923922118</v>
      </c>
      <c r="L18">
        <v>17</v>
      </c>
      <c r="M18">
        <v>0</v>
      </c>
      <c r="N18">
        <v>8</v>
      </c>
      <c r="O18">
        <f t="shared" si="2"/>
        <v>25</v>
      </c>
    </row>
    <row r="19" spans="1:15" x14ac:dyDescent="0.3">
      <c r="A19" s="3" t="s">
        <v>44</v>
      </c>
      <c r="B19" t="s">
        <v>45</v>
      </c>
      <c r="C19" t="s">
        <v>10</v>
      </c>
      <c r="D19">
        <v>629118</v>
      </c>
      <c r="E19" s="4">
        <v>629118</v>
      </c>
      <c r="F19">
        <v>858249</v>
      </c>
      <c r="G19" s="4">
        <v>850324</v>
      </c>
      <c r="H19">
        <v>1007237</v>
      </c>
      <c r="I19" s="1">
        <v>999157</v>
      </c>
      <c r="J19" s="2">
        <f t="shared" si="0"/>
        <v>3.4687988755031758</v>
      </c>
      <c r="K19" s="2">
        <f t="shared" si="1"/>
        <v>3.4475936811268295</v>
      </c>
      <c r="L19">
        <v>8</v>
      </c>
      <c r="M19">
        <v>7</v>
      </c>
      <c r="N19">
        <v>2</v>
      </c>
      <c r="O19">
        <f t="shared" si="2"/>
        <v>17</v>
      </c>
    </row>
    <row r="20" spans="1:15" x14ac:dyDescent="0.3">
      <c r="A20" s="3" t="s">
        <v>46</v>
      </c>
      <c r="B20" t="s">
        <v>47</v>
      </c>
      <c r="C20" t="s">
        <v>10</v>
      </c>
      <c r="D20">
        <v>581108</v>
      </c>
      <c r="E20" s="4">
        <v>581108</v>
      </c>
      <c r="F20">
        <v>832514</v>
      </c>
      <c r="G20" s="4">
        <v>821151</v>
      </c>
      <c r="H20">
        <v>1031814</v>
      </c>
      <c r="I20" s="1">
        <v>1014246</v>
      </c>
      <c r="J20" s="2">
        <f t="shared" si="0"/>
        <v>3.3879339879454524</v>
      </c>
      <c r="K20" s="2">
        <f t="shared" si="1"/>
        <v>3.3499204257501147</v>
      </c>
      <c r="L20">
        <v>30</v>
      </c>
      <c r="M20">
        <v>12</v>
      </c>
      <c r="N20">
        <v>1</v>
      </c>
      <c r="O20">
        <f t="shared" si="2"/>
        <v>43</v>
      </c>
    </row>
    <row r="21" spans="1:15" x14ac:dyDescent="0.3">
      <c r="A21" s="3" t="s">
        <v>48</v>
      </c>
      <c r="B21" t="s">
        <v>49</v>
      </c>
      <c r="C21" t="s">
        <v>10</v>
      </c>
      <c r="D21">
        <v>593844</v>
      </c>
      <c r="E21" s="4">
        <v>593844</v>
      </c>
      <c r="F21">
        <v>826051</v>
      </c>
      <c r="G21" s="4">
        <v>817647</v>
      </c>
      <c r="H21">
        <v>941585</v>
      </c>
      <c r="I21" s="1">
        <v>928692</v>
      </c>
      <c r="J21" s="2">
        <f t="shared" si="0"/>
        <v>3.284592852220928</v>
      </c>
      <c r="K21" s="2">
        <f t="shared" si="1"/>
        <v>3.2566056825382454</v>
      </c>
      <c r="L21">
        <v>62</v>
      </c>
      <c r="M21">
        <v>15</v>
      </c>
      <c r="N21">
        <v>0</v>
      </c>
      <c r="O21">
        <f t="shared" si="2"/>
        <v>77</v>
      </c>
    </row>
    <row r="22" spans="1:15" x14ac:dyDescent="0.3">
      <c r="A22" s="3" t="s">
        <v>50</v>
      </c>
      <c r="B22" t="s">
        <v>51</v>
      </c>
      <c r="C22" t="s">
        <v>10</v>
      </c>
      <c r="D22">
        <v>599542</v>
      </c>
      <c r="E22" s="4">
        <v>599542</v>
      </c>
      <c r="F22">
        <v>788827</v>
      </c>
      <c r="G22" s="4">
        <v>788827</v>
      </c>
      <c r="H22">
        <v>934095</v>
      </c>
      <c r="I22" s="1">
        <v>934095</v>
      </c>
      <c r="J22" s="2">
        <f t="shared" si="0"/>
        <v>3.2328298399028794</v>
      </c>
      <c r="K22" s="2">
        <f t="shared" si="1"/>
        <v>3.2328298399028794</v>
      </c>
      <c r="L22">
        <v>16</v>
      </c>
      <c r="M22">
        <v>21</v>
      </c>
      <c r="N22">
        <v>0</v>
      </c>
      <c r="O22">
        <f t="shared" si="2"/>
        <v>37</v>
      </c>
    </row>
    <row r="23" spans="1:15" x14ac:dyDescent="0.3">
      <c r="A23" s="3" t="s">
        <v>52</v>
      </c>
      <c r="B23" t="s">
        <v>53</v>
      </c>
      <c r="C23" t="s">
        <v>425</v>
      </c>
      <c r="D23">
        <v>509340</v>
      </c>
      <c r="E23" s="4">
        <v>509340</v>
      </c>
      <c r="F23">
        <v>769712</v>
      </c>
      <c r="G23" s="4">
        <v>766705</v>
      </c>
      <c r="H23">
        <v>1025959</v>
      </c>
      <c r="I23" s="1">
        <v>1019213</v>
      </c>
      <c r="J23" s="2">
        <f t="shared" si="0"/>
        <v>3.1793254601096046</v>
      </c>
      <c r="K23" s="2">
        <f t="shared" si="1"/>
        <v>3.1665988663605535</v>
      </c>
      <c r="L23">
        <v>27</v>
      </c>
      <c r="M23">
        <v>3</v>
      </c>
      <c r="N23">
        <v>0</v>
      </c>
      <c r="O23">
        <f t="shared" si="2"/>
        <v>30</v>
      </c>
    </row>
    <row r="24" spans="1:15" x14ac:dyDescent="0.3">
      <c r="A24" s="3" t="s">
        <v>54</v>
      </c>
      <c r="B24" t="s">
        <v>55</v>
      </c>
      <c r="C24" t="s">
        <v>10</v>
      </c>
      <c r="D24">
        <v>546878</v>
      </c>
      <c r="E24" s="4">
        <v>546878</v>
      </c>
      <c r="F24">
        <v>770905</v>
      </c>
      <c r="G24" s="4">
        <v>770905</v>
      </c>
      <c r="H24">
        <v>969289</v>
      </c>
      <c r="I24" s="1">
        <v>969289</v>
      </c>
      <c r="J24" s="2">
        <f t="shared" si="0"/>
        <v>3.1688135817618912</v>
      </c>
      <c r="K24" s="2">
        <f t="shared" si="1"/>
        <v>3.1688135817618912</v>
      </c>
      <c r="L24">
        <v>5</v>
      </c>
      <c r="M24">
        <v>0</v>
      </c>
      <c r="N24">
        <v>0</v>
      </c>
      <c r="O24">
        <f t="shared" si="2"/>
        <v>5</v>
      </c>
    </row>
    <row r="25" spans="1:15" x14ac:dyDescent="0.3">
      <c r="A25" s="3" t="s">
        <v>56</v>
      </c>
      <c r="B25" t="s">
        <v>57</v>
      </c>
      <c r="C25" t="s">
        <v>10</v>
      </c>
      <c r="D25">
        <v>584092</v>
      </c>
      <c r="E25" s="4">
        <v>584092</v>
      </c>
      <c r="F25">
        <v>757330</v>
      </c>
      <c r="G25" s="4">
        <v>757330</v>
      </c>
      <c r="H25">
        <v>855702</v>
      </c>
      <c r="I25" s="1">
        <v>855702</v>
      </c>
      <c r="J25" s="2">
        <f t="shared" si="0"/>
        <v>3.065029282273962</v>
      </c>
      <c r="K25" s="2">
        <f t="shared" si="1"/>
        <v>3.065029282273962</v>
      </c>
      <c r="L25">
        <v>19</v>
      </c>
      <c r="M25">
        <v>20</v>
      </c>
      <c r="N25">
        <v>0</v>
      </c>
      <c r="O25">
        <f t="shared" si="2"/>
        <v>39</v>
      </c>
    </row>
    <row r="26" spans="1:15" x14ac:dyDescent="0.3">
      <c r="A26" s="3" t="s">
        <v>58</v>
      </c>
      <c r="B26" t="s">
        <v>59</v>
      </c>
      <c r="C26" t="s">
        <v>60</v>
      </c>
      <c r="D26">
        <v>580423</v>
      </c>
      <c r="E26" s="4">
        <v>580423</v>
      </c>
      <c r="F26">
        <v>731831</v>
      </c>
      <c r="G26" s="4">
        <v>731831</v>
      </c>
      <c r="H26">
        <v>835475</v>
      </c>
      <c r="I26" s="1">
        <v>835475</v>
      </c>
      <c r="J26" s="2">
        <f t="shared" si="0"/>
        <v>2.9982837107405382</v>
      </c>
      <c r="K26" s="2">
        <f t="shared" si="1"/>
        <v>2.9982837107405382</v>
      </c>
      <c r="L26">
        <v>73</v>
      </c>
      <c r="M26">
        <v>10</v>
      </c>
      <c r="N26">
        <v>3</v>
      </c>
      <c r="O26">
        <f t="shared" si="2"/>
        <v>86</v>
      </c>
    </row>
    <row r="27" spans="1:15" x14ac:dyDescent="0.3">
      <c r="A27" s="3" t="s">
        <v>61</v>
      </c>
      <c r="B27" t="s">
        <v>62</v>
      </c>
      <c r="C27" t="s">
        <v>515</v>
      </c>
      <c r="D27">
        <v>457709</v>
      </c>
      <c r="E27" s="4">
        <v>457709</v>
      </c>
      <c r="F27">
        <v>729633</v>
      </c>
      <c r="G27" s="4">
        <v>729633</v>
      </c>
      <c r="H27">
        <v>913837</v>
      </c>
      <c r="I27" s="1">
        <v>909644</v>
      </c>
      <c r="J27" s="2">
        <f t="shared" si="0"/>
        <v>2.899039080573282</v>
      </c>
      <c r="K27" s="2">
        <f t="shared" si="1"/>
        <v>2.8937061980662939</v>
      </c>
      <c r="L27">
        <v>25</v>
      </c>
      <c r="M27">
        <v>4</v>
      </c>
      <c r="N27">
        <v>0</v>
      </c>
      <c r="O27">
        <f t="shared" si="2"/>
        <v>29</v>
      </c>
    </row>
    <row r="28" spans="1:15" x14ac:dyDescent="0.3">
      <c r="A28" s="3" t="s">
        <v>63</v>
      </c>
      <c r="B28" t="s">
        <v>64</v>
      </c>
      <c r="C28" t="s">
        <v>10</v>
      </c>
      <c r="D28">
        <v>454336</v>
      </c>
      <c r="E28" s="4">
        <v>447164</v>
      </c>
      <c r="F28">
        <v>683713</v>
      </c>
      <c r="G28" s="4">
        <v>660182</v>
      </c>
      <c r="H28">
        <v>813274</v>
      </c>
      <c r="I28" s="1">
        <v>782950</v>
      </c>
      <c r="J28" s="2">
        <f t="shared" si="0"/>
        <v>2.7024296863237902</v>
      </c>
      <c r="K28" s="2">
        <f t="shared" si="1"/>
        <v>2.6199645308129469</v>
      </c>
      <c r="L28">
        <v>23</v>
      </c>
      <c r="M28">
        <v>17</v>
      </c>
      <c r="N28">
        <v>0</v>
      </c>
      <c r="O28">
        <f t="shared" si="2"/>
        <v>40</v>
      </c>
    </row>
    <row r="29" spans="1:15" x14ac:dyDescent="0.3">
      <c r="A29" s="3" t="s">
        <v>65</v>
      </c>
      <c r="B29" t="s">
        <v>66</v>
      </c>
      <c r="C29" t="s">
        <v>420</v>
      </c>
      <c r="D29">
        <v>434638</v>
      </c>
      <c r="E29" s="4">
        <v>434638</v>
      </c>
      <c r="F29">
        <v>657890</v>
      </c>
      <c r="G29" s="4">
        <v>657890</v>
      </c>
      <c r="H29">
        <v>780745</v>
      </c>
      <c r="I29" s="1">
        <v>780745</v>
      </c>
      <c r="J29" s="2">
        <f t="shared" si="0"/>
        <v>2.5940051582028447</v>
      </c>
      <c r="K29" s="2">
        <f t="shared" si="1"/>
        <v>2.5940051582028447</v>
      </c>
      <c r="L29">
        <v>16</v>
      </c>
      <c r="M29">
        <v>4</v>
      </c>
      <c r="N29">
        <v>0</v>
      </c>
      <c r="O29">
        <f t="shared" si="2"/>
        <v>20</v>
      </c>
    </row>
    <row r="30" spans="1:15" x14ac:dyDescent="0.3">
      <c r="A30" s="3" t="s">
        <v>67</v>
      </c>
      <c r="B30" t="s">
        <v>68</v>
      </c>
      <c r="C30" t="s">
        <v>10</v>
      </c>
      <c r="D30">
        <v>419333</v>
      </c>
      <c r="E30" s="4">
        <v>412375</v>
      </c>
      <c r="F30">
        <v>648113</v>
      </c>
      <c r="G30" s="4">
        <v>648113</v>
      </c>
      <c r="H30">
        <v>808955</v>
      </c>
      <c r="I30" s="1">
        <v>796305</v>
      </c>
      <c r="J30" s="2">
        <f t="shared" si="0"/>
        <v>2.5919714650299039</v>
      </c>
      <c r="K30" s="2">
        <f t="shared" si="1"/>
        <v>2.5647760152023316</v>
      </c>
      <c r="L30">
        <v>47</v>
      </c>
      <c r="M30">
        <v>19</v>
      </c>
      <c r="N30">
        <v>0</v>
      </c>
      <c r="O30">
        <f t="shared" si="2"/>
        <v>66</v>
      </c>
    </row>
    <row r="31" spans="1:15" x14ac:dyDescent="0.3">
      <c r="A31" s="3" t="s">
        <v>69</v>
      </c>
      <c r="B31" t="s">
        <v>70</v>
      </c>
      <c r="C31" t="s">
        <v>420</v>
      </c>
      <c r="D31">
        <v>409782</v>
      </c>
      <c r="E31" s="4">
        <v>387579</v>
      </c>
      <c r="F31">
        <v>634645</v>
      </c>
      <c r="G31" s="4">
        <v>573174</v>
      </c>
      <c r="H31">
        <v>704844</v>
      </c>
      <c r="I31" s="1">
        <v>650113</v>
      </c>
      <c r="J31" s="2">
        <f t="shared" si="0"/>
        <v>2.4257395633312711</v>
      </c>
      <c r="K31" s="2">
        <f t="shared" si="1"/>
        <v>2.2359200287880312</v>
      </c>
      <c r="L31">
        <v>25</v>
      </c>
      <c r="M31">
        <v>0</v>
      </c>
      <c r="N31">
        <v>0</v>
      </c>
      <c r="O31">
        <f t="shared" si="2"/>
        <v>25</v>
      </c>
    </row>
    <row r="32" spans="1:15" x14ac:dyDescent="0.3">
      <c r="A32" s="3" t="s">
        <v>71</v>
      </c>
      <c r="B32" t="s">
        <v>72</v>
      </c>
      <c r="C32" t="s">
        <v>420</v>
      </c>
      <c r="D32">
        <v>422479</v>
      </c>
      <c r="E32" s="4">
        <v>410678</v>
      </c>
      <c r="F32">
        <v>574903</v>
      </c>
      <c r="G32" s="4">
        <v>553452</v>
      </c>
      <c r="H32">
        <v>691221</v>
      </c>
      <c r="I32" s="1">
        <v>667243</v>
      </c>
      <c r="J32" s="2">
        <f t="shared" si="0"/>
        <v>2.3462957779064637</v>
      </c>
      <c r="K32" s="2">
        <f t="shared" si="1"/>
        <v>2.2673812331379954</v>
      </c>
      <c r="L32">
        <v>27</v>
      </c>
      <c r="M32">
        <v>5</v>
      </c>
      <c r="N32">
        <v>0</v>
      </c>
      <c r="O32">
        <f t="shared" si="2"/>
        <v>32</v>
      </c>
    </row>
    <row r="33" spans="1:15" x14ac:dyDescent="0.3">
      <c r="A33" s="3" t="s">
        <v>73</v>
      </c>
      <c r="B33" t="s">
        <v>74</v>
      </c>
      <c r="C33" t="s">
        <v>10</v>
      </c>
      <c r="D33">
        <v>407071</v>
      </c>
      <c r="E33" s="4">
        <v>407071</v>
      </c>
      <c r="F33">
        <v>517314</v>
      </c>
      <c r="G33" s="4">
        <v>517314</v>
      </c>
      <c r="H33">
        <v>596651</v>
      </c>
      <c r="I33" s="1">
        <v>596951</v>
      </c>
      <c r="J33" s="2">
        <f t="shared" si="0"/>
        <v>2.1220064795138449</v>
      </c>
      <c r="K33" s="2">
        <f t="shared" si="1"/>
        <v>2.1223880356197586</v>
      </c>
      <c r="L33">
        <v>19</v>
      </c>
      <c r="M33">
        <v>3</v>
      </c>
      <c r="N33">
        <v>5</v>
      </c>
      <c r="O33">
        <f t="shared" si="2"/>
        <v>27</v>
      </c>
    </row>
    <row r="34" spans="1:15" x14ac:dyDescent="0.3">
      <c r="A34" s="3" t="s">
        <v>75</v>
      </c>
      <c r="B34" t="s">
        <v>76</v>
      </c>
      <c r="C34" t="s">
        <v>515</v>
      </c>
      <c r="D34">
        <v>397083</v>
      </c>
      <c r="E34" s="4">
        <v>397083</v>
      </c>
      <c r="F34">
        <v>523271</v>
      </c>
      <c r="G34" s="4">
        <v>523271</v>
      </c>
      <c r="H34">
        <v>571877</v>
      </c>
      <c r="I34" s="1">
        <v>571877</v>
      </c>
      <c r="J34" s="2">
        <f t="shared" si="0"/>
        <v>2.0827692624123681</v>
      </c>
      <c r="K34" s="2">
        <f t="shared" si="1"/>
        <v>2.0827692624123681</v>
      </c>
      <c r="L34">
        <v>41</v>
      </c>
      <c r="M34">
        <v>3</v>
      </c>
      <c r="N34">
        <v>0</v>
      </c>
      <c r="O34">
        <f t="shared" si="2"/>
        <v>44</v>
      </c>
    </row>
    <row r="35" spans="1:15" x14ac:dyDescent="0.3">
      <c r="A35" s="3" t="s">
        <v>77</v>
      </c>
      <c r="B35" t="s">
        <v>78</v>
      </c>
      <c r="C35" t="s">
        <v>10</v>
      </c>
      <c r="D35">
        <v>358644</v>
      </c>
      <c r="E35" s="4">
        <v>313110</v>
      </c>
      <c r="F35">
        <v>514074</v>
      </c>
      <c r="G35" s="4">
        <v>464147</v>
      </c>
      <c r="H35">
        <v>621095</v>
      </c>
      <c r="I35" s="1">
        <v>560438</v>
      </c>
      <c r="J35" s="2">
        <f t="shared" si="0"/>
        <v>2.0713275346136406</v>
      </c>
      <c r="K35" s="2">
        <f t="shared" si="1"/>
        <v>1.8526488163999679</v>
      </c>
      <c r="L35">
        <v>11</v>
      </c>
      <c r="M35">
        <v>21</v>
      </c>
      <c r="N35">
        <v>1</v>
      </c>
      <c r="O35">
        <f t="shared" si="2"/>
        <v>33</v>
      </c>
    </row>
    <row r="36" spans="1:15" x14ac:dyDescent="0.3">
      <c r="A36" s="3" t="s">
        <v>79</v>
      </c>
      <c r="B36" t="s">
        <v>80</v>
      </c>
      <c r="C36" t="s">
        <v>10</v>
      </c>
      <c r="D36">
        <v>393416</v>
      </c>
      <c r="E36" s="4">
        <v>376730</v>
      </c>
      <c r="F36">
        <v>511421</v>
      </c>
      <c r="G36" s="4">
        <v>499183</v>
      </c>
      <c r="H36">
        <v>555023</v>
      </c>
      <c r="I36" s="1">
        <v>541356</v>
      </c>
      <c r="J36" s="2">
        <f t="shared" si="0"/>
        <v>2.0391388884336128</v>
      </c>
      <c r="K36" s="2">
        <f t="shared" si="1"/>
        <v>1.9782456663168111</v>
      </c>
      <c r="L36">
        <v>5</v>
      </c>
      <c r="M36">
        <v>0</v>
      </c>
      <c r="N36">
        <v>0</v>
      </c>
      <c r="O36">
        <f t="shared" si="2"/>
        <v>5</v>
      </c>
    </row>
    <row r="37" spans="1:15" x14ac:dyDescent="0.3">
      <c r="A37" s="3" t="s">
        <v>81</v>
      </c>
      <c r="B37" t="s">
        <v>82</v>
      </c>
      <c r="C37" t="s">
        <v>10</v>
      </c>
      <c r="D37">
        <v>355954</v>
      </c>
      <c r="E37" s="4">
        <v>315639</v>
      </c>
      <c r="F37">
        <v>516937</v>
      </c>
      <c r="G37" s="4">
        <v>461965</v>
      </c>
      <c r="H37">
        <v>568633</v>
      </c>
      <c r="I37" s="1">
        <v>514008</v>
      </c>
      <c r="J37" s="2">
        <f t="shared" si="0"/>
        <v>2.0042578059958038</v>
      </c>
      <c r="K37" s="2">
        <f t="shared" si="1"/>
        <v>1.7946245013735045</v>
      </c>
      <c r="L37">
        <v>20</v>
      </c>
      <c r="M37">
        <v>12</v>
      </c>
      <c r="N37">
        <v>0</v>
      </c>
      <c r="O37">
        <f t="shared" si="2"/>
        <v>32</v>
      </c>
    </row>
    <row r="38" spans="1:15" x14ac:dyDescent="0.3">
      <c r="A38" s="3" t="s">
        <v>83</v>
      </c>
      <c r="B38" t="s">
        <v>84</v>
      </c>
      <c r="C38" t="s">
        <v>420</v>
      </c>
      <c r="D38">
        <v>417342</v>
      </c>
      <c r="E38" s="4">
        <v>357575</v>
      </c>
      <c r="F38">
        <v>480002</v>
      </c>
      <c r="G38" s="4">
        <v>392250</v>
      </c>
      <c r="H38">
        <v>481654</v>
      </c>
      <c r="I38" s="1">
        <v>436020</v>
      </c>
      <c r="J38" s="2">
        <f t="shared" si="0"/>
        <v>1.9406884558040527</v>
      </c>
      <c r="K38" s="2">
        <f t="shared" si="1"/>
        <v>1.6662369187973447</v>
      </c>
      <c r="L38">
        <v>6</v>
      </c>
      <c r="M38">
        <v>0</v>
      </c>
      <c r="N38">
        <v>0</v>
      </c>
      <c r="O38">
        <f t="shared" si="2"/>
        <v>6</v>
      </c>
    </row>
    <row r="39" spans="1:15" x14ac:dyDescent="0.3">
      <c r="A39" s="3" t="s">
        <v>85</v>
      </c>
      <c r="B39" t="s">
        <v>86</v>
      </c>
      <c r="C39" t="s">
        <v>10</v>
      </c>
      <c r="D39">
        <v>365893</v>
      </c>
      <c r="E39" s="4">
        <v>365893</v>
      </c>
      <c r="F39">
        <v>450941</v>
      </c>
      <c r="G39" s="4">
        <v>450941</v>
      </c>
      <c r="H39">
        <v>549787</v>
      </c>
      <c r="I39" s="1">
        <v>549787</v>
      </c>
      <c r="J39" s="2">
        <f t="shared" si="0"/>
        <v>1.9051444544191014</v>
      </c>
      <c r="K39" s="2">
        <f t="shared" si="1"/>
        <v>1.9051444544191014</v>
      </c>
      <c r="L39">
        <v>12</v>
      </c>
      <c r="M39">
        <v>12</v>
      </c>
      <c r="N39">
        <v>0</v>
      </c>
      <c r="O39">
        <f t="shared" si="2"/>
        <v>24</v>
      </c>
    </row>
    <row r="40" spans="1:15" x14ac:dyDescent="0.3">
      <c r="A40" s="3" t="s">
        <v>87</v>
      </c>
      <c r="B40" t="s">
        <v>88</v>
      </c>
      <c r="C40" t="s">
        <v>10</v>
      </c>
      <c r="D40">
        <v>310484</v>
      </c>
      <c r="E40" s="4">
        <v>305046</v>
      </c>
      <c r="F40">
        <v>466982</v>
      </c>
      <c r="G40" s="4">
        <v>439134</v>
      </c>
      <c r="H40">
        <v>571789</v>
      </c>
      <c r="I40" s="1">
        <v>533263</v>
      </c>
      <c r="J40" s="2">
        <f t="shared" si="0"/>
        <v>1.8668034330219039</v>
      </c>
      <c r="K40" s="2">
        <f t="shared" si="1"/>
        <v>1.7707212138819499</v>
      </c>
      <c r="L40">
        <v>4</v>
      </c>
      <c r="M40">
        <v>0</v>
      </c>
      <c r="N40">
        <v>0</v>
      </c>
      <c r="O40">
        <f t="shared" si="2"/>
        <v>4</v>
      </c>
    </row>
    <row r="41" spans="1:15" x14ac:dyDescent="0.3">
      <c r="A41" s="3" t="s">
        <v>89</v>
      </c>
      <c r="B41" t="s">
        <v>90</v>
      </c>
      <c r="C41" t="s">
        <v>10</v>
      </c>
      <c r="D41">
        <v>299378</v>
      </c>
      <c r="E41" s="4">
        <v>290608</v>
      </c>
      <c r="F41">
        <v>449416</v>
      </c>
      <c r="G41" s="4">
        <v>440889</v>
      </c>
      <c r="H41">
        <v>557800</v>
      </c>
      <c r="I41" s="1">
        <v>549789</v>
      </c>
      <c r="J41" s="2">
        <f t="shared" si="0"/>
        <v>1.8070602432084246</v>
      </c>
      <c r="K41" s="2">
        <f t="shared" si="1"/>
        <v>1.7711137937383878</v>
      </c>
      <c r="L41">
        <v>20</v>
      </c>
      <c r="M41">
        <v>0</v>
      </c>
      <c r="N41">
        <v>0</v>
      </c>
      <c r="O41">
        <f t="shared" si="2"/>
        <v>20</v>
      </c>
    </row>
    <row r="42" spans="1:15" x14ac:dyDescent="0.3">
      <c r="A42" s="3" t="s">
        <v>91</v>
      </c>
      <c r="B42" t="s">
        <v>92</v>
      </c>
      <c r="C42" t="s">
        <v>10</v>
      </c>
      <c r="D42">
        <v>322744</v>
      </c>
      <c r="E42" s="4">
        <v>322744</v>
      </c>
      <c r="F42">
        <v>435962</v>
      </c>
      <c r="G42" s="4">
        <v>435962</v>
      </c>
      <c r="H42">
        <v>527848</v>
      </c>
      <c r="I42" s="1">
        <v>527848</v>
      </c>
      <c r="J42" s="2">
        <f t="shared" si="0"/>
        <v>1.7877098280049939</v>
      </c>
      <c r="K42" s="2">
        <f t="shared" si="1"/>
        <v>1.7877098280049939</v>
      </c>
      <c r="L42">
        <v>16</v>
      </c>
      <c r="M42">
        <v>10</v>
      </c>
      <c r="N42">
        <v>0</v>
      </c>
      <c r="O42">
        <f t="shared" si="2"/>
        <v>26</v>
      </c>
    </row>
    <row r="43" spans="1:15" x14ac:dyDescent="0.3">
      <c r="A43" s="3" t="s">
        <v>93</v>
      </c>
      <c r="B43" t="s">
        <v>94</v>
      </c>
      <c r="C43" t="s">
        <v>10</v>
      </c>
      <c r="D43">
        <v>342030</v>
      </c>
      <c r="E43" s="4">
        <v>277671</v>
      </c>
      <c r="F43">
        <v>415430</v>
      </c>
      <c r="G43" s="4">
        <v>384989</v>
      </c>
      <c r="H43">
        <v>500171</v>
      </c>
      <c r="I43" s="1">
        <v>470640</v>
      </c>
      <c r="J43" s="2">
        <f t="shared" si="0"/>
        <v>1.7549797020581672</v>
      </c>
      <c r="K43" s="2">
        <f t="shared" si="1"/>
        <v>1.5727111512144296</v>
      </c>
      <c r="L43">
        <v>3</v>
      </c>
      <c r="M43">
        <v>3</v>
      </c>
      <c r="N43">
        <v>0</v>
      </c>
      <c r="O43">
        <f t="shared" si="2"/>
        <v>6</v>
      </c>
    </row>
    <row r="44" spans="1:15" x14ac:dyDescent="0.3">
      <c r="A44" s="3" t="s">
        <v>95</v>
      </c>
      <c r="B44" t="s">
        <v>96</v>
      </c>
      <c r="C44" t="s">
        <v>420</v>
      </c>
      <c r="D44">
        <v>295790</v>
      </c>
      <c r="E44" s="4">
        <v>283570</v>
      </c>
      <c r="F44">
        <v>434755</v>
      </c>
      <c r="G44" s="4">
        <v>416927</v>
      </c>
      <c r="H44">
        <v>523187</v>
      </c>
      <c r="I44" s="1">
        <v>502581</v>
      </c>
      <c r="J44" s="2">
        <f t="shared" si="0"/>
        <v>1.7370927372630989</v>
      </c>
      <c r="K44" s="2">
        <f t="shared" si="1"/>
        <v>1.6667942028420919</v>
      </c>
      <c r="L44">
        <v>14</v>
      </c>
      <c r="M44">
        <v>1</v>
      </c>
      <c r="N44">
        <v>0</v>
      </c>
      <c r="O44">
        <f t="shared" si="2"/>
        <v>15</v>
      </c>
    </row>
    <row r="45" spans="1:15" x14ac:dyDescent="0.3">
      <c r="A45" s="3" t="s">
        <v>97</v>
      </c>
      <c r="B45" t="s">
        <v>98</v>
      </c>
      <c r="C45" t="s">
        <v>10</v>
      </c>
      <c r="D45">
        <v>285294</v>
      </c>
      <c r="E45" s="4">
        <v>285294</v>
      </c>
      <c r="F45">
        <v>422409</v>
      </c>
      <c r="G45" s="4">
        <v>422409</v>
      </c>
      <c r="H45">
        <v>548721</v>
      </c>
      <c r="I45" s="1">
        <v>548721</v>
      </c>
      <c r="J45" s="2">
        <f t="shared" si="0"/>
        <v>1.7357891224605768</v>
      </c>
      <c r="K45" s="2">
        <f t="shared" si="1"/>
        <v>1.7357891224605768</v>
      </c>
      <c r="L45">
        <v>4</v>
      </c>
      <c r="M45">
        <v>1</v>
      </c>
      <c r="N45">
        <v>0</v>
      </c>
      <c r="O45">
        <f t="shared" si="2"/>
        <v>5</v>
      </c>
    </row>
    <row r="46" spans="1:15" x14ac:dyDescent="0.3">
      <c r="A46" s="3" t="s">
        <v>99</v>
      </c>
      <c r="B46" t="s">
        <v>100</v>
      </c>
      <c r="C46" t="s">
        <v>10</v>
      </c>
      <c r="D46">
        <v>335161</v>
      </c>
      <c r="E46" s="4">
        <v>335161</v>
      </c>
      <c r="F46">
        <v>419639</v>
      </c>
      <c r="G46" s="4">
        <v>419639</v>
      </c>
      <c r="H46">
        <v>464526</v>
      </c>
      <c r="I46" s="1">
        <v>464526</v>
      </c>
      <c r="J46" s="2">
        <f t="shared" si="0"/>
        <v>1.7044842734058863</v>
      </c>
      <c r="K46" s="2">
        <f t="shared" si="1"/>
        <v>1.7044842734058863</v>
      </c>
      <c r="L46">
        <v>20</v>
      </c>
      <c r="M46">
        <v>5</v>
      </c>
      <c r="N46">
        <v>0</v>
      </c>
      <c r="O46">
        <f t="shared" si="2"/>
        <v>25</v>
      </c>
    </row>
    <row r="47" spans="1:15" x14ac:dyDescent="0.3">
      <c r="A47" s="3" t="s">
        <v>101</v>
      </c>
      <c r="B47" t="s">
        <v>102</v>
      </c>
      <c r="C47" t="s">
        <v>474</v>
      </c>
      <c r="D47">
        <v>223831</v>
      </c>
      <c r="E47" s="4">
        <v>223831</v>
      </c>
      <c r="F47">
        <v>430618</v>
      </c>
      <c r="G47" s="4">
        <v>430618</v>
      </c>
      <c r="H47">
        <v>532931</v>
      </c>
      <c r="I47" s="1">
        <v>532931</v>
      </c>
      <c r="J47" s="2">
        <f t="shared" si="0"/>
        <v>1.6289183198819051</v>
      </c>
      <c r="K47" s="2">
        <f t="shared" si="1"/>
        <v>1.6289183198819051</v>
      </c>
      <c r="L47">
        <v>8</v>
      </c>
      <c r="M47">
        <v>0</v>
      </c>
      <c r="N47">
        <v>0</v>
      </c>
      <c r="O47">
        <f t="shared" si="2"/>
        <v>8</v>
      </c>
    </row>
    <row r="48" spans="1:15" x14ac:dyDescent="0.3">
      <c r="A48" s="3" t="s">
        <v>103</v>
      </c>
      <c r="B48" t="s">
        <v>104</v>
      </c>
      <c r="C48" t="s">
        <v>10</v>
      </c>
      <c r="D48">
        <v>295768</v>
      </c>
      <c r="E48" s="4">
        <v>295768</v>
      </c>
      <c r="F48">
        <v>410473</v>
      </c>
      <c r="G48" s="4">
        <v>410473</v>
      </c>
      <c r="H48">
        <v>461003</v>
      </c>
      <c r="I48" s="1">
        <v>461003</v>
      </c>
      <c r="J48" s="2">
        <f t="shared" si="0"/>
        <v>1.6244836653512302</v>
      </c>
      <c r="K48" s="2">
        <f t="shared" si="1"/>
        <v>1.6244836653512302</v>
      </c>
      <c r="L48">
        <v>14</v>
      </c>
      <c r="M48">
        <v>9</v>
      </c>
      <c r="N48">
        <v>0</v>
      </c>
      <c r="O48">
        <f t="shared" si="2"/>
        <v>23</v>
      </c>
    </row>
    <row r="49" spans="1:15" x14ac:dyDescent="0.3">
      <c r="A49" s="3" t="s">
        <v>105</v>
      </c>
      <c r="B49" t="s">
        <v>106</v>
      </c>
      <c r="C49" t="s">
        <v>420</v>
      </c>
      <c r="D49">
        <v>274520</v>
      </c>
      <c r="E49" s="4">
        <v>274520</v>
      </c>
      <c r="F49">
        <v>404032</v>
      </c>
      <c r="G49" s="4">
        <v>382774</v>
      </c>
      <c r="H49">
        <v>483850</v>
      </c>
      <c r="I49" s="1">
        <v>463047</v>
      </c>
      <c r="J49" s="2">
        <f t="shared" si="0"/>
        <v>1.6107430452529419</v>
      </c>
      <c r="K49" s="2">
        <f t="shared" si="1"/>
        <v>1.554969779453204</v>
      </c>
      <c r="L49">
        <v>8</v>
      </c>
      <c r="M49">
        <v>2</v>
      </c>
      <c r="N49">
        <v>0</v>
      </c>
      <c r="O49">
        <f t="shared" si="2"/>
        <v>10</v>
      </c>
    </row>
    <row r="50" spans="1:15" x14ac:dyDescent="0.3">
      <c r="A50" s="3" t="s">
        <v>107</v>
      </c>
      <c r="B50" t="s">
        <v>108</v>
      </c>
      <c r="C50" t="s">
        <v>10</v>
      </c>
      <c r="D50">
        <v>356766</v>
      </c>
      <c r="E50" s="4">
        <v>338501</v>
      </c>
      <c r="F50">
        <v>378410</v>
      </c>
      <c r="G50" s="4">
        <v>378410</v>
      </c>
      <c r="H50">
        <v>398146</v>
      </c>
      <c r="I50" s="1">
        <v>398146</v>
      </c>
      <c r="J50" s="2">
        <f t="shared" si="0"/>
        <v>1.5976899574421264</v>
      </c>
      <c r="K50" s="2">
        <f t="shared" si="1"/>
        <v>1.5685349940630113</v>
      </c>
      <c r="L50">
        <v>28</v>
      </c>
      <c r="M50">
        <v>2</v>
      </c>
      <c r="N50">
        <v>0</v>
      </c>
      <c r="O50">
        <f t="shared" si="2"/>
        <v>30</v>
      </c>
    </row>
    <row r="51" spans="1:15" x14ac:dyDescent="0.3">
      <c r="A51" s="3" t="s">
        <v>109</v>
      </c>
      <c r="B51" t="s">
        <v>110</v>
      </c>
      <c r="C51" t="s">
        <v>10</v>
      </c>
      <c r="D51">
        <v>255481</v>
      </c>
      <c r="E51" s="4">
        <v>255481</v>
      </c>
      <c r="F51">
        <v>373650</v>
      </c>
      <c r="G51" s="4">
        <v>373650</v>
      </c>
      <c r="H51">
        <v>482916</v>
      </c>
      <c r="I51" s="1">
        <v>482916</v>
      </c>
      <c r="J51" s="2">
        <f t="shared" si="0"/>
        <v>1.5372677585907704</v>
      </c>
      <c r="K51" s="2">
        <f t="shared" si="1"/>
        <v>1.5372677585907704</v>
      </c>
      <c r="L51">
        <v>12</v>
      </c>
      <c r="M51">
        <v>3</v>
      </c>
      <c r="N51">
        <v>1</v>
      </c>
      <c r="O51">
        <f t="shared" si="2"/>
        <v>16</v>
      </c>
    </row>
    <row r="52" spans="1:15" x14ac:dyDescent="0.3">
      <c r="A52" s="3" t="s">
        <v>111</v>
      </c>
      <c r="B52" t="s">
        <v>112</v>
      </c>
      <c r="C52" t="s">
        <v>10</v>
      </c>
      <c r="D52">
        <v>319110</v>
      </c>
      <c r="E52" s="4">
        <v>311101</v>
      </c>
      <c r="F52">
        <v>364209</v>
      </c>
      <c r="G52" s="4">
        <v>364209</v>
      </c>
      <c r="H52">
        <v>406074</v>
      </c>
      <c r="I52" s="1">
        <v>406074</v>
      </c>
      <c r="J52" s="2">
        <f t="shared" si="0"/>
        <v>1.5280826891495414</v>
      </c>
      <c r="K52" s="2">
        <f t="shared" si="1"/>
        <v>1.5152985609424057</v>
      </c>
      <c r="L52">
        <v>25</v>
      </c>
      <c r="M52">
        <v>0</v>
      </c>
      <c r="N52">
        <v>0</v>
      </c>
      <c r="O52">
        <f t="shared" si="2"/>
        <v>25</v>
      </c>
    </row>
    <row r="53" spans="1:15" x14ac:dyDescent="0.3">
      <c r="A53" s="3" t="s">
        <v>113</v>
      </c>
      <c r="B53" t="s">
        <v>114</v>
      </c>
      <c r="C53" t="s">
        <v>453</v>
      </c>
      <c r="D53">
        <v>281714</v>
      </c>
      <c r="E53" s="4">
        <v>281714</v>
      </c>
      <c r="F53">
        <v>369583</v>
      </c>
      <c r="G53" s="4">
        <v>362706</v>
      </c>
      <c r="H53">
        <v>442960</v>
      </c>
      <c r="I53" s="1">
        <v>429727</v>
      </c>
      <c r="J53" s="2">
        <f t="shared" si="0"/>
        <v>1.5227148049090331</v>
      </c>
      <c r="K53" s="2">
        <f t="shared" si="1"/>
        <v>1.4964009459866787</v>
      </c>
      <c r="L53">
        <v>44</v>
      </c>
      <c r="M53">
        <v>1</v>
      </c>
      <c r="N53">
        <v>0</v>
      </c>
      <c r="O53">
        <f t="shared" si="2"/>
        <v>45</v>
      </c>
    </row>
    <row r="54" spans="1:15" x14ac:dyDescent="0.3">
      <c r="A54" s="3" t="s">
        <v>115</v>
      </c>
      <c r="B54" t="s">
        <v>116</v>
      </c>
      <c r="C54" t="s">
        <v>485</v>
      </c>
      <c r="D54">
        <v>227137</v>
      </c>
      <c r="E54" s="4">
        <v>224242</v>
      </c>
      <c r="F54">
        <v>375774</v>
      </c>
      <c r="G54" s="4">
        <v>373885</v>
      </c>
      <c r="H54">
        <v>495342</v>
      </c>
      <c r="I54" s="1">
        <v>493528</v>
      </c>
      <c r="J54" s="2">
        <f t="shared" si="0"/>
        <v>1.5107575520825967</v>
      </c>
      <c r="K54" s="2">
        <f t="shared" si="1"/>
        <v>1.5012244108769934</v>
      </c>
      <c r="L54">
        <v>15</v>
      </c>
      <c r="M54">
        <v>0</v>
      </c>
      <c r="N54">
        <v>0</v>
      </c>
      <c r="O54">
        <f t="shared" si="2"/>
        <v>15</v>
      </c>
    </row>
    <row r="55" spans="1:15" x14ac:dyDescent="0.3">
      <c r="A55" s="3" t="s">
        <v>117</v>
      </c>
      <c r="B55" t="s">
        <v>118</v>
      </c>
      <c r="C55" t="s">
        <v>119</v>
      </c>
      <c r="D55">
        <v>236078</v>
      </c>
      <c r="E55" s="4">
        <v>236078</v>
      </c>
      <c r="F55">
        <v>372100</v>
      </c>
      <c r="G55" s="4">
        <v>372100</v>
      </c>
      <c r="H55">
        <v>480998</v>
      </c>
      <c r="I55" s="1">
        <v>480998</v>
      </c>
      <c r="J55" s="2">
        <f t="shared" si="0"/>
        <v>1.5017194230303252</v>
      </c>
      <c r="K55" s="2">
        <f t="shared" si="1"/>
        <v>1.5017194230303252</v>
      </c>
      <c r="L55">
        <v>35</v>
      </c>
      <c r="M55">
        <v>1</v>
      </c>
      <c r="N55">
        <v>0</v>
      </c>
      <c r="O55">
        <f t="shared" si="2"/>
        <v>36</v>
      </c>
    </row>
    <row r="56" spans="1:15" x14ac:dyDescent="0.3">
      <c r="A56" s="3" t="s">
        <v>120</v>
      </c>
      <c r="B56" t="s">
        <v>121</v>
      </c>
      <c r="C56" t="s">
        <v>10</v>
      </c>
      <c r="D56">
        <v>267317</v>
      </c>
      <c r="E56" s="4">
        <v>267317</v>
      </c>
      <c r="F56">
        <v>344266</v>
      </c>
      <c r="G56" s="4">
        <v>344266</v>
      </c>
      <c r="H56">
        <v>464640</v>
      </c>
      <c r="I56" s="1">
        <v>458747</v>
      </c>
      <c r="J56" s="2">
        <f t="shared" si="0"/>
        <v>1.4923955336226069</v>
      </c>
      <c r="K56" s="2">
        <f t="shared" si="1"/>
        <v>1.484900499848774</v>
      </c>
      <c r="L56">
        <v>10</v>
      </c>
      <c r="M56">
        <v>25</v>
      </c>
      <c r="N56">
        <v>0</v>
      </c>
      <c r="O56">
        <f t="shared" si="2"/>
        <v>35</v>
      </c>
    </row>
    <row r="57" spans="1:15" x14ac:dyDescent="0.3">
      <c r="A57" s="3" t="s">
        <v>122</v>
      </c>
      <c r="B57" t="s">
        <v>123</v>
      </c>
      <c r="C57" t="s">
        <v>428</v>
      </c>
      <c r="D57">
        <v>216005</v>
      </c>
      <c r="E57" s="4">
        <v>216005</v>
      </c>
      <c r="F57">
        <v>360228</v>
      </c>
      <c r="G57" s="4">
        <v>356382</v>
      </c>
      <c r="H57">
        <v>510814</v>
      </c>
      <c r="I57" s="1">
        <v>502770</v>
      </c>
      <c r="J57" s="2">
        <f t="shared" si="0"/>
        <v>1.4912285325972674</v>
      </c>
      <c r="K57" s="2">
        <f t="shared" si="1"/>
        <v>1.4756940873602236</v>
      </c>
      <c r="L57">
        <v>28</v>
      </c>
      <c r="M57">
        <v>0</v>
      </c>
      <c r="N57">
        <v>1</v>
      </c>
      <c r="O57">
        <f t="shared" si="2"/>
        <v>29</v>
      </c>
    </row>
    <row r="58" spans="1:15" x14ac:dyDescent="0.3">
      <c r="A58" s="3" t="s">
        <v>124</v>
      </c>
      <c r="B58" t="s">
        <v>125</v>
      </c>
      <c r="C58" t="s">
        <v>420</v>
      </c>
      <c r="D58">
        <v>333131</v>
      </c>
      <c r="E58" s="4">
        <v>292616</v>
      </c>
      <c r="F58">
        <v>350402</v>
      </c>
      <c r="G58" s="4">
        <v>335064</v>
      </c>
      <c r="H58">
        <v>358057</v>
      </c>
      <c r="I58" s="1">
        <v>336487</v>
      </c>
      <c r="J58" s="2">
        <f t="shared" si="0"/>
        <v>1.4703527697504757</v>
      </c>
      <c r="K58" s="2">
        <f t="shared" si="1"/>
        <v>1.3570968386750708</v>
      </c>
      <c r="L58">
        <v>1</v>
      </c>
      <c r="M58">
        <v>0</v>
      </c>
      <c r="N58">
        <v>0</v>
      </c>
      <c r="O58">
        <f t="shared" si="2"/>
        <v>1</v>
      </c>
    </row>
    <row r="59" spans="1:15" x14ac:dyDescent="0.3">
      <c r="A59" s="3" t="s">
        <v>126</v>
      </c>
      <c r="B59" t="s">
        <v>127</v>
      </c>
      <c r="C59" t="s">
        <v>10</v>
      </c>
      <c r="D59">
        <v>272650</v>
      </c>
      <c r="E59" s="4">
        <v>256309</v>
      </c>
      <c r="F59">
        <v>376782</v>
      </c>
      <c r="G59" s="4">
        <v>342590</v>
      </c>
      <c r="H59">
        <v>385028</v>
      </c>
      <c r="I59" s="1">
        <v>385028</v>
      </c>
      <c r="J59" s="2">
        <f t="shared" si="0"/>
        <v>1.4444930953295549</v>
      </c>
      <c r="K59" s="2">
        <f t="shared" si="1"/>
        <v>1.3712583123258379</v>
      </c>
      <c r="L59">
        <v>5</v>
      </c>
      <c r="M59">
        <v>2</v>
      </c>
      <c r="N59">
        <v>1</v>
      </c>
      <c r="O59">
        <f t="shared" si="2"/>
        <v>8</v>
      </c>
    </row>
    <row r="60" spans="1:15" x14ac:dyDescent="0.3">
      <c r="A60" s="3" t="s">
        <v>128</v>
      </c>
      <c r="B60" t="s">
        <v>129</v>
      </c>
      <c r="C60" t="s">
        <v>10</v>
      </c>
      <c r="D60">
        <v>260974</v>
      </c>
      <c r="E60" s="4">
        <v>260974</v>
      </c>
      <c r="F60">
        <v>345112</v>
      </c>
      <c r="G60" s="4">
        <v>345112</v>
      </c>
      <c r="H60">
        <v>415076</v>
      </c>
      <c r="I60" s="1">
        <v>411548</v>
      </c>
      <c r="J60" s="2">
        <f t="shared" si="0"/>
        <v>1.4203991907268574</v>
      </c>
      <c r="K60" s="2">
        <f t="shared" si="1"/>
        <v>1.4159120909213117</v>
      </c>
      <c r="L60">
        <v>14</v>
      </c>
      <c r="M60">
        <v>5</v>
      </c>
      <c r="N60">
        <v>0</v>
      </c>
      <c r="O60">
        <f t="shared" si="2"/>
        <v>19</v>
      </c>
    </row>
    <row r="61" spans="1:15" x14ac:dyDescent="0.3">
      <c r="A61" s="3" t="s">
        <v>130</v>
      </c>
      <c r="B61" t="s">
        <v>131</v>
      </c>
      <c r="C61" t="s">
        <v>10</v>
      </c>
      <c r="D61">
        <v>217013</v>
      </c>
      <c r="E61" s="4">
        <v>214130</v>
      </c>
      <c r="F61">
        <v>353121</v>
      </c>
      <c r="G61" s="4">
        <v>350151</v>
      </c>
      <c r="H61">
        <v>456659</v>
      </c>
      <c r="I61" s="1">
        <v>453267</v>
      </c>
      <c r="J61" s="2">
        <f t="shared" si="0"/>
        <v>1.414159695954164</v>
      </c>
      <c r="K61" s="2">
        <f t="shared" si="1"/>
        <v>1.4011480196017028</v>
      </c>
      <c r="L61">
        <v>11</v>
      </c>
      <c r="M61">
        <v>17</v>
      </c>
      <c r="N61">
        <v>0</v>
      </c>
      <c r="O61">
        <f t="shared" si="2"/>
        <v>28</v>
      </c>
    </row>
    <row r="62" spans="1:15" x14ac:dyDescent="0.3">
      <c r="A62" s="3" t="s">
        <v>132</v>
      </c>
      <c r="B62" t="s">
        <v>133</v>
      </c>
      <c r="C62" t="s">
        <v>10</v>
      </c>
      <c r="D62">
        <v>205942</v>
      </c>
      <c r="E62" s="4">
        <v>205942</v>
      </c>
      <c r="F62">
        <v>351085</v>
      </c>
      <c r="G62" s="4">
        <v>351085</v>
      </c>
      <c r="H62">
        <v>463964</v>
      </c>
      <c r="I62" s="1">
        <v>463964</v>
      </c>
      <c r="J62" s="2">
        <f t="shared" si="0"/>
        <v>1.4029711777496217</v>
      </c>
      <c r="K62" s="2">
        <f t="shared" si="1"/>
        <v>1.4029711777496217</v>
      </c>
      <c r="L62">
        <v>15</v>
      </c>
      <c r="M62">
        <v>7</v>
      </c>
      <c r="N62">
        <v>0</v>
      </c>
      <c r="O62">
        <f t="shared" si="2"/>
        <v>22</v>
      </c>
    </row>
    <row r="63" spans="1:15" x14ac:dyDescent="0.3">
      <c r="A63" s="3" t="s">
        <v>134</v>
      </c>
      <c r="B63" t="s">
        <v>135</v>
      </c>
      <c r="C63" t="s">
        <v>10</v>
      </c>
      <c r="D63">
        <v>248823</v>
      </c>
      <c r="E63" s="4">
        <v>248823</v>
      </c>
      <c r="F63">
        <v>338389</v>
      </c>
      <c r="G63" s="4">
        <v>338389</v>
      </c>
      <c r="H63">
        <v>420730</v>
      </c>
      <c r="I63" s="1">
        <v>420730</v>
      </c>
      <c r="J63" s="2">
        <f t="shared" si="0"/>
        <v>1.3989235265884006</v>
      </c>
      <c r="K63" s="2">
        <f t="shared" si="1"/>
        <v>1.3989235265884006</v>
      </c>
      <c r="L63">
        <v>6</v>
      </c>
      <c r="M63">
        <v>4</v>
      </c>
      <c r="N63">
        <v>0</v>
      </c>
      <c r="O63">
        <f t="shared" si="2"/>
        <v>10</v>
      </c>
    </row>
    <row r="64" spans="1:15" x14ac:dyDescent="0.3">
      <c r="A64" s="3" t="s">
        <v>136</v>
      </c>
      <c r="B64" t="s">
        <v>137</v>
      </c>
      <c r="C64" t="s">
        <v>420</v>
      </c>
      <c r="D64">
        <v>226207</v>
      </c>
      <c r="E64" s="4">
        <v>226207</v>
      </c>
      <c r="F64">
        <v>331037</v>
      </c>
      <c r="G64" s="4">
        <v>331037</v>
      </c>
      <c r="H64">
        <v>451741</v>
      </c>
      <c r="I64" s="1">
        <v>439915</v>
      </c>
      <c r="J64" s="2">
        <f t="shared" si="0"/>
        <v>1.3921264168643719</v>
      </c>
      <c r="K64" s="2">
        <f t="shared" si="1"/>
        <v>1.3770854751692507</v>
      </c>
      <c r="L64">
        <v>11</v>
      </c>
      <c r="M64">
        <v>1</v>
      </c>
      <c r="N64">
        <v>1</v>
      </c>
      <c r="O64">
        <f t="shared" si="2"/>
        <v>13</v>
      </c>
    </row>
    <row r="65" spans="1:15" x14ac:dyDescent="0.3">
      <c r="A65" s="3" t="s">
        <v>138</v>
      </c>
      <c r="B65" t="s">
        <v>139</v>
      </c>
      <c r="C65" t="s">
        <v>10</v>
      </c>
      <c r="D65">
        <v>252416</v>
      </c>
      <c r="E65" s="4">
        <v>252416</v>
      </c>
      <c r="F65">
        <v>343668</v>
      </c>
      <c r="G65" s="4">
        <v>332503</v>
      </c>
      <c r="H65">
        <v>401620</v>
      </c>
      <c r="I65" s="1">
        <v>389533</v>
      </c>
      <c r="J65" s="2">
        <f t="shared" si="0"/>
        <v>1.3876333908050247</v>
      </c>
      <c r="K65" s="2">
        <f t="shared" si="1"/>
        <v>1.3568639017038353</v>
      </c>
      <c r="L65">
        <v>8</v>
      </c>
      <c r="M65">
        <v>5</v>
      </c>
      <c r="N65">
        <v>0</v>
      </c>
      <c r="O65">
        <f t="shared" si="2"/>
        <v>13</v>
      </c>
    </row>
    <row r="66" spans="1:15" x14ac:dyDescent="0.3">
      <c r="A66" s="3" t="s">
        <v>140</v>
      </c>
      <c r="B66" t="s">
        <v>141</v>
      </c>
      <c r="C66" t="s">
        <v>441</v>
      </c>
      <c r="D66">
        <v>202497</v>
      </c>
      <c r="E66" s="4">
        <v>196484</v>
      </c>
      <c r="F66">
        <v>275990</v>
      </c>
      <c r="G66" s="4">
        <v>266815</v>
      </c>
      <c r="H66">
        <v>513393</v>
      </c>
      <c r="I66" s="1">
        <v>476929</v>
      </c>
      <c r="J66" s="2">
        <f t="shared" ref="J66:J129" si="3">(D66/D$331+F66/F$331+H66/H$331)/3*1000</f>
        <v>1.3567822556570981</v>
      </c>
      <c r="K66" s="2">
        <f t="shared" ref="K66:K129" si="4">(E66/E$331+G66/G$331+I66/I$331)/3*1000</f>
        <v>1.2881549371544723</v>
      </c>
      <c r="L66">
        <v>3</v>
      </c>
      <c r="M66">
        <v>2</v>
      </c>
      <c r="N66">
        <v>0</v>
      </c>
      <c r="O66">
        <f t="shared" ref="O66:O129" si="5">L66+M66+N66</f>
        <v>5</v>
      </c>
    </row>
    <row r="67" spans="1:15" x14ac:dyDescent="0.3">
      <c r="A67" s="3" t="s">
        <v>142</v>
      </c>
      <c r="B67" t="s">
        <v>143</v>
      </c>
      <c r="C67" t="s">
        <v>10</v>
      </c>
      <c r="D67">
        <v>219124</v>
      </c>
      <c r="E67" s="4">
        <v>207319</v>
      </c>
      <c r="F67">
        <v>340922</v>
      </c>
      <c r="G67" s="4">
        <v>317504</v>
      </c>
      <c r="H67">
        <v>416962</v>
      </c>
      <c r="I67" s="1">
        <v>394210</v>
      </c>
      <c r="J67" s="2">
        <f t="shared" si="3"/>
        <v>1.350218056152636</v>
      </c>
      <c r="K67" s="2">
        <f t="shared" si="4"/>
        <v>1.2701439157997403</v>
      </c>
      <c r="L67">
        <v>11</v>
      </c>
      <c r="M67">
        <v>5</v>
      </c>
      <c r="N67">
        <v>0</v>
      </c>
      <c r="O67">
        <f t="shared" si="5"/>
        <v>16</v>
      </c>
    </row>
    <row r="68" spans="1:15" x14ac:dyDescent="0.3">
      <c r="A68" s="3" t="s">
        <v>144</v>
      </c>
      <c r="B68" t="s">
        <v>145</v>
      </c>
      <c r="C68" t="s">
        <v>10</v>
      </c>
      <c r="D68">
        <v>251718</v>
      </c>
      <c r="E68" s="4">
        <v>242068</v>
      </c>
      <c r="F68">
        <v>341259</v>
      </c>
      <c r="G68" s="4">
        <v>341259</v>
      </c>
      <c r="H68">
        <v>375326</v>
      </c>
      <c r="I68" s="1">
        <v>375326</v>
      </c>
      <c r="J68" s="2">
        <f t="shared" si="3"/>
        <v>1.3497550845788364</v>
      </c>
      <c r="K68" s="2">
        <f t="shared" si="4"/>
        <v>1.3343515588953727</v>
      </c>
      <c r="L68">
        <v>7</v>
      </c>
      <c r="M68">
        <v>2</v>
      </c>
      <c r="N68">
        <v>0</v>
      </c>
      <c r="O68">
        <f t="shared" si="5"/>
        <v>9</v>
      </c>
    </row>
    <row r="69" spans="1:15" x14ac:dyDescent="0.3">
      <c r="A69" s="3" t="s">
        <v>146</v>
      </c>
      <c r="B69" t="s">
        <v>147</v>
      </c>
      <c r="C69" t="s">
        <v>10</v>
      </c>
      <c r="D69">
        <v>221874</v>
      </c>
      <c r="E69" s="4">
        <v>221874</v>
      </c>
      <c r="F69">
        <v>308642</v>
      </c>
      <c r="G69" s="4">
        <v>308642</v>
      </c>
      <c r="H69">
        <v>380817</v>
      </c>
      <c r="I69" s="1">
        <v>380817</v>
      </c>
      <c r="J69" s="2">
        <f t="shared" si="3"/>
        <v>1.2641222210177259</v>
      </c>
      <c r="K69" s="2">
        <f t="shared" si="4"/>
        <v>1.2641222210177259</v>
      </c>
      <c r="L69">
        <v>6</v>
      </c>
      <c r="M69">
        <v>5</v>
      </c>
      <c r="N69">
        <v>1</v>
      </c>
      <c r="O69">
        <f t="shared" si="5"/>
        <v>12</v>
      </c>
    </row>
    <row r="70" spans="1:15" x14ac:dyDescent="0.3">
      <c r="A70" s="3" t="s">
        <v>148</v>
      </c>
      <c r="B70" t="s">
        <v>149</v>
      </c>
      <c r="C70" t="s">
        <v>119</v>
      </c>
      <c r="D70">
        <v>214348</v>
      </c>
      <c r="E70" s="4">
        <v>214348</v>
      </c>
      <c r="F70">
        <v>305116</v>
      </c>
      <c r="G70" s="4">
        <v>305116</v>
      </c>
      <c r="H70">
        <v>370419</v>
      </c>
      <c r="I70" s="1">
        <v>370419</v>
      </c>
      <c r="J70" s="2">
        <f t="shared" si="3"/>
        <v>1.2340219600694817</v>
      </c>
      <c r="K70" s="2">
        <f t="shared" si="4"/>
        <v>1.2340219600694817</v>
      </c>
      <c r="L70">
        <v>10</v>
      </c>
      <c r="M70">
        <v>0</v>
      </c>
      <c r="N70">
        <v>0</v>
      </c>
      <c r="O70">
        <f t="shared" si="5"/>
        <v>10</v>
      </c>
    </row>
    <row r="71" spans="1:15" x14ac:dyDescent="0.3">
      <c r="A71" s="3" t="s">
        <v>150</v>
      </c>
      <c r="B71" t="s">
        <v>151</v>
      </c>
      <c r="C71" t="s">
        <v>10</v>
      </c>
      <c r="D71">
        <v>166714</v>
      </c>
      <c r="E71" s="4">
        <v>156515</v>
      </c>
      <c r="F71">
        <v>308490</v>
      </c>
      <c r="G71" s="4">
        <v>289138</v>
      </c>
      <c r="H71">
        <v>425642</v>
      </c>
      <c r="I71" s="1">
        <v>395638</v>
      </c>
      <c r="J71" s="2">
        <f t="shared" si="3"/>
        <v>1.2328759431731355</v>
      </c>
      <c r="K71" s="2">
        <f t="shared" si="4"/>
        <v>1.1517488849915813</v>
      </c>
      <c r="L71">
        <v>6</v>
      </c>
      <c r="M71">
        <v>1</v>
      </c>
      <c r="N71">
        <v>0</v>
      </c>
      <c r="O71">
        <f t="shared" si="5"/>
        <v>7</v>
      </c>
    </row>
    <row r="72" spans="1:15" x14ac:dyDescent="0.3">
      <c r="A72" s="3" t="s">
        <v>152</v>
      </c>
      <c r="B72" t="s">
        <v>153</v>
      </c>
      <c r="C72" t="s">
        <v>10</v>
      </c>
      <c r="D72">
        <v>204712</v>
      </c>
      <c r="E72" s="4">
        <v>204712</v>
      </c>
      <c r="F72">
        <v>284162</v>
      </c>
      <c r="G72" s="4">
        <v>284162</v>
      </c>
      <c r="H72">
        <v>375345</v>
      </c>
      <c r="I72" s="1">
        <v>375345</v>
      </c>
      <c r="J72" s="2">
        <f t="shared" si="3"/>
        <v>1.1960102567624176</v>
      </c>
      <c r="K72" s="2">
        <f t="shared" si="4"/>
        <v>1.1960102567624176</v>
      </c>
      <c r="L72">
        <v>19</v>
      </c>
      <c r="M72">
        <v>22</v>
      </c>
      <c r="N72">
        <v>1</v>
      </c>
      <c r="O72">
        <f t="shared" si="5"/>
        <v>42</v>
      </c>
    </row>
    <row r="73" spans="1:15" x14ac:dyDescent="0.3">
      <c r="A73" s="3" t="s">
        <v>154</v>
      </c>
      <c r="B73" t="s">
        <v>155</v>
      </c>
      <c r="C73" t="s">
        <v>10</v>
      </c>
      <c r="D73">
        <v>203570</v>
      </c>
      <c r="E73" s="4">
        <v>203570</v>
      </c>
      <c r="F73">
        <v>296962</v>
      </c>
      <c r="G73" s="4">
        <v>296962</v>
      </c>
      <c r="H73">
        <v>354788</v>
      </c>
      <c r="I73" s="1">
        <v>354788</v>
      </c>
      <c r="J73" s="2">
        <f t="shared" si="3"/>
        <v>1.1856931441483562</v>
      </c>
      <c r="K73" s="2">
        <f t="shared" si="4"/>
        <v>1.1856931441483562</v>
      </c>
      <c r="L73">
        <v>8</v>
      </c>
      <c r="M73">
        <v>2</v>
      </c>
      <c r="N73">
        <v>0</v>
      </c>
      <c r="O73">
        <f t="shared" si="5"/>
        <v>10</v>
      </c>
    </row>
    <row r="74" spans="1:15" x14ac:dyDescent="0.3">
      <c r="A74" s="3" t="s">
        <v>156</v>
      </c>
      <c r="B74" t="s">
        <v>157</v>
      </c>
      <c r="C74" t="s">
        <v>555</v>
      </c>
      <c r="D74">
        <v>174706</v>
      </c>
      <c r="E74" s="4">
        <v>168270</v>
      </c>
      <c r="F74">
        <v>282390</v>
      </c>
      <c r="G74" s="4">
        <v>272253</v>
      </c>
      <c r="H74">
        <v>393723</v>
      </c>
      <c r="I74" s="1">
        <v>382785</v>
      </c>
      <c r="J74" s="2">
        <f t="shared" si="3"/>
        <v>1.1690446008471966</v>
      </c>
      <c r="K74" s="2">
        <f t="shared" si="4"/>
        <v>1.1308808153168841</v>
      </c>
      <c r="L74">
        <v>3</v>
      </c>
      <c r="M74">
        <v>1</v>
      </c>
      <c r="N74">
        <v>0</v>
      </c>
      <c r="O74">
        <f t="shared" si="5"/>
        <v>4</v>
      </c>
    </row>
    <row r="75" spans="1:15" x14ac:dyDescent="0.3">
      <c r="A75" s="3" t="s">
        <v>158</v>
      </c>
      <c r="B75" t="s">
        <v>159</v>
      </c>
      <c r="C75" t="s">
        <v>10</v>
      </c>
      <c r="D75">
        <v>281958</v>
      </c>
      <c r="E75" s="4">
        <v>281958</v>
      </c>
      <c r="F75">
        <v>274485</v>
      </c>
      <c r="G75" s="4">
        <v>274485</v>
      </c>
      <c r="H75">
        <v>266167</v>
      </c>
      <c r="I75" s="1">
        <v>266167</v>
      </c>
      <c r="J75" s="2">
        <f t="shared" si="3"/>
        <v>1.1671088128065041</v>
      </c>
      <c r="K75" s="2">
        <f t="shared" si="4"/>
        <v>1.1671088128065041</v>
      </c>
      <c r="L75">
        <v>2</v>
      </c>
      <c r="M75">
        <v>0</v>
      </c>
      <c r="N75">
        <v>0</v>
      </c>
      <c r="O75">
        <f t="shared" si="5"/>
        <v>2</v>
      </c>
    </row>
    <row r="76" spans="1:15" ht="28.8" x14ac:dyDescent="0.3">
      <c r="A76" s="3" t="s">
        <v>160</v>
      </c>
      <c r="B76" t="s">
        <v>161</v>
      </c>
      <c r="C76" t="s">
        <v>10</v>
      </c>
      <c r="D76">
        <v>74987</v>
      </c>
      <c r="E76" s="4">
        <v>61281</v>
      </c>
      <c r="F76">
        <v>256885</v>
      </c>
      <c r="G76" s="4">
        <v>250853</v>
      </c>
      <c r="H76">
        <v>507973</v>
      </c>
      <c r="I76" s="1">
        <v>502036</v>
      </c>
      <c r="J76" s="2">
        <f t="shared" si="3"/>
        <v>1.120008865756007</v>
      </c>
      <c r="K76" s="2">
        <f t="shared" si="4"/>
        <v>1.0822619156326829</v>
      </c>
      <c r="L76">
        <v>8</v>
      </c>
      <c r="M76">
        <v>0</v>
      </c>
      <c r="N76">
        <v>0</v>
      </c>
      <c r="O76">
        <f t="shared" si="5"/>
        <v>8</v>
      </c>
    </row>
    <row r="77" spans="1:15" x14ac:dyDescent="0.3">
      <c r="A77" s="3" t="s">
        <v>162</v>
      </c>
      <c r="B77" t="s">
        <v>163</v>
      </c>
      <c r="C77" t="s">
        <v>420</v>
      </c>
      <c r="D77">
        <v>157995</v>
      </c>
      <c r="E77" s="4">
        <v>157995</v>
      </c>
      <c r="F77">
        <v>279878</v>
      </c>
      <c r="G77" s="4">
        <v>260687</v>
      </c>
      <c r="H77">
        <v>342789</v>
      </c>
      <c r="I77" s="1">
        <v>318908</v>
      </c>
      <c r="J77" s="2">
        <f t="shared" si="3"/>
        <v>1.0741255069351983</v>
      </c>
      <c r="K77" s="2">
        <f t="shared" si="4"/>
        <v>1.0172878793364015</v>
      </c>
      <c r="L77">
        <v>1</v>
      </c>
      <c r="M77">
        <v>10</v>
      </c>
      <c r="N77">
        <v>0</v>
      </c>
      <c r="O77">
        <f t="shared" si="5"/>
        <v>11</v>
      </c>
    </row>
    <row r="78" spans="1:15" x14ac:dyDescent="0.3">
      <c r="A78" s="3" t="s">
        <v>164</v>
      </c>
      <c r="B78" t="s">
        <v>165</v>
      </c>
      <c r="C78" t="s">
        <v>10</v>
      </c>
      <c r="D78">
        <v>150195</v>
      </c>
      <c r="E78" s="4">
        <v>150195</v>
      </c>
      <c r="F78">
        <v>268526</v>
      </c>
      <c r="G78" s="4">
        <v>268526</v>
      </c>
      <c r="H78">
        <v>358992</v>
      </c>
      <c r="I78" s="1">
        <v>358992</v>
      </c>
      <c r="J78" s="2">
        <f t="shared" si="3"/>
        <v>1.0666283664712848</v>
      </c>
      <c r="K78" s="2">
        <f t="shared" si="4"/>
        <v>1.0666283664712848</v>
      </c>
      <c r="L78">
        <v>6</v>
      </c>
      <c r="M78">
        <v>20</v>
      </c>
      <c r="N78">
        <v>0</v>
      </c>
      <c r="O78">
        <f t="shared" si="5"/>
        <v>26</v>
      </c>
    </row>
    <row r="79" spans="1:15" x14ac:dyDescent="0.3">
      <c r="A79" s="3" t="s">
        <v>166</v>
      </c>
      <c r="B79" t="s">
        <v>167</v>
      </c>
      <c r="C79" t="s">
        <v>420</v>
      </c>
      <c r="D79">
        <v>187623</v>
      </c>
      <c r="E79" s="4">
        <v>187623</v>
      </c>
      <c r="F79">
        <v>255041</v>
      </c>
      <c r="G79" s="4">
        <v>249053</v>
      </c>
      <c r="H79">
        <v>310315</v>
      </c>
      <c r="I79" s="1">
        <v>301505</v>
      </c>
      <c r="J79" s="2">
        <f t="shared" si="3"/>
        <v>1.0458657913780636</v>
      </c>
      <c r="K79" s="2">
        <f t="shared" si="4"/>
        <v>1.0264032769760363</v>
      </c>
      <c r="L79">
        <v>4</v>
      </c>
      <c r="M79">
        <v>0</v>
      </c>
      <c r="N79">
        <v>0</v>
      </c>
      <c r="O79">
        <f t="shared" si="5"/>
        <v>4</v>
      </c>
    </row>
    <row r="80" spans="1:15" x14ac:dyDescent="0.3">
      <c r="A80" s="3" t="s">
        <v>168</v>
      </c>
      <c r="B80" t="s">
        <v>169</v>
      </c>
      <c r="C80" t="s">
        <v>446</v>
      </c>
      <c r="D80">
        <v>173003</v>
      </c>
      <c r="E80" s="4">
        <v>169935</v>
      </c>
      <c r="F80">
        <v>256224</v>
      </c>
      <c r="G80" s="4">
        <v>253118</v>
      </c>
      <c r="H80">
        <v>315850</v>
      </c>
      <c r="I80" s="1">
        <v>312024</v>
      </c>
      <c r="J80" s="2">
        <f t="shared" si="3"/>
        <v>1.0312001242750399</v>
      </c>
      <c r="K80" s="2">
        <f t="shared" si="4"/>
        <v>1.0171536179575171</v>
      </c>
      <c r="L80">
        <v>9</v>
      </c>
      <c r="M80">
        <v>2</v>
      </c>
      <c r="N80">
        <v>1</v>
      </c>
      <c r="O80">
        <f t="shared" si="5"/>
        <v>12</v>
      </c>
    </row>
    <row r="81" spans="1:15" x14ac:dyDescent="0.3">
      <c r="A81" s="3" t="s">
        <v>170</v>
      </c>
      <c r="B81" t="s">
        <v>171</v>
      </c>
      <c r="C81" t="s">
        <v>10</v>
      </c>
      <c r="D81">
        <v>202062</v>
      </c>
      <c r="E81" s="4">
        <v>202062</v>
      </c>
      <c r="F81">
        <v>254154</v>
      </c>
      <c r="G81" s="4">
        <v>254154</v>
      </c>
      <c r="H81">
        <v>276444</v>
      </c>
      <c r="I81" s="1">
        <v>276444</v>
      </c>
      <c r="J81" s="2">
        <f t="shared" si="3"/>
        <v>1.0246114821069197</v>
      </c>
      <c r="K81" s="2">
        <f t="shared" si="4"/>
        <v>1.0246114821069197</v>
      </c>
      <c r="L81">
        <v>6</v>
      </c>
      <c r="M81">
        <v>0</v>
      </c>
      <c r="N81">
        <v>0</v>
      </c>
      <c r="O81">
        <f t="shared" si="5"/>
        <v>6</v>
      </c>
    </row>
    <row r="82" spans="1:15" x14ac:dyDescent="0.3">
      <c r="A82" s="3" t="s">
        <v>172</v>
      </c>
      <c r="B82" t="s">
        <v>173</v>
      </c>
      <c r="C82" t="s">
        <v>10</v>
      </c>
      <c r="D82">
        <v>175172</v>
      </c>
      <c r="E82" s="4">
        <v>175172</v>
      </c>
      <c r="F82">
        <v>253569</v>
      </c>
      <c r="G82" s="4">
        <v>253569</v>
      </c>
      <c r="H82">
        <v>304260</v>
      </c>
      <c r="I82" s="1">
        <v>300370</v>
      </c>
      <c r="J82" s="2">
        <f t="shared" si="3"/>
        <v>1.0162602828996172</v>
      </c>
      <c r="K82" s="2">
        <f t="shared" si="4"/>
        <v>1.0113127720596018</v>
      </c>
      <c r="L82">
        <v>2</v>
      </c>
      <c r="M82">
        <v>0</v>
      </c>
      <c r="N82">
        <v>0</v>
      </c>
      <c r="O82">
        <f t="shared" si="5"/>
        <v>2</v>
      </c>
    </row>
    <row r="83" spans="1:15" x14ac:dyDescent="0.3">
      <c r="A83" s="3" t="s">
        <v>174</v>
      </c>
      <c r="B83" t="s">
        <v>175</v>
      </c>
      <c r="C83" t="s">
        <v>10</v>
      </c>
      <c r="D83">
        <v>182264</v>
      </c>
      <c r="E83" s="4">
        <v>164337</v>
      </c>
      <c r="F83">
        <v>280119</v>
      </c>
      <c r="G83" s="4">
        <v>221291</v>
      </c>
      <c r="H83">
        <v>257119</v>
      </c>
      <c r="I83" s="1">
        <v>257119</v>
      </c>
      <c r="J83" s="2">
        <f t="shared" si="3"/>
        <v>1.0042368118165572</v>
      </c>
      <c r="K83" s="2">
        <f t="shared" si="4"/>
        <v>0.89449725016207182</v>
      </c>
      <c r="L83">
        <v>0</v>
      </c>
      <c r="M83">
        <v>0</v>
      </c>
      <c r="N83">
        <v>0</v>
      </c>
      <c r="O83">
        <f t="shared" si="5"/>
        <v>0</v>
      </c>
    </row>
    <row r="84" spans="1:15" x14ac:dyDescent="0.3">
      <c r="A84" s="3" t="s">
        <v>176</v>
      </c>
      <c r="B84" t="s">
        <v>177</v>
      </c>
      <c r="C84" t="s">
        <v>515</v>
      </c>
      <c r="D84">
        <v>153241</v>
      </c>
      <c r="E84" s="4">
        <v>153241</v>
      </c>
      <c r="F84">
        <v>247064</v>
      </c>
      <c r="G84" s="4">
        <v>247064</v>
      </c>
      <c r="H84">
        <v>321535</v>
      </c>
      <c r="I84" s="1">
        <v>321535</v>
      </c>
      <c r="J84" s="2">
        <f t="shared" si="3"/>
        <v>0.99425441927502378</v>
      </c>
      <c r="K84" s="2">
        <f t="shared" si="4"/>
        <v>0.99425441927502378</v>
      </c>
      <c r="L84">
        <v>8</v>
      </c>
      <c r="M84">
        <v>15</v>
      </c>
      <c r="N84">
        <v>0</v>
      </c>
      <c r="O84">
        <f t="shared" si="5"/>
        <v>23</v>
      </c>
    </row>
    <row r="85" spans="1:15" x14ac:dyDescent="0.3">
      <c r="A85" s="3" t="s">
        <v>178</v>
      </c>
      <c r="B85" t="s">
        <v>179</v>
      </c>
      <c r="C85" t="s">
        <v>10</v>
      </c>
      <c r="D85">
        <v>171816</v>
      </c>
      <c r="E85" s="4">
        <v>171816</v>
      </c>
      <c r="F85">
        <v>241364</v>
      </c>
      <c r="G85" s="4">
        <v>241364</v>
      </c>
      <c r="H85">
        <v>302577</v>
      </c>
      <c r="I85" s="1">
        <v>302577</v>
      </c>
      <c r="J85" s="2">
        <f t="shared" si="3"/>
        <v>0.99193207884036372</v>
      </c>
      <c r="K85" s="2">
        <f t="shared" si="4"/>
        <v>0.99193207884036372</v>
      </c>
      <c r="L85">
        <v>0</v>
      </c>
      <c r="M85">
        <v>1</v>
      </c>
      <c r="N85">
        <v>0</v>
      </c>
      <c r="O85">
        <f t="shared" si="5"/>
        <v>1</v>
      </c>
    </row>
    <row r="86" spans="1:15" x14ac:dyDescent="0.3">
      <c r="A86" s="3" t="s">
        <v>180</v>
      </c>
      <c r="B86" t="s">
        <v>181</v>
      </c>
      <c r="C86" t="s">
        <v>420</v>
      </c>
      <c r="D86">
        <v>201799</v>
      </c>
      <c r="E86" s="4">
        <v>194188</v>
      </c>
      <c r="F86">
        <v>235650</v>
      </c>
      <c r="G86" s="4">
        <v>226998</v>
      </c>
      <c r="H86">
        <v>258306</v>
      </c>
      <c r="I86" s="1">
        <v>250120</v>
      </c>
      <c r="J86" s="2">
        <f t="shared" si="3"/>
        <v>0.97560568090124045</v>
      </c>
      <c r="K86" s="2">
        <f t="shared" si="4"/>
        <v>0.94111430068238111</v>
      </c>
      <c r="L86">
        <v>15</v>
      </c>
      <c r="M86">
        <v>0</v>
      </c>
      <c r="N86">
        <v>0</v>
      </c>
      <c r="O86">
        <f t="shared" si="5"/>
        <v>15</v>
      </c>
    </row>
    <row r="87" spans="1:15" x14ac:dyDescent="0.3">
      <c r="A87" s="3" t="s">
        <v>182</v>
      </c>
      <c r="B87" t="s">
        <v>183</v>
      </c>
      <c r="C87" t="s">
        <v>420</v>
      </c>
      <c r="D87">
        <v>150521</v>
      </c>
      <c r="E87" s="4">
        <v>148033</v>
      </c>
      <c r="F87">
        <v>240958</v>
      </c>
      <c r="G87" s="4">
        <v>228904</v>
      </c>
      <c r="H87">
        <v>315917</v>
      </c>
      <c r="I87" s="1">
        <v>300686</v>
      </c>
      <c r="J87" s="2">
        <f t="shared" si="3"/>
        <v>0.97434722006427998</v>
      </c>
      <c r="K87" s="2">
        <f t="shared" si="4"/>
        <v>0.93438169125578097</v>
      </c>
      <c r="L87">
        <v>29</v>
      </c>
      <c r="M87">
        <v>0</v>
      </c>
      <c r="N87">
        <v>0</v>
      </c>
      <c r="O87">
        <f t="shared" si="5"/>
        <v>29</v>
      </c>
    </row>
    <row r="88" spans="1:15" x14ac:dyDescent="0.3">
      <c r="A88" s="3" t="s">
        <v>186</v>
      </c>
      <c r="B88" t="s">
        <v>187</v>
      </c>
      <c r="C88" t="s">
        <v>10</v>
      </c>
      <c r="D88">
        <v>164420</v>
      </c>
      <c r="E88" s="4">
        <v>164420</v>
      </c>
      <c r="F88">
        <v>243759</v>
      </c>
      <c r="G88" s="4">
        <v>236200</v>
      </c>
      <c r="H88">
        <v>289117</v>
      </c>
      <c r="I88" s="1">
        <v>278930</v>
      </c>
      <c r="J88" s="2">
        <f t="shared" si="3"/>
        <v>0.96631000061398642</v>
      </c>
      <c r="K88" s="2">
        <f t="shared" si="4"/>
        <v>0.94292972644120665</v>
      </c>
      <c r="L88">
        <v>10</v>
      </c>
      <c r="M88">
        <v>0</v>
      </c>
      <c r="N88">
        <v>0</v>
      </c>
      <c r="O88">
        <f t="shared" si="5"/>
        <v>10</v>
      </c>
    </row>
    <row r="89" spans="1:15" x14ac:dyDescent="0.3">
      <c r="A89" s="3" t="s">
        <v>184</v>
      </c>
      <c r="B89" t="s">
        <v>185</v>
      </c>
      <c r="C89" t="s">
        <v>10</v>
      </c>
      <c r="D89">
        <v>145712</v>
      </c>
      <c r="E89" s="4">
        <v>145712</v>
      </c>
      <c r="F89">
        <v>243850</v>
      </c>
      <c r="G89" s="4">
        <v>243850</v>
      </c>
      <c r="H89">
        <v>309863</v>
      </c>
      <c r="I89" s="1">
        <v>309863</v>
      </c>
      <c r="J89" s="2">
        <f t="shared" si="3"/>
        <v>0.96295927770687417</v>
      </c>
      <c r="K89" s="2">
        <f t="shared" si="4"/>
        <v>0.96295927770687417</v>
      </c>
      <c r="L89">
        <v>5</v>
      </c>
      <c r="M89">
        <v>3</v>
      </c>
      <c r="N89">
        <v>0</v>
      </c>
      <c r="O89">
        <f t="shared" si="5"/>
        <v>8</v>
      </c>
    </row>
    <row r="90" spans="1:15" x14ac:dyDescent="0.3">
      <c r="A90" s="3" t="s">
        <v>188</v>
      </c>
      <c r="B90" t="s">
        <v>189</v>
      </c>
      <c r="C90" t="s">
        <v>10</v>
      </c>
      <c r="D90">
        <v>153865</v>
      </c>
      <c r="E90" s="4">
        <v>153865</v>
      </c>
      <c r="F90">
        <v>237924</v>
      </c>
      <c r="G90" s="4">
        <v>234087</v>
      </c>
      <c r="H90">
        <v>304821</v>
      </c>
      <c r="I90" s="1">
        <v>296371</v>
      </c>
      <c r="J90" s="2">
        <f t="shared" si="3"/>
        <v>0.96138859024767942</v>
      </c>
      <c r="K90" s="2">
        <f t="shared" si="4"/>
        <v>0.94535018346119748</v>
      </c>
      <c r="L90">
        <v>18</v>
      </c>
      <c r="M90">
        <v>7</v>
      </c>
      <c r="N90">
        <v>0</v>
      </c>
      <c r="O90">
        <f t="shared" si="5"/>
        <v>25</v>
      </c>
    </row>
    <row r="91" spans="1:15" x14ac:dyDescent="0.3">
      <c r="A91" s="3" t="s">
        <v>190</v>
      </c>
      <c r="B91" t="s">
        <v>191</v>
      </c>
      <c r="C91" t="s">
        <v>515</v>
      </c>
      <c r="D91">
        <v>158555</v>
      </c>
      <c r="E91" s="4">
        <v>156110</v>
      </c>
      <c r="F91">
        <v>243307</v>
      </c>
      <c r="G91" s="4">
        <v>235735</v>
      </c>
      <c r="H91">
        <v>289958</v>
      </c>
      <c r="I91" s="1">
        <v>282574</v>
      </c>
      <c r="J91" s="2">
        <f t="shared" si="3"/>
        <v>0.95739448726120124</v>
      </c>
      <c r="K91" s="2">
        <f t="shared" si="4"/>
        <v>0.93365853332321502</v>
      </c>
      <c r="L91">
        <v>1</v>
      </c>
      <c r="M91">
        <v>2</v>
      </c>
      <c r="N91">
        <v>0</v>
      </c>
      <c r="O91">
        <f t="shared" si="5"/>
        <v>3</v>
      </c>
    </row>
    <row r="92" spans="1:15" x14ac:dyDescent="0.3">
      <c r="A92" s="3" t="s">
        <v>192</v>
      </c>
      <c r="B92" t="s">
        <v>193</v>
      </c>
      <c r="C92" t="s">
        <v>10</v>
      </c>
      <c r="D92">
        <v>160019</v>
      </c>
      <c r="E92" s="4">
        <v>147196</v>
      </c>
      <c r="F92">
        <v>230599</v>
      </c>
      <c r="G92" s="4">
        <v>210779</v>
      </c>
      <c r="H92">
        <v>299249</v>
      </c>
      <c r="I92" s="1">
        <v>276402</v>
      </c>
      <c r="J92" s="2">
        <f t="shared" si="3"/>
        <v>0.95402374765687104</v>
      </c>
      <c r="K92" s="2">
        <f t="shared" si="4"/>
        <v>0.87716548984298948</v>
      </c>
      <c r="L92">
        <v>5</v>
      </c>
      <c r="M92">
        <v>6</v>
      </c>
      <c r="N92">
        <v>0</v>
      </c>
      <c r="O92">
        <f t="shared" si="5"/>
        <v>11</v>
      </c>
    </row>
    <row r="93" spans="1:15" x14ac:dyDescent="0.3">
      <c r="A93" s="3" t="s">
        <v>194</v>
      </c>
      <c r="B93" t="s">
        <v>195</v>
      </c>
      <c r="C93" t="s">
        <v>10</v>
      </c>
      <c r="D93">
        <v>151521</v>
      </c>
      <c r="E93" s="4">
        <v>151521</v>
      </c>
      <c r="F93">
        <v>232216</v>
      </c>
      <c r="G93" s="4">
        <v>232216</v>
      </c>
      <c r="H93">
        <v>304971</v>
      </c>
      <c r="I93" s="1">
        <v>304971</v>
      </c>
      <c r="J93" s="2">
        <f t="shared" si="3"/>
        <v>0.9499664660132332</v>
      </c>
      <c r="K93" s="2">
        <f t="shared" si="4"/>
        <v>0.9499664660132332</v>
      </c>
      <c r="L93">
        <v>5</v>
      </c>
      <c r="M93">
        <v>7</v>
      </c>
      <c r="N93">
        <v>0</v>
      </c>
      <c r="O93">
        <f t="shared" si="5"/>
        <v>12</v>
      </c>
    </row>
    <row r="94" spans="1:15" x14ac:dyDescent="0.3">
      <c r="A94" s="3" t="s">
        <v>196</v>
      </c>
      <c r="B94" t="s">
        <v>197</v>
      </c>
      <c r="C94" t="s">
        <v>555</v>
      </c>
      <c r="D94">
        <v>148300</v>
      </c>
      <c r="E94" s="4">
        <v>148300</v>
      </c>
      <c r="F94">
        <v>230804</v>
      </c>
      <c r="G94" s="4">
        <v>230804</v>
      </c>
      <c r="H94">
        <v>300786</v>
      </c>
      <c r="I94" s="1">
        <v>296605</v>
      </c>
      <c r="J94" s="2">
        <f t="shared" si="3"/>
        <v>0.93755517740986671</v>
      </c>
      <c r="K94" s="2">
        <f t="shared" si="4"/>
        <v>0.93223755714711509</v>
      </c>
      <c r="L94">
        <v>10</v>
      </c>
      <c r="M94">
        <v>1</v>
      </c>
      <c r="N94">
        <v>0</v>
      </c>
      <c r="O94">
        <f t="shared" si="5"/>
        <v>11</v>
      </c>
    </row>
    <row r="95" spans="1:15" x14ac:dyDescent="0.3">
      <c r="A95" s="3" t="s">
        <v>198</v>
      </c>
      <c r="B95" t="s">
        <v>199</v>
      </c>
      <c r="C95" t="s">
        <v>10</v>
      </c>
      <c r="D95">
        <v>184971</v>
      </c>
      <c r="E95" s="4">
        <v>177278</v>
      </c>
      <c r="F95">
        <v>220766</v>
      </c>
      <c r="G95" s="4">
        <v>218127</v>
      </c>
      <c r="H95">
        <v>263950</v>
      </c>
      <c r="I95" s="1">
        <v>263950</v>
      </c>
      <c r="J95" s="2">
        <f t="shared" si="3"/>
        <v>0.93539771415641304</v>
      </c>
      <c r="K95" s="2">
        <f t="shared" si="4"/>
        <v>0.91947879670767763</v>
      </c>
      <c r="L95">
        <v>6</v>
      </c>
      <c r="M95">
        <v>0</v>
      </c>
      <c r="N95">
        <v>0</v>
      </c>
      <c r="O95">
        <f t="shared" si="5"/>
        <v>6</v>
      </c>
    </row>
    <row r="96" spans="1:15" x14ac:dyDescent="0.3">
      <c r="A96" s="3" t="s">
        <v>200</v>
      </c>
      <c r="B96" t="s">
        <v>201</v>
      </c>
      <c r="C96" t="s">
        <v>10</v>
      </c>
      <c r="D96">
        <v>172171</v>
      </c>
      <c r="E96" s="4">
        <v>172171</v>
      </c>
      <c r="F96">
        <v>229791</v>
      </c>
      <c r="G96" s="4">
        <v>229791</v>
      </c>
      <c r="H96">
        <v>270073</v>
      </c>
      <c r="I96" s="1">
        <v>270073</v>
      </c>
      <c r="J96" s="2">
        <f t="shared" si="3"/>
        <v>0.93519917708190292</v>
      </c>
      <c r="K96" s="2">
        <f t="shared" si="4"/>
        <v>0.93519917708190292</v>
      </c>
      <c r="L96">
        <v>1</v>
      </c>
      <c r="M96">
        <v>7</v>
      </c>
      <c r="N96">
        <v>0</v>
      </c>
      <c r="O96">
        <f t="shared" si="5"/>
        <v>8</v>
      </c>
    </row>
    <row r="97" spans="1:15" x14ac:dyDescent="0.3">
      <c r="A97" s="3" t="s">
        <v>202</v>
      </c>
      <c r="B97" t="s">
        <v>203</v>
      </c>
      <c r="C97" t="s">
        <v>10</v>
      </c>
      <c r="D97">
        <v>171720</v>
      </c>
      <c r="E97" s="4">
        <v>171720</v>
      </c>
      <c r="F97">
        <v>230870</v>
      </c>
      <c r="G97" s="4">
        <v>223042</v>
      </c>
      <c r="H97">
        <v>267978</v>
      </c>
      <c r="I97" s="1">
        <v>254725</v>
      </c>
      <c r="J97" s="2">
        <f t="shared" si="3"/>
        <v>0.93330269492611706</v>
      </c>
      <c r="K97" s="2">
        <f t="shared" si="4"/>
        <v>0.90565196493918654</v>
      </c>
      <c r="L97">
        <v>5</v>
      </c>
      <c r="M97">
        <v>5</v>
      </c>
      <c r="N97">
        <v>0</v>
      </c>
      <c r="O97">
        <f t="shared" si="5"/>
        <v>10</v>
      </c>
    </row>
    <row r="98" spans="1:15" x14ac:dyDescent="0.3">
      <c r="A98" s="3" t="s">
        <v>204</v>
      </c>
      <c r="B98" t="s">
        <v>205</v>
      </c>
      <c r="C98" t="s">
        <v>10</v>
      </c>
      <c r="D98">
        <v>196190</v>
      </c>
      <c r="E98" s="4">
        <v>196190</v>
      </c>
      <c r="F98">
        <v>228357</v>
      </c>
      <c r="G98" s="4">
        <v>205307</v>
      </c>
      <c r="H98">
        <v>234458</v>
      </c>
      <c r="I98" s="1">
        <v>209495</v>
      </c>
      <c r="J98" s="2">
        <f t="shared" si="3"/>
        <v>0.92626422937505581</v>
      </c>
      <c r="K98" s="2">
        <f t="shared" si="4"/>
        <v>0.8627288748355636</v>
      </c>
      <c r="L98">
        <v>1</v>
      </c>
      <c r="M98">
        <v>0</v>
      </c>
      <c r="N98">
        <v>0</v>
      </c>
      <c r="O98">
        <f t="shared" si="5"/>
        <v>1</v>
      </c>
    </row>
    <row r="99" spans="1:15" x14ac:dyDescent="0.3">
      <c r="A99" s="3" t="s">
        <v>206</v>
      </c>
      <c r="B99" t="s">
        <v>207</v>
      </c>
      <c r="C99" t="s">
        <v>10</v>
      </c>
      <c r="D99">
        <v>104374</v>
      </c>
      <c r="E99" s="4">
        <v>104374</v>
      </c>
      <c r="F99">
        <v>255003</v>
      </c>
      <c r="G99" s="4">
        <v>216139</v>
      </c>
      <c r="H99">
        <v>313393</v>
      </c>
      <c r="I99" s="1">
        <v>307599</v>
      </c>
      <c r="J99" s="2">
        <f t="shared" si="3"/>
        <v>0.91684441289550511</v>
      </c>
      <c r="K99" s="2">
        <f t="shared" si="4"/>
        <v>0.8558816326783405</v>
      </c>
      <c r="L99">
        <v>6</v>
      </c>
      <c r="M99">
        <v>0</v>
      </c>
      <c r="N99">
        <v>0</v>
      </c>
      <c r="O99">
        <f t="shared" si="5"/>
        <v>6</v>
      </c>
    </row>
    <row r="100" spans="1:15" x14ac:dyDescent="0.3">
      <c r="A100" s="3" t="s">
        <v>208</v>
      </c>
      <c r="B100" t="s">
        <v>209</v>
      </c>
      <c r="C100" t="s">
        <v>10</v>
      </c>
      <c r="D100">
        <v>178137</v>
      </c>
      <c r="E100" s="4">
        <v>176214</v>
      </c>
      <c r="F100">
        <v>225314</v>
      </c>
      <c r="G100" s="4">
        <v>225314</v>
      </c>
      <c r="H100">
        <v>246667</v>
      </c>
      <c r="I100" s="1">
        <v>246667</v>
      </c>
      <c r="J100" s="2">
        <f t="shared" si="3"/>
        <v>0.90877941338223278</v>
      </c>
      <c r="K100" s="2">
        <f t="shared" si="4"/>
        <v>0.90570988178748668</v>
      </c>
      <c r="L100">
        <v>3</v>
      </c>
      <c r="M100">
        <v>0</v>
      </c>
      <c r="N100">
        <v>14</v>
      </c>
      <c r="O100">
        <f t="shared" si="5"/>
        <v>17</v>
      </c>
    </row>
    <row r="101" spans="1:15" x14ac:dyDescent="0.3">
      <c r="A101" s="3" t="s">
        <v>210</v>
      </c>
      <c r="B101" t="s">
        <v>211</v>
      </c>
      <c r="C101" t="s">
        <v>515</v>
      </c>
      <c r="D101">
        <v>150371</v>
      </c>
      <c r="E101" s="4">
        <v>150371</v>
      </c>
      <c r="F101">
        <v>230340</v>
      </c>
      <c r="G101" s="4">
        <v>230340</v>
      </c>
      <c r="H101">
        <v>274287</v>
      </c>
      <c r="I101" s="1">
        <v>274287</v>
      </c>
      <c r="J101" s="2">
        <f t="shared" si="3"/>
        <v>0.90651824033533235</v>
      </c>
      <c r="K101" s="2">
        <f t="shared" si="4"/>
        <v>0.90651824033533235</v>
      </c>
      <c r="L101">
        <v>11</v>
      </c>
      <c r="M101">
        <v>1</v>
      </c>
      <c r="N101">
        <v>0</v>
      </c>
      <c r="O101">
        <f t="shared" si="5"/>
        <v>12</v>
      </c>
    </row>
    <row r="102" spans="1:15" x14ac:dyDescent="0.3">
      <c r="A102" s="3" t="s">
        <v>212</v>
      </c>
      <c r="B102" t="s">
        <v>213</v>
      </c>
      <c r="C102" t="s">
        <v>10</v>
      </c>
      <c r="D102">
        <v>181685</v>
      </c>
      <c r="E102" s="4">
        <v>181685</v>
      </c>
      <c r="F102">
        <v>218282</v>
      </c>
      <c r="G102" s="4">
        <v>218282</v>
      </c>
      <c r="H102">
        <v>238579</v>
      </c>
      <c r="I102" s="1">
        <v>238579</v>
      </c>
      <c r="J102" s="2">
        <f t="shared" si="3"/>
        <v>0.89445888540948404</v>
      </c>
      <c r="K102" s="2">
        <f t="shared" si="4"/>
        <v>0.89445888540948404</v>
      </c>
      <c r="L102">
        <v>2</v>
      </c>
      <c r="M102">
        <v>0</v>
      </c>
      <c r="N102">
        <v>0</v>
      </c>
      <c r="O102">
        <f t="shared" si="5"/>
        <v>2</v>
      </c>
    </row>
    <row r="103" spans="1:15" x14ac:dyDescent="0.3">
      <c r="A103" s="3" t="s">
        <v>214</v>
      </c>
      <c r="B103" t="s">
        <v>215</v>
      </c>
      <c r="C103" t="s">
        <v>420</v>
      </c>
      <c r="D103">
        <v>143097</v>
      </c>
      <c r="E103" s="4">
        <v>143097</v>
      </c>
      <c r="F103">
        <v>219873</v>
      </c>
      <c r="G103" s="4">
        <v>219873</v>
      </c>
      <c r="H103">
        <v>278931</v>
      </c>
      <c r="I103" s="1">
        <v>278931</v>
      </c>
      <c r="J103" s="2">
        <f t="shared" si="3"/>
        <v>0.8863797746213109</v>
      </c>
      <c r="K103" s="2">
        <f t="shared" si="4"/>
        <v>0.8863797746213109</v>
      </c>
      <c r="L103">
        <v>4</v>
      </c>
      <c r="M103">
        <v>5</v>
      </c>
      <c r="N103">
        <v>0</v>
      </c>
      <c r="O103">
        <f t="shared" si="5"/>
        <v>9</v>
      </c>
    </row>
    <row r="104" spans="1:15" x14ac:dyDescent="0.3">
      <c r="A104" s="3" t="s">
        <v>216</v>
      </c>
      <c r="B104" t="s">
        <v>217</v>
      </c>
      <c r="C104" t="s">
        <v>420</v>
      </c>
      <c r="D104">
        <v>121854</v>
      </c>
      <c r="E104" s="4">
        <v>121854</v>
      </c>
      <c r="F104">
        <v>211572</v>
      </c>
      <c r="G104" s="4">
        <v>211572</v>
      </c>
      <c r="H104">
        <v>314446</v>
      </c>
      <c r="I104" s="1">
        <v>314446</v>
      </c>
      <c r="J104" s="2">
        <f t="shared" si="3"/>
        <v>0.88619402836218519</v>
      </c>
      <c r="K104" s="2">
        <f t="shared" si="4"/>
        <v>0.88619402836218519</v>
      </c>
      <c r="L104">
        <v>6</v>
      </c>
      <c r="M104">
        <v>41</v>
      </c>
      <c r="N104">
        <v>0</v>
      </c>
      <c r="O104">
        <f t="shared" si="5"/>
        <v>47</v>
      </c>
    </row>
    <row r="105" spans="1:15" x14ac:dyDescent="0.3">
      <c r="A105" s="3" t="s">
        <v>218</v>
      </c>
      <c r="B105" t="s">
        <v>219</v>
      </c>
      <c r="C105" t="s">
        <v>555</v>
      </c>
      <c r="D105">
        <v>121712</v>
      </c>
      <c r="E105" s="4">
        <v>121712</v>
      </c>
      <c r="F105">
        <v>202314</v>
      </c>
      <c r="G105" s="4">
        <v>202314</v>
      </c>
      <c r="H105">
        <v>290631</v>
      </c>
      <c r="I105" s="1">
        <v>290361</v>
      </c>
      <c r="J105" s="2">
        <f t="shared" si="3"/>
        <v>0.84291133895558901</v>
      </c>
      <c r="K105" s="2">
        <f t="shared" si="4"/>
        <v>0.84256793846026679</v>
      </c>
      <c r="L105">
        <v>1</v>
      </c>
      <c r="M105">
        <v>4</v>
      </c>
      <c r="N105">
        <v>0</v>
      </c>
      <c r="O105">
        <f t="shared" si="5"/>
        <v>5</v>
      </c>
    </row>
    <row r="106" spans="1:15" x14ac:dyDescent="0.3">
      <c r="A106" s="3" t="s">
        <v>220</v>
      </c>
      <c r="B106" t="s">
        <v>221</v>
      </c>
      <c r="C106" t="s">
        <v>10</v>
      </c>
      <c r="D106">
        <v>134235</v>
      </c>
      <c r="E106" s="4">
        <v>134235</v>
      </c>
      <c r="F106">
        <v>210906</v>
      </c>
      <c r="G106" s="4">
        <v>210906</v>
      </c>
      <c r="H106">
        <v>265013</v>
      </c>
      <c r="I106" s="1">
        <v>265013</v>
      </c>
      <c r="J106" s="2">
        <f t="shared" si="3"/>
        <v>0.84216687085112862</v>
      </c>
      <c r="K106" s="2">
        <f t="shared" si="4"/>
        <v>0.84216687085112862</v>
      </c>
      <c r="L106">
        <v>6</v>
      </c>
      <c r="M106">
        <v>5</v>
      </c>
      <c r="N106">
        <v>4</v>
      </c>
      <c r="O106">
        <f t="shared" si="5"/>
        <v>15</v>
      </c>
    </row>
    <row r="107" spans="1:15" x14ac:dyDescent="0.3">
      <c r="A107" s="3" t="s">
        <v>222</v>
      </c>
      <c r="B107" t="s">
        <v>223</v>
      </c>
      <c r="C107" t="s">
        <v>10</v>
      </c>
      <c r="D107">
        <v>95234</v>
      </c>
      <c r="E107" s="4">
        <v>81912</v>
      </c>
      <c r="F107">
        <v>227876</v>
      </c>
      <c r="G107" s="4">
        <v>224031</v>
      </c>
      <c r="H107">
        <v>290996</v>
      </c>
      <c r="I107" s="1">
        <v>287353</v>
      </c>
      <c r="J107" s="2">
        <f t="shared" si="3"/>
        <v>0.83636097717752156</v>
      </c>
      <c r="K107" s="2">
        <f t="shared" si="4"/>
        <v>0.80516049247491073</v>
      </c>
      <c r="L107">
        <v>16</v>
      </c>
      <c r="M107">
        <v>1</v>
      </c>
      <c r="N107">
        <v>0</v>
      </c>
      <c r="O107">
        <f t="shared" si="5"/>
        <v>17</v>
      </c>
    </row>
    <row r="108" spans="1:15" x14ac:dyDescent="0.3">
      <c r="A108" s="3" t="s">
        <v>224</v>
      </c>
      <c r="B108" t="s">
        <v>225</v>
      </c>
      <c r="C108" t="s">
        <v>10</v>
      </c>
      <c r="D108">
        <v>141023</v>
      </c>
      <c r="E108" s="4">
        <v>141023</v>
      </c>
      <c r="F108">
        <v>198251</v>
      </c>
      <c r="G108" s="4">
        <v>198251</v>
      </c>
      <c r="H108">
        <v>258233</v>
      </c>
      <c r="I108" s="1">
        <v>258233</v>
      </c>
      <c r="J108" s="2">
        <f t="shared" si="3"/>
        <v>0.8269275346916346</v>
      </c>
      <c r="K108" s="2">
        <f t="shared" si="4"/>
        <v>0.8269275346916346</v>
      </c>
      <c r="L108">
        <v>7</v>
      </c>
      <c r="M108">
        <v>39</v>
      </c>
      <c r="N108">
        <v>1</v>
      </c>
      <c r="O108">
        <f t="shared" si="5"/>
        <v>47</v>
      </c>
    </row>
    <row r="109" spans="1:15" x14ac:dyDescent="0.3">
      <c r="A109" s="3" t="s">
        <v>226</v>
      </c>
      <c r="B109" t="s">
        <v>227</v>
      </c>
      <c r="C109" t="s">
        <v>10</v>
      </c>
      <c r="D109">
        <v>134390</v>
      </c>
      <c r="E109" s="4">
        <v>134390</v>
      </c>
      <c r="F109">
        <v>209016</v>
      </c>
      <c r="G109" s="4">
        <v>203310</v>
      </c>
      <c r="H109">
        <v>244081</v>
      </c>
      <c r="I109" s="1">
        <v>238802</v>
      </c>
      <c r="J109" s="2">
        <f t="shared" si="3"/>
        <v>0.81318552371221953</v>
      </c>
      <c r="K109" s="2">
        <f t="shared" si="4"/>
        <v>0.79860280415673379</v>
      </c>
      <c r="L109">
        <v>6</v>
      </c>
      <c r="M109">
        <v>0</v>
      </c>
      <c r="N109">
        <v>0</v>
      </c>
      <c r="O109">
        <f t="shared" si="5"/>
        <v>6</v>
      </c>
    </row>
    <row r="110" spans="1:15" x14ac:dyDescent="0.3">
      <c r="A110" s="3" t="s">
        <v>228</v>
      </c>
      <c r="B110" t="s">
        <v>229</v>
      </c>
      <c r="C110" t="s">
        <v>10</v>
      </c>
      <c r="D110">
        <v>119334</v>
      </c>
      <c r="E110" s="4">
        <v>119334</v>
      </c>
      <c r="F110">
        <v>199332</v>
      </c>
      <c r="G110" s="4">
        <v>185863</v>
      </c>
      <c r="H110">
        <v>266445</v>
      </c>
      <c r="I110" s="1">
        <v>251371</v>
      </c>
      <c r="J110" s="2">
        <f t="shared" si="3"/>
        <v>0.8042422802260113</v>
      </c>
      <c r="K110" s="2">
        <f t="shared" si="4"/>
        <v>0.76649653607221424</v>
      </c>
      <c r="L110">
        <v>1</v>
      </c>
      <c r="M110">
        <v>0</v>
      </c>
      <c r="N110">
        <v>0</v>
      </c>
      <c r="O110">
        <f t="shared" si="5"/>
        <v>1</v>
      </c>
    </row>
    <row r="111" spans="1:15" x14ac:dyDescent="0.3">
      <c r="A111" s="3" t="s">
        <v>230</v>
      </c>
      <c r="B111" t="s">
        <v>231</v>
      </c>
      <c r="C111" t="s">
        <v>10</v>
      </c>
      <c r="D111">
        <v>145451</v>
      </c>
      <c r="E111" s="4">
        <v>135256</v>
      </c>
      <c r="F111">
        <v>191790</v>
      </c>
      <c r="G111" s="4">
        <v>184481</v>
      </c>
      <c r="H111">
        <v>234103</v>
      </c>
      <c r="I111" s="1">
        <v>234103</v>
      </c>
      <c r="J111" s="2">
        <f t="shared" si="3"/>
        <v>0.79439601572330765</v>
      </c>
      <c r="K111" s="2">
        <f t="shared" si="4"/>
        <v>0.76804340063065668</v>
      </c>
      <c r="L111">
        <v>3</v>
      </c>
      <c r="M111">
        <v>0</v>
      </c>
      <c r="N111">
        <v>0</v>
      </c>
      <c r="O111">
        <f t="shared" si="5"/>
        <v>3</v>
      </c>
    </row>
    <row r="112" spans="1:15" x14ac:dyDescent="0.3">
      <c r="A112" s="3" t="s">
        <v>232</v>
      </c>
      <c r="B112" t="s">
        <v>233</v>
      </c>
      <c r="C112" t="s">
        <v>10</v>
      </c>
      <c r="D112">
        <v>143533</v>
      </c>
      <c r="E112" s="4">
        <v>139137</v>
      </c>
      <c r="F112">
        <v>183842</v>
      </c>
      <c r="G112" s="4">
        <v>177751</v>
      </c>
      <c r="H112">
        <v>243193</v>
      </c>
      <c r="I112" s="1">
        <v>236537</v>
      </c>
      <c r="J112" s="2">
        <f t="shared" si="3"/>
        <v>0.79193528152803294</v>
      </c>
      <c r="K112" s="2">
        <f t="shared" si="4"/>
        <v>0.76805331808348709</v>
      </c>
      <c r="L112">
        <v>5</v>
      </c>
      <c r="M112">
        <v>2</v>
      </c>
      <c r="N112">
        <v>0</v>
      </c>
      <c r="O112">
        <f t="shared" si="5"/>
        <v>7</v>
      </c>
    </row>
    <row r="113" spans="1:15" x14ac:dyDescent="0.3">
      <c r="A113" s="3" t="s">
        <v>234</v>
      </c>
      <c r="B113" t="s">
        <v>235</v>
      </c>
      <c r="C113" t="s">
        <v>420</v>
      </c>
      <c r="D113">
        <v>147913</v>
      </c>
      <c r="E113" s="4">
        <v>115385</v>
      </c>
      <c r="F113">
        <v>193460</v>
      </c>
      <c r="G113" s="4">
        <v>149832</v>
      </c>
      <c r="H113">
        <v>219112</v>
      </c>
      <c r="I113" s="1">
        <v>178163</v>
      </c>
      <c r="J113" s="2">
        <f t="shared" si="3"/>
        <v>0.78156249019958735</v>
      </c>
      <c r="K113" s="2">
        <f t="shared" si="4"/>
        <v>0.61739625943092835</v>
      </c>
      <c r="L113">
        <v>2</v>
      </c>
      <c r="M113">
        <v>0</v>
      </c>
      <c r="N113">
        <v>0</v>
      </c>
      <c r="O113">
        <f t="shared" si="5"/>
        <v>2</v>
      </c>
    </row>
    <row r="114" spans="1:15" x14ac:dyDescent="0.3">
      <c r="A114" s="3" t="s">
        <v>236</v>
      </c>
      <c r="B114" t="s">
        <v>237</v>
      </c>
      <c r="C114" t="s">
        <v>478</v>
      </c>
      <c r="D114">
        <v>138239</v>
      </c>
      <c r="E114" s="4">
        <v>116122</v>
      </c>
      <c r="F114">
        <v>190188</v>
      </c>
      <c r="G114" s="4">
        <v>189512</v>
      </c>
      <c r="H114">
        <v>232520</v>
      </c>
      <c r="I114" s="1">
        <v>231901</v>
      </c>
      <c r="J114" s="2">
        <f t="shared" si="3"/>
        <v>0.77866156428496602</v>
      </c>
      <c r="K114" s="2">
        <f t="shared" si="4"/>
        <v>0.74163847541517303</v>
      </c>
      <c r="L114">
        <v>4</v>
      </c>
      <c r="M114">
        <v>0</v>
      </c>
      <c r="N114">
        <v>0</v>
      </c>
      <c r="O114">
        <f t="shared" si="5"/>
        <v>4</v>
      </c>
    </row>
    <row r="115" spans="1:15" x14ac:dyDescent="0.3">
      <c r="A115" s="3" t="s">
        <v>238</v>
      </c>
      <c r="B115" t="s">
        <v>239</v>
      </c>
      <c r="C115" t="s">
        <v>10</v>
      </c>
      <c r="D115">
        <v>175857</v>
      </c>
      <c r="E115" s="4">
        <v>55668</v>
      </c>
      <c r="F115">
        <v>182779</v>
      </c>
      <c r="G115" s="4">
        <v>89742</v>
      </c>
      <c r="H115">
        <v>193047</v>
      </c>
      <c r="I115" s="1">
        <v>100210</v>
      </c>
      <c r="J115" s="2">
        <f t="shared" si="3"/>
        <v>0.77828724826086404</v>
      </c>
      <c r="K115" s="2">
        <f t="shared" si="4"/>
        <v>0.34006553731821693</v>
      </c>
      <c r="L115">
        <v>8</v>
      </c>
      <c r="M115">
        <v>0</v>
      </c>
      <c r="N115">
        <v>0</v>
      </c>
      <c r="O115">
        <f t="shared" si="5"/>
        <v>8</v>
      </c>
    </row>
    <row r="116" spans="1:15" x14ac:dyDescent="0.3">
      <c r="A116" s="3" t="s">
        <v>240</v>
      </c>
      <c r="B116" t="s">
        <v>241</v>
      </c>
      <c r="C116" t="s">
        <v>10</v>
      </c>
      <c r="D116">
        <v>91034</v>
      </c>
      <c r="E116" s="4">
        <v>91034</v>
      </c>
      <c r="F116">
        <v>201026</v>
      </c>
      <c r="G116" s="4">
        <v>190575</v>
      </c>
      <c r="H116">
        <v>277348</v>
      </c>
      <c r="I116" s="1">
        <v>263337</v>
      </c>
      <c r="J116" s="2">
        <f t="shared" si="3"/>
        <v>0.77527230198907748</v>
      </c>
      <c r="K116" s="2">
        <f t="shared" si="4"/>
        <v>0.7430403761423664</v>
      </c>
      <c r="L116">
        <v>3</v>
      </c>
      <c r="M116">
        <v>0</v>
      </c>
      <c r="N116">
        <v>0</v>
      </c>
      <c r="O116">
        <f t="shared" si="5"/>
        <v>3</v>
      </c>
    </row>
    <row r="117" spans="1:15" x14ac:dyDescent="0.3">
      <c r="A117" s="3" t="s">
        <v>242</v>
      </c>
      <c r="B117" t="s">
        <v>243</v>
      </c>
      <c r="C117" t="s">
        <v>515</v>
      </c>
      <c r="D117">
        <v>113346</v>
      </c>
      <c r="E117" s="4">
        <v>113346</v>
      </c>
      <c r="F117">
        <v>187164</v>
      </c>
      <c r="G117" s="4">
        <v>187164</v>
      </c>
      <c r="H117">
        <v>263793</v>
      </c>
      <c r="I117" s="1">
        <v>263793</v>
      </c>
      <c r="J117" s="2">
        <f t="shared" si="3"/>
        <v>0.7745314213669281</v>
      </c>
      <c r="K117" s="2">
        <f t="shared" si="4"/>
        <v>0.7745314213669281</v>
      </c>
      <c r="L117">
        <v>0</v>
      </c>
      <c r="M117">
        <v>4</v>
      </c>
      <c r="N117">
        <v>0</v>
      </c>
      <c r="O117">
        <f t="shared" si="5"/>
        <v>4</v>
      </c>
    </row>
    <row r="118" spans="1:15" x14ac:dyDescent="0.3">
      <c r="A118" s="3" t="s">
        <v>244</v>
      </c>
      <c r="B118" t="s">
        <v>245</v>
      </c>
      <c r="C118" t="s">
        <v>515</v>
      </c>
      <c r="D118">
        <v>90096</v>
      </c>
      <c r="E118" s="4">
        <v>90096</v>
      </c>
      <c r="F118">
        <v>196223</v>
      </c>
      <c r="G118" s="4">
        <v>187070</v>
      </c>
      <c r="H118">
        <v>282325</v>
      </c>
      <c r="I118" s="1">
        <v>272895</v>
      </c>
      <c r="J118" s="2">
        <f t="shared" si="3"/>
        <v>0.77348170095920332</v>
      </c>
      <c r="K118" s="2">
        <f t="shared" si="4"/>
        <v>0.74886608566170021</v>
      </c>
      <c r="L118">
        <v>10</v>
      </c>
      <c r="M118">
        <v>5</v>
      </c>
      <c r="N118">
        <v>0</v>
      </c>
      <c r="O118">
        <f t="shared" si="5"/>
        <v>15</v>
      </c>
    </row>
    <row r="119" spans="1:15" x14ac:dyDescent="0.3">
      <c r="A119" s="3" t="s">
        <v>246</v>
      </c>
      <c r="B119" t="s">
        <v>247</v>
      </c>
      <c r="C119" t="s">
        <v>10</v>
      </c>
      <c r="D119">
        <v>146416</v>
      </c>
      <c r="E119" s="4">
        <v>146416</v>
      </c>
      <c r="F119">
        <v>190531</v>
      </c>
      <c r="G119" s="4">
        <v>186344</v>
      </c>
      <c r="H119">
        <v>216494</v>
      </c>
      <c r="I119" s="1">
        <v>211567</v>
      </c>
      <c r="J119" s="2">
        <f t="shared" si="3"/>
        <v>0.77180412912096918</v>
      </c>
      <c r="K119" s="2">
        <f t="shared" si="4"/>
        <v>0.7597638110348014</v>
      </c>
      <c r="L119">
        <v>2</v>
      </c>
      <c r="M119">
        <v>0</v>
      </c>
      <c r="N119">
        <v>0</v>
      </c>
      <c r="O119">
        <f t="shared" si="5"/>
        <v>2</v>
      </c>
    </row>
    <row r="120" spans="1:15" x14ac:dyDescent="0.3">
      <c r="A120" s="3" t="s">
        <v>248</v>
      </c>
      <c r="B120" t="s">
        <v>249</v>
      </c>
      <c r="C120" t="s">
        <v>420</v>
      </c>
      <c r="D120">
        <v>253878</v>
      </c>
      <c r="E120" s="4">
        <v>180205</v>
      </c>
      <c r="F120">
        <v>139194</v>
      </c>
      <c r="G120" s="4">
        <v>137138</v>
      </c>
      <c r="H120">
        <v>136880</v>
      </c>
      <c r="I120" s="1">
        <v>108043</v>
      </c>
      <c r="J120" s="2">
        <f t="shared" si="3"/>
        <v>0.77128580083991927</v>
      </c>
      <c r="K120" s="2">
        <f t="shared" si="4"/>
        <v>0.61417578474898815</v>
      </c>
      <c r="L120">
        <v>0</v>
      </c>
      <c r="M120">
        <v>0</v>
      </c>
      <c r="N120">
        <v>0</v>
      </c>
      <c r="O120">
        <f t="shared" si="5"/>
        <v>0</v>
      </c>
    </row>
    <row r="121" spans="1:15" x14ac:dyDescent="0.3">
      <c r="A121" s="3" t="s">
        <v>250</v>
      </c>
      <c r="B121" t="s">
        <v>251</v>
      </c>
      <c r="C121" t="s">
        <v>420</v>
      </c>
      <c r="D121">
        <v>128207</v>
      </c>
      <c r="E121" s="4">
        <v>128207</v>
      </c>
      <c r="F121">
        <v>188795</v>
      </c>
      <c r="G121" s="4">
        <v>188795</v>
      </c>
      <c r="H121">
        <v>239660</v>
      </c>
      <c r="I121" s="1">
        <v>236652</v>
      </c>
      <c r="J121" s="2">
        <f t="shared" si="3"/>
        <v>0.7698083634655597</v>
      </c>
      <c r="K121" s="2">
        <f t="shared" si="4"/>
        <v>0.76598262757693092</v>
      </c>
      <c r="L121">
        <v>0</v>
      </c>
      <c r="M121">
        <v>1</v>
      </c>
      <c r="N121">
        <v>0</v>
      </c>
      <c r="O121">
        <f t="shared" si="5"/>
        <v>1</v>
      </c>
    </row>
    <row r="122" spans="1:15" x14ac:dyDescent="0.3">
      <c r="A122" s="3" t="s">
        <v>252</v>
      </c>
      <c r="B122" t="s">
        <v>253</v>
      </c>
      <c r="C122" t="s">
        <v>420</v>
      </c>
      <c r="D122">
        <v>141940</v>
      </c>
      <c r="E122" s="4">
        <v>141940</v>
      </c>
      <c r="F122">
        <v>186812</v>
      </c>
      <c r="G122" s="4">
        <v>186812</v>
      </c>
      <c r="H122">
        <v>218561</v>
      </c>
      <c r="I122" s="1">
        <v>218561</v>
      </c>
      <c r="J122" s="2">
        <f t="shared" si="3"/>
        <v>0.76215984820871985</v>
      </c>
      <c r="K122" s="2">
        <f t="shared" si="4"/>
        <v>0.76215984820871985</v>
      </c>
      <c r="L122">
        <v>1</v>
      </c>
      <c r="M122">
        <v>0</v>
      </c>
      <c r="N122">
        <v>0</v>
      </c>
      <c r="O122">
        <f t="shared" si="5"/>
        <v>1</v>
      </c>
    </row>
    <row r="123" spans="1:15" x14ac:dyDescent="0.3">
      <c r="A123" s="3" t="s">
        <v>254</v>
      </c>
      <c r="B123" t="s">
        <v>255</v>
      </c>
      <c r="C123" t="s">
        <v>441</v>
      </c>
      <c r="D123">
        <v>130912</v>
      </c>
      <c r="E123" s="4">
        <v>130912</v>
      </c>
      <c r="F123">
        <v>188005</v>
      </c>
      <c r="G123" s="4">
        <v>188005</v>
      </c>
      <c r="H123">
        <v>229923</v>
      </c>
      <c r="I123" s="1">
        <v>229923</v>
      </c>
      <c r="J123" s="2">
        <f t="shared" si="3"/>
        <v>0.76065268582756884</v>
      </c>
      <c r="K123" s="2">
        <f t="shared" si="4"/>
        <v>0.76065268582756884</v>
      </c>
      <c r="L123">
        <v>2</v>
      </c>
      <c r="M123">
        <v>2</v>
      </c>
      <c r="N123">
        <v>0</v>
      </c>
      <c r="O123">
        <f t="shared" si="5"/>
        <v>4</v>
      </c>
    </row>
    <row r="124" spans="1:15" x14ac:dyDescent="0.3">
      <c r="A124" s="3" t="s">
        <v>256</v>
      </c>
      <c r="B124" t="s">
        <v>257</v>
      </c>
      <c r="C124" t="s">
        <v>10</v>
      </c>
      <c r="D124">
        <v>161342</v>
      </c>
      <c r="E124" s="4">
        <v>161342</v>
      </c>
      <c r="F124">
        <v>180488</v>
      </c>
      <c r="G124" s="4">
        <v>180488</v>
      </c>
      <c r="H124">
        <v>197760</v>
      </c>
      <c r="I124" s="1">
        <v>197760</v>
      </c>
      <c r="J124" s="2">
        <f t="shared" si="3"/>
        <v>0.7579530563252822</v>
      </c>
      <c r="K124" s="2">
        <f t="shared" si="4"/>
        <v>0.7579530563252822</v>
      </c>
      <c r="L124">
        <v>0</v>
      </c>
      <c r="M124">
        <v>0</v>
      </c>
      <c r="N124">
        <v>0</v>
      </c>
      <c r="O124">
        <f t="shared" si="5"/>
        <v>0</v>
      </c>
    </row>
    <row r="125" spans="1:15" x14ac:dyDescent="0.3">
      <c r="A125" s="3" t="s">
        <v>258</v>
      </c>
      <c r="B125" t="s">
        <v>259</v>
      </c>
      <c r="C125" t="s">
        <v>10</v>
      </c>
      <c r="D125">
        <v>92356</v>
      </c>
      <c r="E125" s="4">
        <v>92356</v>
      </c>
      <c r="F125">
        <v>188348</v>
      </c>
      <c r="G125" s="4">
        <v>188348</v>
      </c>
      <c r="H125">
        <v>265933</v>
      </c>
      <c r="I125" s="1">
        <v>265933</v>
      </c>
      <c r="J125" s="2">
        <f t="shared" si="3"/>
        <v>0.74538126683253103</v>
      </c>
      <c r="K125" s="2">
        <f t="shared" si="4"/>
        <v>0.74538126683253103</v>
      </c>
      <c r="L125">
        <v>18</v>
      </c>
      <c r="M125">
        <v>0</v>
      </c>
      <c r="N125">
        <v>0</v>
      </c>
      <c r="O125">
        <f t="shared" si="5"/>
        <v>18</v>
      </c>
    </row>
    <row r="126" spans="1:15" x14ac:dyDescent="0.3">
      <c r="A126" s="3" t="s">
        <v>260</v>
      </c>
      <c r="B126" t="s">
        <v>261</v>
      </c>
      <c r="C126" t="s">
        <v>441</v>
      </c>
      <c r="D126">
        <v>123467</v>
      </c>
      <c r="E126" s="4">
        <v>123467</v>
      </c>
      <c r="F126">
        <v>175267</v>
      </c>
      <c r="G126" s="4">
        <v>175267</v>
      </c>
      <c r="H126">
        <v>226950</v>
      </c>
      <c r="I126" s="1">
        <v>226950</v>
      </c>
      <c r="J126" s="2">
        <f t="shared" si="3"/>
        <v>0.7274218359986363</v>
      </c>
      <c r="K126" s="2">
        <f t="shared" si="4"/>
        <v>0.7274218359986363</v>
      </c>
      <c r="L126">
        <v>0</v>
      </c>
      <c r="M126">
        <v>1</v>
      </c>
      <c r="N126">
        <v>0</v>
      </c>
      <c r="O126">
        <f t="shared" si="5"/>
        <v>1</v>
      </c>
    </row>
    <row r="127" spans="1:15" x14ac:dyDescent="0.3">
      <c r="A127" s="3" t="s">
        <v>262</v>
      </c>
      <c r="B127" t="s">
        <v>263</v>
      </c>
      <c r="C127" t="s">
        <v>420</v>
      </c>
      <c r="D127">
        <v>147784</v>
      </c>
      <c r="E127" s="4">
        <v>92306</v>
      </c>
      <c r="F127">
        <v>181432</v>
      </c>
      <c r="G127" s="4">
        <v>92131</v>
      </c>
      <c r="H127">
        <v>181756</v>
      </c>
      <c r="I127" s="1">
        <v>114163</v>
      </c>
      <c r="J127" s="2">
        <f t="shared" si="3"/>
        <v>0.71725853635238401</v>
      </c>
      <c r="K127" s="2">
        <f t="shared" si="4"/>
        <v>0.41958847389000264</v>
      </c>
      <c r="L127">
        <v>1</v>
      </c>
      <c r="M127">
        <v>0</v>
      </c>
      <c r="N127">
        <v>0</v>
      </c>
      <c r="O127">
        <f t="shared" si="5"/>
        <v>1</v>
      </c>
    </row>
    <row r="128" spans="1:15" x14ac:dyDescent="0.3">
      <c r="A128" s="3" t="s">
        <v>264</v>
      </c>
      <c r="B128" t="s">
        <v>265</v>
      </c>
      <c r="C128" t="s">
        <v>10</v>
      </c>
      <c r="D128">
        <v>123513</v>
      </c>
      <c r="E128" s="4">
        <v>109442</v>
      </c>
      <c r="F128">
        <v>159206</v>
      </c>
      <c r="G128" s="4">
        <v>135487</v>
      </c>
      <c r="H128">
        <v>234633</v>
      </c>
      <c r="I128" s="1">
        <v>180358</v>
      </c>
      <c r="J128" s="2">
        <f t="shared" si="3"/>
        <v>0.71511871071574729</v>
      </c>
      <c r="K128" s="2">
        <f t="shared" si="4"/>
        <v>0.59091981087734247</v>
      </c>
      <c r="L128">
        <v>14</v>
      </c>
      <c r="M128">
        <v>0</v>
      </c>
      <c r="N128">
        <v>0</v>
      </c>
      <c r="O128">
        <f t="shared" si="5"/>
        <v>14</v>
      </c>
    </row>
    <row r="129" spans="1:15" x14ac:dyDescent="0.3">
      <c r="A129" s="3" t="s">
        <v>266</v>
      </c>
      <c r="B129" t="s">
        <v>267</v>
      </c>
      <c r="C129" t="s">
        <v>10</v>
      </c>
      <c r="D129">
        <v>170946</v>
      </c>
      <c r="E129" s="4">
        <v>132156</v>
      </c>
      <c r="F129">
        <v>167278</v>
      </c>
      <c r="G129" s="4">
        <v>127747</v>
      </c>
      <c r="H129">
        <v>165062</v>
      </c>
      <c r="I129" s="1">
        <v>132124</v>
      </c>
      <c r="J129" s="2">
        <f t="shared" si="3"/>
        <v>0.71347942471264125</v>
      </c>
      <c r="K129" s="2">
        <f t="shared" si="4"/>
        <v>0.55515626694529219</v>
      </c>
      <c r="L129">
        <v>1</v>
      </c>
      <c r="M129">
        <v>0</v>
      </c>
      <c r="N129">
        <v>0</v>
      </c>
      <c r="O129">
        <f t="shared" si="5"/>
        <v>1</v>
      </c>
    </row>
    <row r="130" spans="1:15" x14ac:dyDescent="0.3">
      <c r="A130" s="3" t="s">
        <v>268</v>
      </c>
      <c r="B130" t="s">
        <v>269</v>
      </c>
      <c r="C130" t="s">
        <v>515</v>
      </c>
      <c r="D130">
        <v>102276</v>
      </c>
      <c r="E130" s="4">
        <v>102276</v>
      </c>
      <c r="F130">
        <v>181322</v>
      </c>
      <c r="G130" s="4">
        <v>179514</v>
      </c>
      <c r="H130">
        <v>235677</v>
      </c>
      <c r="I130" s="1">
        <v>233638</v>
      </c>
      <c r="J130" s="11">
        <f t="shared" ref="J130:J193" si="6">(D130/D$331+F130/F$331+H130/H$331)/3*1000</f>
        <v>0.71304567598353508</v>
      </c>
      <c r="K130" s="2">
        <f t="shared" ref="K130:K193" si="7">(E130/E$331+G130/G$331+I130/I$331)/3*1000</f>
        <v>0.70795912482862322</v>
      </c>
      <c r="L130">
        <v>7</v>
      </c>
      <c r="M130">
        <v>4</v>
      </c>
      <c r="N130">
        <v>1</v>
      </c>
      <c r="O130">
        <f t="shared" ref="O130:O193" si="8">L130+M130+N130</f>
        <v>12</v>
      </c>
    </row>
    <row r="131" spans="1:15" x14ac:dyDescent="0.3">
      <c r="A131" s="3" t="s">
        <v>270</v>
      </c>
      <c r="B131" t="s">
        <v>271</v>
      </c>
      <c r="C131" t="s">
        <v>10</v>
      </c>
      <c r="D131">
        <v>111575</v>
      </c>
      <c r="E131" s="4">
        <v>111575</v>
      </c>
      <c r="F131">
        <v>184894</v>
      </c>
      <c r="G131" s="4">
        <v>184894</v>
      </c>
      <c r="H131">
        <v>220122</v>
      </c>
      <c r="I131" s="1">
        <v>220122</v>
      </c>
      <c r="J131" s="11">
        <f t="shared" si="6"/>
        <v>0.71303105100362052</v>
      </c>
      <c r="K131" s="2">
        <f t="shared" si="7"/>
        <v>0.71303105100362052</v>
      </c>
      <c r="L131">
        <v>0</v>
      </c>
      <c r="M131">
        <v>0</v>
      </c>
      <c r="N131">
        <v>0</v>
      </c>
      <c r="O131">
        <f t="shared" si="8"/>
        <v>0</v>
      </c>
    </row>
    <row r="132" spans="1:15" x14ac:dyDescent="0.3">
      <c r="A132" s="3" t="s">
        <v>272</v>
      </c>
      <c r="B132" t="s">
        <v>273</v>
      </c>
      <c r="C132" t="s">
        <v>515</v>
      </c>
      <c r="D132">
        <v>131453</v>
      </c>
      <c r="E132" s="4">
        <v>131453</v>
      </c>
      <c r="F132">
        <v>172911</v>
      </c>
      <c r="G132" s="4">
        <v>172911</v>
      </c>
      <c r="H132">
        <v>206559</v>
      </c>
      <c r="I132" s="1">
        <v>206559</v>
      </c>
      <c r="J132" s="2">
        <f t="shared" si="6"/>
        <v>0.7109859462561281</v>
      </c>
      <c r="K132" s="2">
        <f t="shared" si="7"/>
        <v>0.7109859462561281</v>
      </c>
      <c r="L132">
        <v>1</v>
      </c>
      <c r="M132">
        <v>1</v>
      </c>
      <c r="N132">
        <v>0</v>
      </c>
      <c r="O132">
        <f t="shared" si="8"/>
        <v>2</v>
      </c>
    </row>
    <row r="133" spans="1:15" x14ac:dyDescent="0.3">
      <c r="A133" s="3" t="s">
        <v>274</v>
      </c>
      <c r="B133" t="s">
        <v>275</v>
      </c>
      <c r="C133" t="s">
        <v>10</v>
      </c>
      <c r="D133">
        <v>148391</v>
      </c>
      <c r="E133" s="4">
        <v>148391</v>
      </c>
      <c r="F133">
        <v>173347</v>
      </c>
      <c r="G133" s="4">
        <v>173347</v>
      </c>
      <c r="H133">
        <v>178498</v>
      </c>
      <c r="I133" s="1">
        <v>178498</v>
      </c>
      <c r="J133" s="2">
        <f t="shared" si="6"/>
        <v>0.7029344853208721</v>
      </c>
      <c r="K133" s="2">
        <f t="shared" si="7"/>
        <v>0.7029344853208721</v>
      </c>
      <c r="L133">
        <v>1</v>
      </c>
      <c r="M133">
        <v>0</v>
      </c>
      <c r="N133">
        <v>0</v>
      </c>
      <c r="O133">
        <f t="shared" si="8"/>
        <v>1</v>
      </c>
    </row>
    <row r="134" spans="1:15" x14ac:dyDescent="0.3">
      <c r="A134" s="3" t="s">
        <v>276</v>
      </c>
      <c r="B134" t="s">
        <v>277</v>
      </c>
      <c r="C134" t="s">
        <v>420</v>
      </c>
      <c r="D134">
        <v>105583</v>
      </c>
      <c r="E134" s="4">
        <v>105583</v>
      </c>
      <c r="F134">
        <v>160936</v>
      </c>
      <c r="G134" s="4">
        <v>160936</v>
      </c>
      <c r="H134">
        <v>243764</v>
      </c>
      <c r="I134" s="1">
        <v>243764</v>
      </c>
      <c r="J134" s="2">
        <f t="shared" si="6"/>
        <v>0.70049745621915793</v>
      </c>
      <c r="K134" s="2">
        <f t="shared" si="7"/>
        <v>0.70049745621915793</v>
      </c>
      <c r="L134">
        <v>2</v>
      </c>
      <c r="M134">
        <v>4</v>
      </c>
      <c r="N134">
        <v>0</v>
      </c>
      <c r="O134">
        <f t="shared" si="8"/>
        <v>6</v>
      </c>
    </row>
    <row r="135" spans="1:15" x14ac:dyDescent="0.3">
      <c r="A135" s="3" t="s">
        <v>278</v>
      </c>
      <c r="B135" t="s">
        <v>279</v>
      </c>
      <c r="C135" t="s">
        <v>10</v>
      </c>
      <c r="D135">
        <v>141019</v>
      </c>
      <c r="E135" s="4">
        <v>141019</v>
      </c>
      <c r="F135">
        <v>169270</v>
      </c>
      <c r="G135" s="4">
        <v>169270</v>
      </c>
      <c r="H135">
        <v>187401</v>
      </c>
      <c r="I135" s="1">
        <v>187401</v>
      </c>
      <c r="J135" s="2">
        <f t="shared" si="6"/>
        <v>0.69686825840461009</v>
      </c>
      <c r="K135" s="2">
        <f t="shared" si="7"/>
        <v>0.69686825840461009</v>
      </c>
      <c r="L135">
        <v>1</v>
      </c>
      <c r="M135">
        <v>0</v>
      </c>
      <c r="N135">
        <v>0</v>
      </c>
      <c r="O135">
        <f t="shared" si="8"/>
        <v>1</v>
      </c>
    </row>
    <row r="136" spans="1:15" x14ac:dyDescent="0.3">
      <c r="A136" s="3" t="s">
        <v>280</v>
      </c>
      <c r="B136" t="s">
        <v>281</v>
      </c>
      <c r="C136" t="s">
        <v>10</v>
      </c>
      <c r="D136">
        <v>129429</v>
      </c>
      <c r="E136" s="4">
        <v>129429</v>
      </c>
      <c r="F136">
        <v>168706</v>
      </c>
      <c r="G136" s="4">
        <v>168706</v>
      </c>
      <c r="H136">
        <v>201769</v>
      </c>
      <c r="I136" s="1">
        <v>201769</v>
      </c>
      <c r="J136" s="2">
        <f t="shared" si="6"/>
        <v>0.69586430018769807</v>
      </c>
      <c r="K136" s="2">
        <f t="shared" si="7"/>
        <v>0.69586430018769807</v>
      </c>
      <c r="L136">
        <v>2</v>
      </c>
      <c r="M136">
        <v>0</v>
      </c>
      <c r="N136">
        <v>0</v>
      </c>
      <c r="O136">
        <f t="shared" si="8"/>
        <v>2</v>
      </c>
    </row>
    <row r="137" spans="1:15" x14ac:dyDescent="0.3">
      <c r="A137" s="3" t="s">
        <v>282</v>
      </c>
      <c r="B137" t="s">
        <v>283</v>
      </c>
      <c r="C137" t="s">
        <v>10</v>
      </c>
      <c r="D137">
        <v>123092</v>
      </c>
      <c r="E137" s="4">
        <v>95453</v>
      </c>
      <c r="F137">
        <v>172633</v>
      </c>
      <c r="G137" s="4">
        <v>162365</v>
      </c>
      <c r="H137">
        <v>196672</v>
      </c>
      <c r="I137" s="1">
        <v>183055</v>
      </c>
      <c r="J137" s="2">
        <f t="shared" si="6"/>
        <v>0.6846817676549326</v>
      </c>
      <c r="K137" s="2">
        <f t="shared" si="7"/>
        <v>0.60908537785521022</v>
      </c>
      <c r="L137">
        <v>0</v>
      </c>
      <c r="M137">
        <v>0</v>
      </c>
      <c r="N137">
        <v>0</v>
      </c>
      <c r="O137">
        <f t="shared" si="8"/>
        <v>0</v>
      </c>
    </row>
    <row r="138" spans="1:15" x14ac:dyDescent="0.3">
      <c r="A138" s="3" t="s">
        <v>284</v>
      </c>
      <c r="B138" t="s">
        <v>285</v>
      </c>
      <c r="C138" t="s">
        <v>35</v>
      </c>
      <c r="D138">
        <v>128203</v>
      </c>
      <c r="E138" s="4">
        <v>128203</v>
      </c>
      <c r="F138">
        <v>162787</v>
      </c>
      <c r="G138" s="4">
        <v>160937</v>
      </c>
      <c r="H138">
        <v>194297</v>
      </c>
      <c r="I138" s="1">
        <v>194297</v>
      </c>
      <c r="J138" s="2">
        <f t="shared" si="6"/>
        <v>0.67624171131923339</v>
      </c>
      <c r="K138" s="2">
        <f t="shared" si="7"/>
        <v>0.6736905516104329</v>
      </c>
      <c r="L138">
        <v>2</v>
      </c>
      <c r="M138">
        <v>0</v>
      </c>
      <c r="N138">
        <v>0</v>
      </c>
      <c r="O138">
        <f t="shared" si="8"/>
        <v>2</v>
      </c>
    </row>
    <row r="139" spans="1:15" x14ac:dyDescent="0.3">
      <c r="A139" s="3" t="s">
        <v>286</v>
      </c>
      <c r="B139" t="s">
        <v>287</v>
      </c>
      <c r="C139" t="s">
        <v>420</v>
      </c>
      <c r="D139">
        <v>98015</v>
      </c>
      <c r="E139" s="4">
        <v>98015</v>
      </c>
      <c r="F139">
        <v>166467</v>
      </c>
      <c r="G139" s="4">
        <v>159168</v>
      </c>
      <c r="H139">
        <v>228174</v>
      </c>
      <c r="I139" s="1">
        <v>228174</v>
      </c>
      <c r="J139" s="2">
        <f t="shared" si="6"/>
        <v>0.67621634021069199</v>
      </c>
      <c r="K139" s="2">
        <f t="shared" si="7"/>
        <v>0.66615098090553782</v>
      </c>
      <c r="L139">
        <v>3</v>
      </c>
      <c r="M139">
        <v>0</v>
      </c>
      <c r="N139">
        <v>0</v>
      </c>
      <c r="O139">
        <f t="shared" si="8"/>
        <v>3</v>
      </c>
    </row>
    <row r="140" spans="1:15" x14ac:dyDescent="0.3">
      <c r="A140" s="3" t="s">
        <v>288</v>
      </c>
      <c r="B140" t="s">
        <v>289</v>
      </c>
      <c r="C140" t="s">
        <v>420</v>
      </c>
      <c r="D140">
        <v>89775</v>
      </c>
      <c r="E140" s="4">
        <v>89585</v>
      </c>
      <c r="F140">
        <v>159071</v>
      </c>
      <c r="G140" s="4">
        <v>158873</v>
      </c>
      <c r="H140">
        <v>238141</v>
      </c>
      <c r="I140" s="1">
        <v>238141</v>
      </c>
      <c r="J140" s="2">
        <f t="shared" si="6"/>
        <v>0.66554092799725195</v>
      </c>
      <c r="K140" s="2">
        <f t="shared" si="7"/>
        <v>0.66496460310531269</v>
      </c>
      <c r="L140">
        <v>3</v>
      </c>
      <c r="M140">
        <v>1</v>
      </c>
      <c r="N140">
        <v>0</v>
      </c>
      <c r="O140">
        <f t="shared" si="8"/>
        <v>4</v>
      </c>
    </row>
    <row r="141" spans="1:15" x14ac:dyDescent="0.3">
      <c r="A141" s="3" t="s">
        <v>290</v>
      </c>
      <c r="B141" t="s">
        <v>291</v>
      </c>
      <c r="C141" t="s">
        <v>425</v>
      </c>
      <c r="D141">
        <v>108446</v>
      </c>
      <c r="E141" s="4">
        <v>108446</v>
      </c>
      <c r="F141">
        <v>164966</v>
      </c>
      <c r="G141" s="4">
        <v>164966</v>
      </c>
      <c r="H141">
        <v>206613</v>
      </c>
      <c r="I141" s="1">
        <v>206613</v>
      </c>
      <c r="J141" s="2">
        <f t="shared" si="6"/>
        <v>0.66337418972206363</v>
      </c>
      <c r="K141" s="2">
        <f t="shared" si="7"/>
        <v>0.66337418972206363</v>
      </c>
      <c r="L141">
        <v>1</v>
      </c>
      <c r="M141">
        <v>0</v>
      </c>
      <c r="N141">
        <v>0</v>
      </c>
      <c r="O141">
        <f t="shared" si="8"/>
        <v>1</v>
      </c>
    </row>
    <row r="142" spans="1:15" x14ac:dyDescent="0.3">
      <c r="A142" s="3" t="s">
        <v>292</v>
      </c>
      <c r="B142" t="s">
        <v>293</v>
      </c>
      <c r="C142" t="s">
        <v>10</v>
      </c>
      <c r="D142">
        <v>160713</v>
      </c>
      <c r="E142" s="4">
        <v>160713</v>
      </c>
      <c r="F142">
        <v>155799</v>
      </c>
      <c r="G142" s="4">
        <v>155799</v>
      </c>
      <c r="H142">
        <v>145905</v>
      </c>
      <c r="I142" s="1">
        <v>145905</v>
      </c>
      <c r="J142" s="2">
        <f t="shared" si="6"/>
        <v>0.65695080029529473</v>
      </c>
      <c r="K142" s="2">
        <f t="shared" si="7"/>
        <v>0.65695080029529473</v>
      </c>
      <c r="L142">
        <v>2</v>
      </c>
      <c r="M142">
        <v>0</v>
      </c>
      <c r="N142">
        <v>0</v>
      </c>
      <c r="O142">
        <f t="shared" si="8"/>
        <v>2</v>
      </c>
    </row>
    <row r="143" spans="1:15" x14ac:dyDescent="0.3">
      <c r="A143" s="3" t="s">
        <v>294</v>
      </c>
      <c r="B143" t="s">
        <v>295</v>
      </c>
      <c r="C143" t="s">
        <v>10</v>
      </c>
      <c r="D143">
        <v>85582</v>
      </c>
      <c r="E143" s="4">
        <v>85582</v>
      </c>
      <c r="F143">
        <v>163388</v>
      </c>
      <c r="G143" s="4">
        <v>153885</v>
      </c>
      <c r="H143">
        <v>225774</v>
      </c>
      <c r="I143" s="1">
        <v>214977</v>
      </c>
      <c r="J143" s="2">
        <f t="shared" si="6"/>
        <v>0.64907212748743093</v>
      </c>
      <c r="K143" s="2">
        <f t="shared" si="7"/>
        <v>0.62223523636384737</v>
      </c>
      <c r="L143">
        <v>8</v>
      </c>
      <c r="M143">
        <v>0</v>
      </c>
      <c r="N143">
        <v>0</v>
      </c>
      <c r="O143">
        <f t="shared" si="8"/>
        <v>8</v>
      </c>
    </row>
    <row r="144" spans="1:15" x14ac:dyDescent="0.3">
      <c r="A144" s="3" t="s">
        <v>296</v>
      </c>
      <c r="B144" t="s">
        <v>297</v>
      </c>
      <c r="C144" t="s">
        <v>10</v>
      </c>
      <c r="D144">
        <v>51455</v>
      </c>
      <c r="E144" s="4">
        <v>51455</v>
      </c>
      <c r="F144">
        <v>185223</v>
      </c>
      <c r="G144" s="4">
        <v>155362</v>
      </c>
      <c r="H144">
        <v>244073</v>
      </c>
      <c r="I144" s="1">
        <v>213725</v>
      </c>
      <c r="J144" s="2">
        <f t="shared" si="6"/>
        <v>0.6479821482545649</v>
      </c>
      <c r="K144" s="2">
        <f t="shared" si="7"/>
        <v>0.5682054568697904</v>
      </c>
      <c r="L144">
        <v>23</v>
      </c>
      <c r="M144">
        <v>0</v>
      </c>
      <c r="N144">
        <v>0</v>
      </c>
      <c r="O144">
        <f t="shared" si="8"/>
        <v>23</v>
      </c>
    </row>
    <row r="145" spans="1:15" x14ac:dyDescent="0.3">
      <c r="A145" s="3" t="s">
        <v>298</v>
      </c>
      <c r="B145" t="s">
        <v>299</v>
      </c>
      <c r="C145" t="s">
        <v>420</v>
      </c>
      <c r="D145">
        <v>84822</v>
      </c>
      <c r="E145" s="4">
        <v>84822</v>
      </c>
      <c r="F145">
        <v>158393</v>
      </c>
      <c r="G145" s="4">
        <v>158393</v>
      </c>
      <c r="H145">
        <v>228197</v>
      </c>
      <c r="I145" s="1">
        <v>228197</v>
      </c>
      <c r="J145" s="2">
        <f t="shared" si="6"/>
        <v>0.64405257034442631</v>
      </c>
      <c r="K145" s="2">
        <f t="shared" si="7"/>
        <v>0.64405257034442631</v>
      </c>
      <c r="L145">
        <v>1</v>
      </c>
      <c r="M145">
        <v>3</v>
      </c>
      <c r="N145">
        <v>0</v>
      </c>
      <c r="O145">
        <f t="shared" si="8"/>
        <v>4</v>
      </c>
    </row>
    <row r="146" spans="1:15" x14ac:dyDescent="0.3">
      <c r="A146" s="3" t="s">
        <v>300</v>
      </c>
      <c r="B146" t="s">
        <v>301</v>
      </c>
      <c r="C146" t="s">
        <v>515</v>
      </c>
      <c r="D146">
        <v>76725</v>
      </c>
      <c r="E146" s="4">
        <v>76725</v>
      </c>
      <c r="F146">
        <v>166479</v>
      </c>
      <c r="G146" s="4">
        <v>166479</v>
      </c>
      <c r="H146">
        <v>225497</v>
      </c>
      <c r="I146" s="1">
        <v>213026</v>
      </c>
      <c r="J146" s="2">
        <f t="shared" si="6"/>
        <v>0.638844606234926</v>
      </c>
      <c r="K146" s="2">
        <f t="shared" si="7"/>
        <v>0.62298331891209036</v>
      </c>
      <c r="L146">
        <v>4</v>
      </c>
      <c r="M146">
        <v>0</v>
      </c>
      <c r="N146">
        <v>0</v>
      </c>
      <c r="O146">
        <f t="shared" si="8"/>
        <v>4</v>
      </c>
    </row>
    <row r="147" spans="1:15" x14ac:dyDescent="0.3">
      <c r="A147" s="3" t="s">
        <v>302</v>
      </c>
      <c r="B147" t="s">
        <v>303</v>
      </c>
      <c r="C147" t="s">
        <v>10</v>
      </c>
      <c r="D147">
        <v>72278</v>
      </c>
      <c r="E147" s="4">
        <v>72278</v>
      </c>
      <c r="F147">
        <v>151336</v>
      </c>
      <c r="G147" s="4">
        <v>151336</v>
      </c>
      <c r="H147">
        <v>239814</v>
      </c>
      <c r="I147" s="1">
        <v>239814</v>
      </c>
      <c r="J147" s="2">
        <f t="shared" si="6"/>
        <v>0.62907306741573155</v>
      </c>
      <c r="K147" s="2">
        <f t="shared" si="7"/>
        <v>0.62907306741573155</v>
      </c>
      <c r="L147">
        <v>7</v>
      </c>
      <c r="M147">
        <v>4</v>
      </c>
      <c r="N147">
        <v>0</v>
      </c>
      <c r="O147">
        <f t="shared" si="8"/>
        <v>11</v>
      </c>
    </row>
    <row r="148" spans="1:15" x14ac:dyDescent="0.3">
      <c r="A148" s="3" t="s">
        <v>304</v>
      </c>
      <c r="B148" t="s">
        <v>305</v>
      </c>
      <c r="C148" t="s">
        <v>10</v>
      </c>
      <c r="D148">
        <v>88744</v>
      </c>
      <c r="E148" s="4">
        <v>88744</v>
      </c>
      <c r="F148">
        <v>166073</v>
      </c>
      <c r="G148" s="4">
        <v>166073</v>
      </c>
      <c r="H148">
        <v>201371</v>
      </c>
      <c r="I148" s="1">
        <v>201371</v>
      </c>
      <c r="J148" s="2">
        <f t="shared" si="6"/>
        <v>0.6267849595888848</v>
      </c>
      <c r="K148" s="2">
        <f t="shared" si="7"/>
        <v>0.6267849595888848</v>
      </c>
      <c r="L148">
        <v>2</v>
      </c>
      <c r="M148">
        <v>0</v>
      </c>
      <c r="N148">
        <v>0</v>
      </c>
      <c r="O148">
        <f t="shared" si="8"/>
        <v>2</v>
      </c>
    </row>
    <row r="149" spans="1:15" x14ac:dyDescent="0.3">
      <c r="A149" s="3" t="s">
        <v>306</v>
      </c>
      <c r="B149" t="s">
        <v>307</v>
      </c>
      <c r="C149" t="s">
        <v>10</v>
      </c>
      <c r="D149">
        <v>87617</v>
      </c>
      <c r="E149" s="4">
        <v>87617</v>
      </c>
      <c r="F149">
        <v>145690</v>
      </c>
      <c r="G149" s="4">
        <v>145690</v>
      </c>
      <c r="H149">
        <v>222708</v>
      </c>
      <c r="I149" s="1">
        <v>207406</v>
      </c>
      <c r="J149" s="2">
        <f t="shared" si="6"/>
        <v>0.62401529747177409</v>
      </c>
      <c r="K149" s="2">
        <f t="shared" si="7"/>
        <v>0.6045533923627987</v>
      </c>
      <c r="L149">
        <v>2</v>
      </c>
      <c r="M149">
        <v>0</v>
      </c>
      <c r="N149">
        <v>0</v>
      </c>
      <c r="O149">
        <f t="shared" si="8"/>
        <v>2</v>
      </c>
    </row>
    <row r="150" spans="1:15" x14ac:dyDescent="0.3">
      <c r="A150" s="3" t="s">
        <v>308</v>
      </c>
      <c r="B150" t="s">
        <v>309</v>
      </c>
      <c r="C150" t="s">
        <v>10</v>
      </c>
      <c r="D150">
        <v>105892</v>
      </c>
      <c r="E150" s="4">
        <v>90724</v>
      </c>
      <c r="F150">
        <v>153107</v>
      </c>
      <c r="G150" s="4">
        <v>130066</v>
      </c>
      <c r="H150">
        <v>188770</v>
      </c>
      <c r="I150" s="1">
        <v>161349</v>
      </c>
      <c r="J150" s="2">
        <f t="shared" si="6"/>
        <v>0.62025013456974909</v>
      </c>
      <c r="K150" s="2">
        <f t="shared" si="7"/>
        <v>0.52938950553846431</v>
      </c>
      <c r="L150">
        <v>2</v>
      </c>
      <c r="M150">
        <v>1</v>
      </c>
      <c r="N150">
        <v>0</v>
      </c>
      <c r="O150">
        <f t="shared" si="8"/>
        <v>3</v>
      </c>
    </row>
    <row r="151" spans="1:15" x14ac:dyDescent="0.3">
      <c r="A151" s="3" t="s">
        <v>310</v>
      </c>
      <c r="B151" t="s">
        <v>311</v>
      </c>
      <c r="C151" t="s">
        <v>420</v>
      </c>
      <c r="D151">
        <v>97945</v>
      </c>
      <c r="E151" s="4">
        <v>93764</v>
      </c>
      <c r="F151">
        <v>175111</v>
      </c>
      <c r="G151" s="4">
        <v>102636</v>
      </c>
      <c r="H151">
        <v>169317</v>
      </c>
      <c r="I151" s="1">
        <v>105946</v>
      </c>
      <c r="J151" s="2">
        <f t="shared" si="6"/>
        <v>0.61316723373571669</v>
      </c>
      <c r="K151" s="2">
        <f t="shared" si="7"/>
        <v>0.42595139144470667</v>
      </c>
      <c r="L151">
        <v>1</v>
      </c>
      <c r="M151">
        <v>0</v>
      </c>
      <c r="N151">
        <v>0</v>
      </c>
      <c r="O151">
        <f t="shared" si="8"/>
        <v>1</v>
      </c>
    </row>
    <row r="152" spans="1:15" x14ac:dyDescent="0.3">
      <c r="A152" s="3" t="s">
        <v>314</v>
      </c>
      <c r="B152" t="s">
        <v>315</v>
      </c>
      <c r="C152" t="s">
        <v>420</v>
      </c>
      <c r="D152">
        <v>86569</v>
      </c>
      <c r="E152" s="4">
        <v>86569</v>
      </c>
      <c r="F152">
        <v>148117</v>
      </c>
      <c r="G152" s="4">
        <v>148117</v>
      </c>
      <c r="H152">
        <v>209616</v>
      </c>
      <c r="I152" s="1">
        <v>209616</v>
      </c>
      <c r="J152" s="2">
        <f t="shared" si="6"/>
        <v>0.6090381958951665</v>
      </c>
      <c r="K152" s="2">
        <f t="shared" si="7"/>
        <v>0.6090381958951665</v>
      </c>
      <c r="L152">
        <v>9</v>
      </c>
      <c r="M152">
        <v>0</v>
      </c>
      <c r="N152">
        <v>0</v>
      </c>
      <c r="O152">
        <f t="shared" si="8"/>
        <v>9</v>
      </c>
    </row>
    <row r="153" spans="1:15" x14ac:dyDescent="0.3">
      <c r="A153" s="3" t="s">
        <v>316</v>
      </c>
      <c r="B153" t="s">
        <v>317</v>
      </c>
      <c r="C153" t="s">
        <v>10</v>
      </c>
      <c r="D153">
        <v>121647</v>
      </c>
      <c r="E153" s="4">
        <v>106894</v>
      </c>
      <c r="F153">
        <v>152702</v>
      </c>
      <c r="G153" s="4">
        <v>108209</v>
      </c>
      <c r="H153">
        <v>159943</v>
      </c>
      <c r="I153" s="1">
        <v>111819</v>
      </c>
      <c r="J153" s="2">
        <f t="shared" si="6"/>
        <v>0.60817636170819067</v>
      </c>
      <c r="K153" s="2">
        <f t="shared" si="7"/>
        <v>0.46206455664309665</v>
      </c>
      <c r="L153">
        <v>0</v>
      </c>
      <c r="M153">
        <v>0</v>
      </c>
      <c r="N153">
        <v>0</v>
      </c>
      <c r="O153">
        <f t="shared" si="8"/>
        <v>0</v>
      </c>
    </row>
    <row r="154" spans="1:15" x14ac:dyDescent="0.3">
      <c r="A154" s="3" t="s">
        <v>318</v>
      </c>
      <c r="B154" t="s">
        <v>319</v>
      </c>
      <c r="C154" t="s">
        <v>10</v>
      </c>
      <c r="D154">
        <v>106119</v>
      </c>
      <c r="E154" s="4">
        <v>106119</v>
      </c>
      <c r="F154">
        <v>145580</v>
      </c>
      <c r="G154" s="4">
        <v>145580</v>
      </c>
      <c r="H154">
        <v>185395</v>
      </c>
      <c r="I154" s="1">
        <v>185395</v>
      </c>
      <c r="J154" s="2">
        <f t="shared" si="6"/>
        <v>0.60594019787964482</v>
      </c>
      <c r="K154" s="2">
        <f t="shared" si="7"/>
        <v>0.60594019787964482</v>
      </c>
      <c r="L154">
        <v>5</v>
      </c>
      <c r="M154">
        <v>0</v>
      </c>
      <c r="N154">
        <v>0</v>
      </c>
      <c r="O154">
        <f t="shared" si="8"/>
        <v>5</v>
      </c>
    </row>
    <row r="155" spans="1:15" x14ac:dyDescent="0.3">
      <c r="A155" s="3" t="s">
        <v>312</v>
      </c>
      <c r="B155" t="s">
        <v>313</v>
      </c>
      <c r="C155" t="s">
        <v>515</v>
      </c>
      <c r="D155">
        <v>96680</v>
      </c>
      <c r="E155" s="4">
        <v>96680</v>
      </c>
      <c r="F155" s="4">
        <v>149914</v>
      </c>
      <c r="G155" s="4">
        <v>149914</v>
      </c>
      <c r="H155">
        <v>190569</v>
      </c>
      <c r="I155" s="1">
        <v>190569</v>
      </c>
      <c r="J155" s="2">
        <f t="shared" si="6"/>
        <v>0.60343065439301535</v>
      </c>
      <c r="K155" s="2">
        <f t="shared" si="7"/>
        <v>0.60343065439301535</v>
      </c>
      <c r="L155">
        <v>2</v>
      </c>
      <c r="M155">
        <v>4</v>
      </c>
      <c r="N155">
        <v>0</v>
      </c>
      <c r="O155">
        <f t="shared" si="8"/>
        <v>6</v>
      </c>
    </row>
    <row r="156" spans="1:15" x14ac:dyDescent="0.3">
      <c r="A156" s="3" t="s">
        <v>320</v>
      </c>
      <c r="B156" t="s">
        <v>321</v>
      </c>
      <c r="C156" t="s">
        <v>10</v>
      </c>
      <c r="D156">
        <v>106997</v>
      </c>
      <c r="E156" s="4">
        <v>93461</v>
      </c>
      <c r="F156">
        <v>146352</v>
      </c>
      <c r="G156" s="4">
        <v>132744</v>
      </c>
      <c r="H156">
        <v>174380</v>
      </c>
      <c r="I156" s="1">
        <v>159135</v>
      </c>
      <c r="J156" s="2">
        <f t="shared" si="6"/>
        <v>0.59439680297978692</v>
      </c>
      <c r="K156" s="2">
        <f t="shared" si="7"/>
        <v>0.53463545243206789</v>
      </c>
      <c r="L156">
        <v>13</v>
      </c>
      <c r="M156">
        <v>0</v>
      </c>
      <c r="N156">
        <v>0</v>
      </c>
      <c r="O156">
        <f t="shared" si="8"/>
        <v>13</v>
      </c>
    </row>
    <row r="157" spans="1:15" x14ac:dyDescent="0.3">
      <c r="A157" s="3" t="s">
        <v>322</v>
      </c>
      <c r="B157" t="s">
        <v>323</v>
      </c>
      <c r="C157" t="s">
        <v>515</v>
      </c>
      <c r="D157">
        <v>103914</v>
      </c>
      <c r="E157" s="4">
        <v>103914</v>
      </c>
      <c r="F157">
        <v>140015</v>
      </c>
      <c r="G157" s="4">
        <v>134162</v>
      </c>
      <c r="H157">
        <v>185092</v>
      </c>
      <c r="I157" s="1">
        <v>167352</v>
      </c>
      <c r="J157" s="2">
        <f t="shared" si="6"/>
        <v>0.59436099629438577</v>
      </c>
      <c r="K157" s="2">
        <f t="shared" si="7"/>
        <v>0.56372699418147187</v>
      </c>
      <c r="L157">
        <v>0</v>
      </c>
      <c r="M157">
        <v>2</v>
      </c>
      <c r="N157">
        <v>0</v>
      </c>
      <c r="O157">
        <f t="shared" si="8"/>
        <v>2</v>
      </c>
    </row>
    <row r="158" spans="1:15" x14ac:dyDescent="0.3">
      <c r="A158" s="3" t="s">
        <v>324</v>
      </c>
      <c r="B158" t="s">
        <v>325</v>
      </c>
      <c r="C158" t="s">
        <v>10</v>
      </c>
      <c r="D158">
        <v>66965</v>
      </c>
      <c r="E158" s="4">
        <v>66965</v>
      </c>
      <c r="F158">
        <v>150149</v>
      </c>
      <c r="G158" s="4">
        <v>142058</v>
      </c>
      <c r="H158">
        <v>217024</v>
      </c>
      <c r="I158" s="1">
        <v>209150</v>
      </c>
      <c r="J158" s="2">
        <f t="shared" si="6"/>
        <v>0.58996992433633744</v>
      </c>
      <c r="K158" s="2">
        <f t="shared" si="7"/>
        <v>0.56879781694821685</v>
      </c>
      <c r="L158">
        <v>14</v>
      </c>
      <c r="M158">
        <v>0</v>
      </c>
      <c r="N158">
        <v>0</v>
      </c>
      <c r="O158">
        <f t="shared" si="8"/>
        <v>14</v>
      </c>
    </row>
    <row r="159" spans="1:15" x14ac:dyDescent="0.3">
      <c r="A159" s="3" t="s">
        <v>326</v>
      </c>
      <c r="B159" t="s">
        <v>327</v>
      </c>
      <c r="C159" t="s">
        <v>555</v>
      </c>
      <c r="D159">
        <v>97530</v>
      </c>
      <c r="E159" s="4">
        <v>97530</v>
      </c>
      <c r="F159">
        <v>137536</v>
      </c>
      <c r="G159" s="4">
        <v>137536</v>
      </c>
      <c r="H159">
        <v>192207</v>
      </c>
      <c r="I159" s="1">
        <v>192207</v>
      </c>
      <c r="J159" s="2">
        <f t="shared" si="6"/>
        <v>0.58980141100792427</v>
      </c>
      <c r="K159" s="2">
        <f t="shared" si="7"/>
        <v>0.58980141100792427</v>
      </c>
      <c r="L159">
        <v>1</v>
      </c>
      <c r="M159">
        <v>0</v>
      </c>
      <c r="N159">
        <v>0</v>
      </c>
      <c r="O159">
        <f t="shared" si="8"/>
        <v>1</v>
      </c>
    </row>
    <row r="160" spans="1:15" x14ac:dyDescent="0.3">
      <c r="A160" s="3" t="s">
        <v>328</v>
      </c>
      <c r="B160" t="s">
        <v>329</v>
      </c>
      <c r="C160" t="s">
        <v>10</v>
      </c>
      <c r="D160">
        <v>110994</v>
      </c>
      <c r="E160" s="4">
        <v>110994</v>
      </c>
      <c r="F160">
        <v>145384</v>
      </c>
      <c r="G160" s="4">
        <v>145384</v>
      </c>
      <c r="H160">
        <v>161539</v>
      </c>
      <c r="I160" s="1">
        <v>161539</v>
      </c>
      <c r="J160" s="2">
        <f t="shared" si="6"/>
        <v>0.58311014516440873</v>
      </c>
      <c r="K160" s="2">
        <f t="shared" si="7"/>
        <v>0.58311014516440873</v>
      </c>
      <c r="L160">
        <v>0</v>
      </c>
      <c r="M160">
        <v>0</v>
      </c>
      <c r="N160">
        <v>0</v>
      </c>
      <c r="O160">
        <f t="shared" si="8"/>
        <v>0</v>
      </c>
    </row>
    <row r="161" spans="1:15" x14ac:dyDescent="0.3">
      <c r="A161" s="3" t="s">
        <v>330</v>
      </c>
      <c r="B161" t="s">
        <v>331</v>
      </c>
      <c r="C161" t="s">
        <v>10</v>
      </c>
      <c r="D161">
        <v>111357</v>
      </c>
      <c r="E161" s="4">
        <v>111357</v>
      </c>
      <c r="F161">
        <v>144951</v>
      </c>
      <c r="G161" s="4">
        <v>144951</v>
      </c>
      <c r="H161">
        <v>157082</v>
      </c>
      <c r="I161" s="1">
        <v>157082</v>
      </c>
      <c r="J161" s="2">
        <f t="shared" si="6"/>
        <v>0.57742381197277504</v>
      </c>
      <c r="K161" s="2">
        <f t="shared" si="7"/>
        <v>0.57742381197277504</v>
      </c>
      <c r="L161">
        <v>1</v>
      </c>
      <c r="M161">
        <v>0</v>
      </c>
      <c r="N161">
        <v>0</v>
      </c>
      <c r="O161">
        <f t="shared" si="8"/>
        <v>1</v>
      </c>
    </row>
    <row r="162" spans="1:15" x14ac:dyDescent="0.3">
      <c r="A162" s="3" t="s">
        <v>332</v>
      </c>
      <c r="B162" t="s">
        <v>333</v>
      </c>
      <c r="C162" t="s">
        <v>10</v>
      </c>
      <c r="D162">
        <v>78657</v>
      </c>
      <c r="E162" s="4">
        <v>78657</v>
      </c>
      <c r="F162">
        <v>144672</v>
      </c>
      <c r="G162" s="4">
        <v>144672</v>
      </c>
      <c r="H162">
        <v>197232</v>
      </c>
      <c r="I162" s="1">
        <v>197232</v>
      </c>
      <c r="J162" s="2">
        <f t="shared" si="6"/>
        <v>0.5759075919235227</v>
      </c>
      <c r="K162" s="2">
        <f t="shared" si="7"/>
        <v>0.5759075919235227</v>
      </c>
      <c r="L162">
        <v>0</v>
      </c>
      <c r="M162">
        <v>0</v>
      </c>
      <c r="N162">
        <v>0</v>
      </c>
      <c r="O162">
        <f t="shared" si="8"/>
        <v>0</v>
      </c>
    </row>
    <row r="163" spans="1:15" x14ac:dyDescent="0.3">
      <c r="A163" s="3" t="s">
        <v>334</v>
      </c>
      <c r="B163" t="s">
        <v>335</v>
      </c>
      <c r="C163" t="s">
        <v>10</v>
      </c>
      <c r="D163">
        <v>118263</v>
      </c>
      <c r="E163" s="4">
        <v>90424</v>
      </c>
      <c r="F163">
        <v>139093</v>
      </c>
      <c r="G163" s="4">
        <v>116646</v>
      </c>
      <c r="H163">
        <v>152566</v>
      </c>
      <c r="I163" s="1">
        <v>129189</v>
      </c>
      <c r="J163" s="2">
        <f t="shared" si="6"/>
        <v>0.5746254052227151</v>
      </c>
      <c r="K163" s="2">
        <f t="shared" si="7"/>
        <v>0.46950157447291957</v>
      </c>
      <c r="L163">
        <v>2</v>
      </c>
      <c r="M163">
        <v>0</v>
      </c>
      <c r="N163">
        <v>0</v>
      </c>
      <c r="O163">
        <f t="shared" si="8"/>
        <v>2</v>
      </c>
    </row>
    <row r="164" spans="1:15" x14ac:dyDescent="0.3">
      <c r="A164" s="3" t="s">
        <v>336</v>
      </c>
      <c r="B164" t="s">
        <v>337</v>
      </c>
      <c r="C164" t="s">
        <v>10</v>
      </c>
      <c r="D164">
        <v>111106</v>
      </c>
      <c r="E164" s="4">
        <v>99043</v>
      </c>
      <c r="F164">
        <v>138345</v>
      </c>
      <c r="G164" s="4">
        <v>131331</v>
      </c>
      <c r="H164">
        <v>156475</v>
      </c>
      <c r="I164" s="1">
        <v>150179</v>
      </c>
      <c r="J164" s="2">
        <f t="shared" si="6"/>
        <v>0.56714143682705509</v>
      </c>
      <c r="K164" s="2">
        <f t="shared" si="7"/>
        <v>0.53020629799366858</v>
      </c>
      <c r="L164">
        <v>2</v>
      </c>
      <c r="M164">
        <v>0</v>
      </c>
      <c r="N164">
        <v>0</v>
      </c>
      <c r="O164">
        <f t="shared" si="8"/>
        <v>2</v>
      </c>
    </row>
    <row r="165" spans="1:15" x14ac:dyDescent="0.3">
      <c r="A165" s="3" t="s">
        <v>338</v>
      </c>
      <c r="B165" t="s">
        <v>339</v>
      </c>
      <c r="C165" t="s">
        <v>119</v>
      </c>
      <c r="D165">
        <v>91989</v>
      </c>
      <c r="E165" s="4">
        <v>89923</v>
      </c>
      <c r="F165">
        <v>140723</v>
      </c>
      <c r="G165" s="4">
        <v>140012</v>
      </c>
      <c r="H165">
        <v>175834</v>
      </c>
      <c r="I165" s="1">
        <v>175834</v>
      </c>
      <c r="J165" s="2">
        <f t="shared" si="6"/>
        <v>0.56452758376537704</v>
      </c>
      <c r="K165" s="2">
        <f t="shared" si="7"/>
        <v>0.5602493199395373</v>
      </c>
      <c r="L165">
        <v>5</v>
      </c>
      <c r="M165">
        <v>0</v>
      </c>
      <c r="N165">
        <v>0</v>
      </c>
      <c r="O165">
        <f t="shared" si="8"/>
        <v>5</v>
      </c>
    </row>
    <row r="166" spans="1:15" x14ac:dyDescent="0.3">
      <c r="A166" s="3" t="s">
        <v>340</v>
      </c>
      <c r="B166" t="s">
        <v>341</v>
      </c>
      <c r="C166" t="s">
        <v>420</v>
      </c>
      <c r="D166">
        <v>97876</v>
      </c>
      <c r="E166" s="4">
        <v>82784</v>
      </c>
      <c r="F166">
        <v>144604</v>
      </c>
      <c r="G166" s="4">
        <v>124183</v>
      </c>
      <c r="H166">
        <v>162302</v>
      </c>
      <c r="I166" s="1">
        <v>140256</v>
      </c>
      <c r="J166" s="2">
        <f t="shared" si="6"/>
        <v>0.56206572782583386</v>
      </c>
      <c r="K166" s="2">
        <f t="shared" si="7"/>
        <v>0.48177561884973258</v>
      </c>
      <c r="L166">
        <v>1</v>
      </c>
      <c r="M166">
        <v>0</v>
      </c>
      <c r="N166">
        <v>0</v>
      </c>
      <c r="O166">
        <f t="shared" si="8"/>
        <v>1</v>
      </c>
    </row>
    <row r="167" spans="1:15" x14ac:dyDescent="0.3">
      <c r="A167" s="3" t="s">
        <v>342</v>
      </c>
      <c r="B167" t="s">
        <v>343</v>
      </c>
      <c r="C167" t="s">
        <v>10</v>
      </c>
      <c r="D167">
        <v>130697</v>
      </c>
      <c r="E167" s="4">
        <v>130697</v>
      </c>
      <c r="F167">
        <v>132879</v>
      </c>
      <c r="G167" s="4">
        <v>126616</v>
      </c>
      <c r="H167">
        <v>127364</v>
      </c>
      <c r="I167" s="1">
        <v>121881</v>
      </c>
      <c r="J167" s="2">
        <f t="shared" si="6"/>
        <v>0.55385041294514703</v>
      </c>
      <c r="K167" s="2">
        <f t="shared" si="7"/>
        <v>0.5382401293145036</v>
      </c>
      <c r="L167">
        <v>1</v>
      </c>
      <c r="M167">
        <v>0</v>
      </c>
      <c r="N167">
        <v>0</v>
      </c>
      <c r="O167">
        <f t="shared" si="8"/>
        <v>1</v>
      </c>
    </row>
    <row r="168" spans="1:15" x14ac:dyDescent="0.3">
      <c r="A168" s="3" t="s">
        <v>344</v>
      </c>
      <c r="B168" t="s">
        <v>345</v>
      </c>
      <c r="C168" t="s">
        <v>441</v>
      </c>
      <c r="D168">
        <v>80206</v>
      </c>
      <c r="E168" s="4">
        <v>80206</v>
      </c>
      <c r="F168">
        <v>142868</v>
      </c>
      <c r="G168" s="4">
        <v>111311</v>
      </c>
      <c r="H168">
        <v>175794</v>
      </c>
      <c r="I168" s="1">
        <v>175794</v>
      </c>
      <c r="J168" s="2">
        <f t="shared" si="6"/>
        <v>0.54862641233827614</v>
      </c>
      <c r="K168" s="2">
        <f t="shared" si="7"/>
        <v>0.505109143727131</v>
      </c>
      <c r="L168">
        <v>2</v>
      </c>
      <c r="M168">
        <v>12</v>
      </c>
      <c r="N168">
        <v>0</v>
      </c>
      <c r="O168">
        <f t="shared" si="8"/>
        <v>14</v>
      </c>
    </row>
    <row r="169" spans="1:15" x14ac:dyDescent="0.3">
      <c r="A169" s="3" t="s">
        <v>346</v>
      </c>
      <c r="B169" t="s">
        <v>347</v>
      </c>
      <c r="C169" t="s">
        <v>555</v>
      </c>
      <c r="D169">
        <v>72943</v>
      </c>
      <c r="E169" s="4">
        <v>72943</v>
      </c>
      <c r="F169">
        <v>132471</v>
      </c>
      <c r="G169" s="4">
        <v>132471</v>
      </c>
      <c r="H169">
        <v>194775</v>
      </c>
      <c r="I169" s="1">
        <v>194775</v>
      </c>
      <c r="J169" s="2">
        <f t="shared" si="6"/>
        <v>0.54683660171629322</v>
      </c>
      <c r="K169" s="2">
        <f t="shared" si="7"/>
        <v>0.54683660171629322</v>
      </c>
      <c r="L169">
        <v>1</v>
      </c>
      <c r="M169">
        <v>1</v>
      </c>
      <c r="N169">
        <v>0</v>
      </c>
      <c r="O169">
        <f t="shared" si="8"/>
        <v>2</v>
      </c>
    </row>
    <row r="170" spans="1:15" x14ac:dyDescent="0.3">
      <c r="A170" s="3" t="s">
        <v>348</v>
      </c>
      <c r="B170" t="s">
        <v>349</v>
      </c>
      <c r="C170" t="s">
        <v>10</v>
      </c>
      <c r="D170">
        <v>94746</v>
      </c>
      <c r="E170" s="4">
        <v>94746</v>
      </c>
      <c r="F170">
        <v>127757</v>
      </c>
      <c r="G170" s="4">
        <v>127757</v>
      </c>
      <c r="H170">
        <v>171997</v>
      </c>
      <c r="I170" s="1">
        <v>171997</v>
      </c>
      <c r="J170" s="2">
        <f t="shared" si="6"/>
        <v>0.54616807843183224</v>
      </c>
      <c r="K170" s="2">
        <f t="shared" si="7"/>
        <v>0.54616807843183224</v>
      </c>
      <c r="L170">
        <v>0</v>
      </c>
      <c r="M170">
        <v>0</v>
      </c>
      <c r="N170">
        <v>0</v>
      </c>
      <c r="O170">
        <f t="shared" si="8"/>
        <v>0</v>
      </c>
    </row>
    <row r="171" spans="1:15" x14ac:dyDescent="0.3">
      <c r="A171" s="3" t="s">
        <v>350</v>
      </c>
      <c r="B171" t="s">
        <v>351</v>
      </c>
      <c r="C171" t="s">
        <v>441</v>
      </c>
      <c r="D171">
        <v>105082</v>
      </c>
      <c r="E171" s="4">
        <v>105082</v>
      </c>
      <c r="F171">
        <v>133131</v>
      </c>
      <c r="G171" s="4">
        <v>133131</v>
      </c>
      <c r="H171">
        <v>152776</v>
      </c>
      <c r="I171" s="1">
        <v>152776</v>
      </c>
      <c r="J171" s="2">
        <f t="shared" si="6"/>
        <v>0.54563108572291585</v>
      </c>
      <c r="K171" s="2">
        <f t="shared" si="7"/>
        <v>0.54563108572291585</v>
      </c>
      <c r="L171">
        <v>1</v>
      </c>
      <c r="M171">
        <v>0</v>
      </c>
      <c r="N171">
        <v>0</v>
      </c>
      <c r="O171">
        <f t="shared" si="8"/>
        <v>1</v>
      </c>
    </row>
    <row r="172" spans="1:15" x14ac:dyDescent="0.3">
      <c r="A172" s="3" t="s">
        <v>352</v>
      </c>
      <c r="B172" t="s">
        <v>353</v>
      </c>
      <c r="C172" t="s">
        <v>420</v>
      </c>
      <c r="D172">
        <v>94670</v>
      </c>
      <c r="E172" s="4">
        <v>94670</v>
      </c>
      <c r="F172">
        <v>136860</v>
      </c>
      <c r="G172" s="4">
        <v>136860</v>
      </c>
      <c r="H172">
        <v>160664</v>
      </c>
      <c r="I172" s="1">
        <v>160664</v>
      </c>
      <c r="J172" s="2">
        <f t="shared" si="6"/>
        <v>0.54418593263550874</v>
      </c>
      <c r="K172" s="2">
        <f t="shared" si="7"/>
        <v>0.54418593263550874</v>
      </c>
      <c r="L172">
        <v>0</v>
      </c>
      <c r="M172">
        <v>0</v>
      </c>
      <c r="N172">
        <v>0</v>
      </c>
      <c r="O172">
        <f t="shared" si="8"/>
        <v>0</v>
      </c>
    </row>
    <row r="173" spans="1:15" x14ac:dyDescent="0.3">
      <c r="A173" s="3" t="s">
        <v>354</v>
      </c>
      <c r="B173" t="s">
        <v>355</v>
      </c>
      <c r="C173" t="s">
        <v>10</v>
      </c>
      <c r="D173">
        <v>93255</v>
      </c>
      <c r="E173" s="4">
        <v>93255</v>
      </c>
      <c r="F173">
        <v>139401</v>
      </c>
      <c r="G173" s="4">
        <v>139401</v>
      </c>
      <c r="H173">
        <v>159563</v>
      </c>
      <c r="I173" s="1">
        <v>159563</v>
      </c>
      <c r="J173" s="2">
        <f t="shared" si="6"/>
        <v>0.54403102236849188</v>
      </c>
      <c r="K173" s="2">
        <f t="shared" si="7"/>
        <v>0.54403102236849188</v>
      </c>
      <c r="L173">
        <v>8</v>
      </c>
      <c r="M173">
        <v>0</v>
      </c>
      <c r="N173">
        <v>0</v>
      </c>
      <c r="O173">
        <f t="shared" si="8"/>
        <v>8</v>
      </c>
    </row>
    <row r="174" spans="1:15" x14ac:dyDescent="0.3">
      <c r="A174" s="3" t="s">
        <v>356</v>
      </c>
      <c r="B174" t="s">
        <v>357</v>
      </c>
      <c r="C174" t="s">
        <v>10</v>
      </c>
      <c r="D174">
        <v>107856</v>
      </c>
      <c r="E174" s="4">
        <v>107856</v>
      </c>
      <c r="F174">
        <v>133892</v>
      </c>
      <c r="G174" s="4">
        <v>133892</v>
      </c>
      <c r="H174">
        <v>146807</v>
      </c>
      <c r="I174" s="1">
        <v>146807</v>
      </c>
      <c r="J174" s="2">
        <f t="shared" si="6"/>
        <v>0.54351672911403781</v>
      </c>
      <c r="K174" s="2">
        <f t="shared" si="7"/>
        <v>0.54351672911403781</v>
      </c>
      <c r="L174">
        <v>5</v>
      </c>
      <c r="M174">
        <v>3</v>
      </c>
      <c r="N174">
        <v>0</v>
      </c>
      <c r="O174">
        <f t="shared" si="8"/>
        <v>8</v>
      </c>
    </row>
    <row r="175" spans="1:15" x14ac:dyDescent="0.3">
      <c r="A175" s="3" t="s">
        <v>358</v>
      </c>
      <c r="B175" t="s">
        <v>359</v>
      </c>
      <c r="C175" t="s">
        <v>10</v>
      </c>
      <c r="D175">
        <v>74469</v>
      </c>
      <c r="E175" s="4">
        <v>64461</v>
      </c>
      <c r="F175">
        <v>137210</v>
      </c>
      <c r="G175" s="4">
        <v>125088</v>
      </c>
      <c r="H175">
        <v>185047</v>
      </c>
      <c r="I175" s="1">
        <v>170980</v>
      </c>
      <c r="J175" s="2">
        <f t="shared" si="6"/>
        <v>0.54343494706981788</v>
      </c>
      <c r="K175" s="2">
        <f t="shared" si="7"/>
        <v>0.49285250710424522</v>
      </c>
      <c r="L175">
        <v>4</v>
      </c>
      <c r="M175">
        <v>0</v>
      </c>
      <c r="N175">
        <v>0</v>
      </c>
      <c r="O175">
        <f t="shared" si="8"/>
        <v>4</v>
      </c>
    </row>
    <row r="176" spans="1:15" x14ac:dyDescent="0.3">
      <c r="A176" s="3" t="s">
        <v>360</v>
      </c>
      <c r="B176" t="s">
        <v>361</v>
      </c>
      <c r="C176" t="s">
        <v>478</v>
      </c>
      <c r="D176">
        <v>60026</v>
      </c>
      <c r="E176" s="4">
        <v>51485</v>
      </c>
      <c r="F176">
        <v>135540</v>
      </c>
      <c r="G176" s="4">
        <v>124490</v>
      </c>
      <c r="H176">
        <v>204952</v>
      </c>
      <c r="I176" s="1">
        <v>190112</v>
      </c>
      <c r="J176" s="2">
        <f t="shared" si="6"/>
        <v>0.54339404645673961</v>
      </c>
      <c r="K176" s="2">
        <f t="shared" si="7"/>
        <v>0.49564841236539431</v>
      </c>
      <c r="L176">
        <v>10</v>
      </c>
      <c r="M176">
        <v>0</v>
      </c>
      <c r="N176">
        <v>0</v>
      </c>
      <c r="O176">
        <f t="shared" si="8"/>
        <v>10</v>
      </c>
    </row>
    <row r="177" spans="1:15" x14ac:dyDescent="0.3">
      <c r="A177" s="3" t="s">
        <v>362</v>
      </c>
      <c r="B177" t="s">
        <v>363</v>
      </c>
      <c r="C177" t="s">
        <v>10</v>
      </c>
      <c r="D177">
        <v>99693</v>
      </c>
      <c r="E177" s="4">
        <v>99693</v>
      </c>
      <c r="F177">
        <v>135934</v>
      </c>
      <c r="G177" s="4">
        <v>135934</v>
      </c>
      <c r="H177">
        <v>147295</v>
      </c>
      <c r="I177" s="1">
        <v>147295</v>
      </c>
      <c r="J177" s="2">
        <f t="shared" si="6"/>
        <v>0.53392337629944764</v>
      </c>
      <c r="K177" s="2">
        <f t="shared" si="7"/>
        <v>0.53392337629944764</v>
      </c>
      <c r="L177">
        <v>10</v>
      </c>
      <c r="M177">
        <v>0</v>
      </c>
      <c r="N177">
        <v>0</v>
      </c>
      <c r="O177">
        <f t="shared" si="8"/>
        <v>10</v>
      </c>
    </row>
    <row r="178" spans="1:15" x14ac:dyDescent="0.3">
      <c r="A178" s="3" t="s">
        <v>364</v>
      </c>
      <c r="B178" t="s">
        <v>365</v>
      </c>
      <c r="C178" t="s">
        <v>420</v>
      </c>
      <c r="D178">
        <v>98769</v>
      </c>
      <c r="E178" s="4">
        <v>98769</v>
      </c>
      <c r="F178">
        <v>127608</v>
      </c>
      <c r="G178" s="4">
        <v>127608</v>
      </c>
      <c r="H178">
        <v>156827</v>
      </c>
      <c r="I178" s="1">
        <v>156827</v>
      </c>
      <c r="J178" s="2">
        <f t="shared" si="6"/>
        <v>0.53309018040621914</v>
      </c>
      <c r="K178" s="2">
        <f t="shared" si="7"/>
        <v>0.53309018040621914</v>
      </c>
      <c r="L178">
        <v>3</v>
      </c>
      <c r="M178">
        <v>0</v>
      </c>
      <c r="N178">
        <v>0</v>
      </c>
      <c r="O178">
        <f t="shared" si="8"/>
        <v>3</v>
      </c>
    </row>
    <row r="179" spans="1:15" x14ac:dyDescent="0.3">
      <c r="A179" s="3" t="s">
        <v>366</v>
      </c>
      <c r="B179" t="s">
        <v>367</v>
      </c>
      <c r="C179" t="s">
        <v>10</v>
      </c>
      <c r="D179">
        <v>104310</v>
      </c>
      <c r="E179" s="4">
        <v>104310</v>
      </c>
      <c r="F179">
        <v>128235</v>
      </c>
      <c r="G179" s="4">
        <v>128235</v>
      </c>
      <c r="H179">
        <v>146782</v>
      </c>
      <c r="I179" s="1">
        <v>146782</v>
      </c>
      <c r="J179" s="2">
        <f t="shared" si="6"/>
        <v>0.53002370297787216</v>
      </c>
      <c r="K179" s="2">
        <f t="shared" si="7"/>
        <v>0.53002370297787216</v>
      </c>
      <c r="L179">
        <v>0</v>
      </c>
      <c r="M179">
        <v>0</v>
      </c>
      <c r="N179">
        <v>0</v>
      </c>
      <c r="O179">
        <f t="shared" si="8"/>
        <v>0</v>
      </c>
    </row>
    <row r="180" spans="1:15" x14ac:dyDescent="0.3">
      <c r="A180" s="3" t="s">
        <v>368</v>
      </c>
      <c r="B180" t="s">
        <v>369</v>
      </c>
      <c r="C180" t="s">
        <v>420</v>
      </c>
      <c r="D180">
        <v>129946</v>
      </c>
      <c r="E180" s="4">
        <v>97561</v>
      </c>
      <c r="F180">
        <v>122818</v>
      </c>
      <c r="G180" s="4">
        <v>122818</v>
      </c>
      <c r="H180">
        <v>119756</v>
      </c>
      <c r="I180" s="1">
        <v>119756</v>
      </c>
      <c r="J180" s="2">
        <f t="shared" si="6"/>
        <v>0.52910121687020517</v>
      </c>
      <c r="K180" s="2">
        <f t="shared" si="7"/>
        <v>0.4774076231646126</v>
      </c>
      <c r="L180">
        <v>2</v>
      </c>
      <c r="M180">
        <v>0</v>
      </c>
      <c r="N180">
        <v>0</v>
      </c>
      <c r="O180">
        <f t="shared" si="8"/>
        <v>2</v>
      </c>
    </row>
    <row r="181" spans="1:15" x14ac:dyDescent="0.3">
      <c r="A181" s="3" t="s">
        <v>370</v>
      </c>
      <c r="B181" t="s">
        <v>371</v>
      </c>
      <c r="C181" t="s">
        <v>10</v>
      </c>
      <c r="D181">
        <v>81270</v>
      </c>
      <c r="E181" s="4">
        <v>81270</v>
      </c>
      <c r="F181">
        <v>126711</v>
      </c>
      <c r="G181" s="4">
        <v>126711</v>
      </c>
      <c r="H181">
        <v>175724</v>
      </c>
      <c r="I181" s="1">
        <v>175724</v>
      </c>
      <c r="J181" s="2">
        <f t="shared" si="6"/>
        <v>0.52795517316416507</v>
      </c>
      <c r="K181" s="2">
        <f t="shared" si="7"/>
        <v>0.52795517316416507</v>
      </c>
      <c r="L181">
        <v>1</v>
      </c>
      <c r="M181">
        <v>8</v>
      </c>
      <c r="N181">
        <v>0</v>
      </c>
      <c r="O181">
        <f t="shared" si="8"/>
        <v>9</v>
      </c>
    </row>
    <row r="182" spans="1:15" x14ac:dyDescent="0.3">
      <c r="A182" s="3" t="s">
        <v>372</v>
      </c>
      <c r="B182" t="s">
        <v>373</v>
      </c>
      <c r="C182" t="s">
        <v>10</v>
      </c>
      <c r="D182">
        <v>60699</v>
      </c>
      <c r="E182" s="4">
        <v>60669</v>
      </c>
      <c r="F182">
        <v>132323</v>
      </c>
      <c r="G182" s="4">
        <v>127944</v>
      </c>
      <c r="H182">
        <v>192927</v>
      </c>
      <c r="I182" s="1">
        <v>186003</v>
      </c>
      <c r="J182" s="2">
        <f t="shared" si="6"/>
        <v>0.52473800224235934</v>
      </c>
      <c r="K182" s="2">
        <f t="shared" si="7"/>
        <v>0.5098451367285336</v>
      </c>
      <c r="L182">
        <v>6</v>
      </c>
      <c r="M182">
        <v>8</v>
      </c>
      <c r="N182">
        <v>0</v>
      </c>
      <c r="O182">
        <f t="shared" si="8"/>
        <v>14</v>
      </c>
    </row>
    <row r="183" spans="1:15" x14ac:dyDescent="0.3">
      <c r="A183" s="3" t="s">
        <v>374</v>
      </c>
      <c r="B183" t="s">
        <v>375</v>
      </c>
      <c r="C183" t="s">
        <v>10</v>
      </c>
      <c r="D183">
        <v>106387</v>
      </c>
      <c r="E183" s="4">
        <v>106387</v>
      </c>
      <c r="F183">
        <v>124293</v>
      </c>
      <c r="G183" s="4">
        <v>124293</v>
      </c>
      <c r="H183">
        <v>139717</v>
      </c>
      <c r="I183" s="1">
        <v>139717</v>
      </c>
      <c r="J183" s="2">
        <f t="shared" si="6"/>
        <v>0.51891736751355588</v>
      </c>
      <c r="K183" s="2">
        <f t="shared" si="7"/>
        <v>0.51891736751355588</v>
      </c>
      <c r="L183">
        <v>4</v>
      </c>
      <c r="M183">
        <v>4</v>
      </c>
      <c r="N183">
        <v>1</v>
      </c>
      <c r="O183">
        <f t="shared" si="8"/>
        <v>9</v>
      </c>
    </row>
    <row r="184" spans="1:15" x14ac:dyDescent="0.3">
      <c r="A184" s="3" t="s">
        <v>376</v>
      </c>
      <c r="B184" t="s">
        <v>377</v>
      </c>
      <c r="C184" t="s">
        <v>515</v>
      </c>
      <c r="D184">
        <v>86382</v>
      </c>
      <c r="E184" s="4">
        <v>86382</v>
      </c>
      <c r="F184">
        <v>123517</v>
      </c>
      <c r="G184" s="4">
        <v>123517</v>
      </c>
      <c r="H184">
        <v>164500</v>
      </c>
      <c r="I184" s="1">
        <v>164500</v>
      </c>
      <c r="J184" s="2">
        <f t="shared" si="6"/>
        <v>0.51743522268767195</v>
      </c>
      <c r="K184" s="2">
        <f t="shared" si="7"/>
        <v>0.51743522268767195</v>
      </c>
      <c r="L184">
        <v>4</v>
      </c>
      <c r="M184">
        <v>26</v>
      </c>
      <c r="N184">
        <v>0</v>
      </c>
      <c r="O184">
        <f t="shared" si="8"/>
        <v>30</v>
      </c>
    </row>
    <row r="185" spans="1:15" x14ac:dyDescent="0.3">
      <c r="A185" s="3" t="s">
        <v>378</v>
      </c>
      <c r="B185" t="s">
        <v>379</v>
      </c>
      <c r="C185" t="s">
        <v>555</v>
      </c>
      <c r="D185">
        <v>73614</v>
      </c>
      <c r="E185" s="4">
        <v>73614</v>
      </c>
      <c r="F185">
        <v>121629</v>
      </c>
      <c r="G185" s="4">
        <v>121629</v>
      </c>
      <c r="H185">
        <v>177249</v>
      </c>
      <c r="I185" s="1">
        <v>177249</v>
      </c>
      <c r="J185" s="2">
        <f t="shared" si="6"/>
        <v>0.51066598291658216</v>
      </c>
      <c r="K185" s="2">
        <f t="shared" si="7"/>
        <v>0.51066598291658216</v>
      </c>
      <c r="L185">
        <v>5</v>
      </c>
      <c r="M185">
        <v>2</v>
      </c>
      <c r="N185">
        <v>1</v>
      </c>
      <c r="O185">
        <f t="shared" si="8"/>
        <v>8</v>
      </c>
    </row>
    <row r="186" spans="1:15" x14ac:dyDescent="0.3">
      <c r="A186" s="3" t="s">
        <v>380</v>
      </c>
      <c r="B186" t="s">
        <v>381</v>
      </c>
      <c r="C186" t="s">
        <v>10</v>
      </c>
      <c r="D186">
        <v>98563</v>
      </c>
      <c r="E186" s="4">
        <v>98563</v>
      </c>
      <c r="F186">
        <v>123307</v>
      </c>
      <c r="G186" s="4">
        <v>123307</v>
      </c>
      <c r="H186">
        <v>142860</v>
      </c>
      <c r="I186" s="1">
        <v>142860</v>
      </c>
      <c r="J186" s="2">
        <f t="shared" si="6"/>
        <v>0.50906627701962637</v>
      </c>
      <c r="K186" s="2">
        <f t="shared" si="7"/>
        <v>0.50906627701962637</v>
      </c>
      <c r="L186">
        <v>0</v>
      </c>
      <c r="M186">
        <v>0</v>
      </c>
      <c r="N186">
        <v>0</v>
      </c>
      <c r="O186">
        <f t="shared" si="8"/>
        <v>0</v>
      </c>
    </row>
    <row r="187" spans="1:15" x14ac:dyDescent="0.3">
      <c r="A187" s="3" t="s">
        <v>382</v>
      </c>
      <c r="B187" t="s">
        <v>383</v>
      </c>
      <c r="C187" t="s">
        <v>10</v>
      </c>
      <c r="D187">
        <v>108297</v>
      </c>
      <c r="E187" s="4">
        <v>108297</v>
      </c>
      <c r="F187">
        <v>120133</v>
      </c>
      <c r="G187" s="4">
        <v>120133</v>
      </c>
      <c r="H187">
        <v>132301</v>
      </c>
      <c r="I187" s="1">
        <v>132301</v>
      </c>
      <c r="J187" s="2">
        <f t="shared" si="6"/>
        <v>0.50679741947481705</v>
      </c>
      <c r="K187" s="2">
        <f t="shared" si="7"/>
        <v>0.50679741947481705</v>
      </c>
      <c r="L187">
        <v>2</v>
      </c>
      <c r="M187">
        <v>0</v>
      </c>
      <c r="N187">
        <v>0</v>
      </c>
      <c r="O187">
        <f t="shared" si="8"/>
        <v>2</v>
      </c>
    </row>
    <row r="188" spans="1:15" x14ac:dyDescent="0.3">
      <c r="A188" s="3" t="s">
        <v>384</v>
      </c>
      <c r="B188" t="s">
        <v>385</v>
      </c>
      <c r="C188" t="s">
        <v>10</v>
      </c>
      <c r="D188">
        <v>80006</v>
      </c>
      <c r="E188" s="4">
        <v>74330</v>
      </c>
      <c r="F188">
        <v>117975</v>
      </c>
      <c r="G188" s="4">
        <v>107617</v>
      </c>
      <c r="H188">
        <v>168115</v>
      </c>
      <c r="I188" s="1">
        <v>152368</v>
      </c>
      <c r="J188" s="2">
        <f t="shared" si="6"/>
        <v>0.50421302618648278</v>
      </c>
      <c r="K188" s="2">
        <f t="shared" si="7"/>
        <v>0.46084126352990434</v>
      </c>
      <c r="L188">
        <v>4</v>
      </c>
      <c r="M188">
        <v>6</v>
      </c>
      <c r="N188">
        <v>0</v>
      </c>
      <c r="O188">
        <f t="shared" si="8"/>
        <v>10</v>
      </c>
    </row>
    <row r="189" spans="1:15" x14ac:dyDescent="0.3">
      <c r="A189" s="3" t="s">
        <v>386</v>
      </c>
      <c r="B189" t="s">
        <v>387</v>
      </c>
      <c r="C189" t="s">
        <v>10</v>
      </c>
      <c r="D189">
        <v>96922</v>
      </c>
      <c r="E189" s="4">
        <v>96922</v>
      </c>
      <c r="F189">
        <v>123127</v>
      </c>
      <c r="G189" s="4">
        <v>123127</v>
      </c>
      <c r="H189">
        <v>139272</v>
      </c>
      <c r="I189" s="1">
        <v>139272</v>
      </c>
      <c r="J189" s="2">
        <f t="shared" si="6"/>
        <v>0.50163524757192979</v>
      </c>
      <c r="K189" s="2">
        <f t="shared" si="7"/>
        <v>0.50163524757192979</v>
      </c>
      <c r="L189">
        <v>9</v>
      </c>
      <c r="M189">
        <v>0</v>
      </c>
      <c r="N189">
        <v>0</v>
      </c>
      <c r="O189">
        <f t="shared" si="8"/>
        <v>9</v>
      </c>
    </row>
    <row r="190" spans="1:15" x14ac:dyDescent="0.3">
      <c r="A190" s="3" t="s">
        <v>388</v>
      </c>
      <c r="B190" t="s">
        <v>389</v>
      </c>
      <c r="C190" t="s">
        <v>10</v>
      </c>
      <c r="D190">
        <v>98606</v>
      </c>
      <c r="E190" s="4">
        <v>98606</v>
      </c>
      <c r="F190">
        <v>118653</v>
      </c>
      <c r="G190" s="4">
        <v>118653</v>
      </c>
      <c r="H190">
        <v>140656</v>
      </c>
      <c r="I190" s="1">
        <v>140656</v>
      </c>
      <c r="J190" s="2">
        <f t="shared" si="6"/>
        <v>0.49991385854261067</v>
      </c>
      <c r="K190" s="2">
        <f t="shared" si="7"/>
        <v>0.49991385854261067</v>
      </c>
      <c r="L190">
        <v>11</v>
      </c>
      <c r="M190">
        <v>0</v>
      </c>
      <c r="N190">
        <v>0</v>
      </c>
      <c r="O190">
        <f t="shared" si="8"/>
        <v>11</v>
      </c>
    </row>
    <row r="191" spans="1:15" x14ac:dyDescent="0.3">
      <c r="A191" t="s">
        <v>498</v>
      </c>
      <c r="B191" t="s">
        <v>499</v>
      </c>
      <c r="C191" t="s">
        <v>441</v>
      </c>
      <c r="D191">
        <v>69254</v>
      </c>
      <c r="E191" s="4">
        <v>69254</v>
      </c>
      <c r="F191">
        <v>111600</v>
      </c>
      <c r="G191" s="4">
        <v>111600</v>
      </c>
      <c r="H191">
        <v>184960</v>
      </c>
      <c r="I191" s="1">
        <v>184960</v>
      </c>
      <c r="J191" s="2">
        <f t="shared" si="6"/>
        <v>0.49968368264763274</v>
      </c>
      <c r="K191" s="2">
        <f t="shared" si="7"/>
        <v>0.49968368264763274</v>
      </c>
      <c r="L191">
        <v>4</v>
      </c>
      <c r="M191">
        <v>6</v>
      </c>
      <c r="N191">
        <v>0</v>
      </c>
      <c r="O191">
        <f t="shared" si="8"/>
        <v>10</v>
      </c>
    </row>
    <row r="192" spans="1:15" x14ac:dyDescent="0.3">
      <c r="A192" s="3" t="s">
        <v>390</v>
      </c>
      <c r="B192" t="s">
        <v>391</v>
      </c>
      <c r="C192" t="s">
        <v>420</v>
      </c>
      <c r="D192">
        <v>82992</v>
      </c>
      <c r="E192" s="4">
        <v>82992</v>
      </c>
      <c r="F192">
        <v>124949</v>
      </c>
      <c r="G192" s="4">
        <v>124949</v>
      </c>
      <c r="H192">
        <v>145654</v>
      </c>
      <c r="I192" s="1">
        <v>145654</v>
      </c>
      <c r="J192" s="2">
        <f t="shared" si="6"/>
        <v>0.49002941688661639</v>
      </c>
      <c r="K192" s="2">
        <f t="shared" si="7"/>
        <v>0.49002941688661639</v>
      </c>
      <c r="L192">
        <v>1</v>
      </c>
      <c r="M192">
        <v>1</v>
      </c>
      <c r="N192">
        <v>0</v>
      </c>
      <c r="O192">
        <f t="shared" si="8"/>
        <v>2</v>
      </c>
    </row>
    <row r="193" spans="1:15" x14ac:dyDescent="0.3">
      <c r="A193" s="3" t="s">
        <v>392</v>
      </c>
      <c r="B193" t="s">
        <v>393</v>
      </c>
      <c r="C193" t="s">
        <v>10</v>
      </c>
      <c r="D193">
        <v>69617</v>
      </c>
      <c r="E193" s="4">
        <v>69617</v>
      </c>
      <c r="F193">
        <v>132619</v>
      </c>
      <c r="G193" s="4">
        <v>93085</v>
      </c>
      <c r="H193">
        <v>151911</v>
      </c>
      <c r="I193" s="1">
        <v>109901</v>
      </c>
      <c r="J193" s="2">
        <f t="shared" si="6"/>
        <v>0.48721492943514538</v>
      </c>
      <c r="K193" s="2">
        <f t="shared" si="7"/>
        <v>0.37926676259590908</v>
      </c>
      <c r="L193">
        <v>6</v>
      </c>
      <c r="M193">
        <v>2</v>
      </c>
      <c r="N193">
        <v>0</v>
      </c>
      <c r="O193">
        <f t="shared" si="8"/>
        <v>8</v>
      </c>
    </row>
    <row r="194" spans="1:15" x14ac:dyDescent="0.3">
      <c r="A194" s="3" t="s">
        <v>394</v>
      </c>
      <c r="B194" t="s">
        <v>395</v>
      </c>
      <c r="C194" t="s">
        <v>10</v>
      </c>
      <c r="D194">
        <v>122833</v>
      </c>
      <c r="E194" s="4">
        <v>122833</v>
      </c>
      <c r="F194">
        <v>119144</v>
      </c>
      <c r="G194" s="4">
        <v>98667</v>
      </c>
      <c r="H194">
        <v>98489</v>
      </c>
      <c r="I194" s="1">
        <v>76696</v>
      </c>
      <c r="J194" s="2">
        <f t="shared" ref="J194:J257" si="9">(D194/D$331+F194/F$331+H194/H$331)/3*1000</f>
        <v>0.48563232440284759</v>
      </c>
      <c r="K194" s="2">
        <f t="shared" ref="K194:K257" si="10">(E194/E$331+G194/G$331+I194/I$331)/3*1000</f>
        <v>0.42967692655228229</v>
      </c>
      <c r="L194">
        <v>0</v>
      </c>
      <c r="M194">
        <v>0</v>
      </c>
      <c r="N194">
        <v>0</v>
      </c>
      <c r="O194">
        <f t="shared" ref="O194:O234" si="11">L194+M194+N194</f>
        <v>0</v>
      </c>
    </row>
    <row r="195" spans="1:15" x14ac:dyDescent="0.3">
      <c r="A195" s="3" t="s">
        <v>396</v>
      </c>
      <c r="B195" t="s">
        <v>397</v>
      </c>
      <c r="C195" t="s">
        <v>474</v>
      </c>
      <c r="D195">
        <v>65197</v>
      </c>
      <c r="E195" s="4">
        <v>65197</v>
      </c>
      <c r="F195">
        <v>120374</v>
      </c>
      <c r="G195" s="4">
        <v>120374</v>
      </c>
      <c r="H195">
        <v>169146</v>
      </c>
      <c r="I195" s="1">
        <v>169146</v>
      </c>
      <c r="J195" s="2">
        <f t="shared" si="9"/>
        <v>0.48519411482901864</v>
      </c>
      <c r="K195" s="2">
        <f t="shared" si="10"/>
        <v>0.48519411482901864</v>
      </c>
      <c r="L195">
        <v>1</v>
      </c>
      <c r="M195">
        <v>1</v>
      </c>
      <c r="N195">
        <v>0</v>
      </c>
      <c r="O195">
        <f t="shared" si="11"/>
        <v>2</v>
      </c>
    </row>
    <row r="196" spans="1:15" x14ac:dyDescent="0.3">
      <c r="A196" t="s">
        <v>500</v>
      </c>
      <c r="B196" t="s">
        <v>501</v>
      </c>
      <c r="C196" t="s">
        <v>420</v>
      </c>
      <c r="D196">
        <v>59598</v>
      </c>
      <c r="E196" s="4">
        <v>59598</v>
      </c>
      <c r="F196">
        <v>115541</v>
      </c>
      <c r="G196" s="4">
        <v>115541</v>
      </c>
      <c r="H196">
        <v>178956</v>
      </c>
      <c r="I196" s="1">
        <v>178956</v>
      </c>
      <c r="J196" s="2">
        <f t="shared" si="9"/>
        <v>0.48206902979184874</v>
      </c>
      <c r="K196" s="2">
        <f t="shared" si="10"/>
        <v>0.48206902979184874</v>
      </c>
      <c r="L196">
        <v>2</v>
      </c>
      <c r="M196">
        <v>2</v>
      </c>
      <c r="N196">
        <v>0</v>
      </c>
      <c r="O196">
        <f t="shared" si="11"/>
        <v>4</v>
      </c>
    </row>
    <row r="197" spans="1:15" x14ac:dyDescent="0.3">
      <c r="A197" t="s">
        <v>502</v>
      </c>
      <c r="B197" t="s">
        <v>503</v>
      </c>
      <c r="C197" t="s">
        <v>10</v>
      </c>
      <c r="D197">
        <v>103566</v>
      </c>
      <c r="E197" s="4">
        <v>103566</v>
      </c>
      <c r="F197">
        <v>116742</v>
      </c>
      <c r="G197" s="4">
        <v>101500</v>
      </c>
      <c r="H197">
        <v>119072</v>
      </c>
      <c r="I197" s="1">
        <v>104152</v>
      </c>
      <c r="J197" s="2">
        <f t="shared" si="9"/>
        <v>0.47774414212614458</v>
      </c>
      <c r="K197" s="2">
        <f t="shared" si="10"/>
        <v>0.43774928713534561</v>
      </c>
      <c r="L197">
        <v>0</v>
      </c>
      <c r="M197">
        <v>0</v>
      </c>
      <c r="N197">
        <v>0</v>
      </c>
      <c r="O197">
        <f t="shared" si="11"/>
        <v>0</v>
      </c>
    </row>
    <row r="198" spans="1:15" x14ac:dyDescent="0.3">
      <c r="A198" t="s">
        <v>418</v>
      </c>
      <c r="B198" t="s">
        <v>419</v>
      </c>
      <c r="C198" t="s">
        <v>420</v>
      </c>
      <c r="D198">
        <v>84521</v>
      </c>
      <c r="E198" s="4">
        <v>43994</v>
      </c>
      <c r="F198">
        <v>111777</v>
      </c>
      <c r="G198" s="4">
        <v>62170</v>
      </c>
      <c r="H198">
        <v>147418</v>
      </c>
      <c r="I198" s="1">
        <v>80098</v>
      </c>
      <c r="J198" s="2">
        <f t="shared" si="9"/>
        <v>0.47654933046791259</v>
      </c>
      <c r="K198" s="2">
        <f t="shared" si="10"/>
        <v>0.25782980775359743</v>
      </c>
      <c r="L198">
        <v>15</v>
      </c>
      <c r="M198">
        <v>2</v>
      </c>
      <c r="N198">
        <v>0</v>
      </c>
      <c r="O198">
        <f t="shared" si="11"/>
        <v>17</v>
      </c>
    </row>
    <row r="199" spans="1:15" x14ac:dyDescent="0.3">
      <c r="A199" t="s">
        <v>504</v>
      </c>
      <c r="B199" t="s">
        <v>505</v>
      </c>
      <c r="C199" t="s">
        <v>420</v>
      </c>
      <c r="D199">
        <v>62473</v>
      </c>
      <c r="E199" s="4">
        <v>62473</v>
      </c>
      <c r="F199">
        <v>112959</v>
      </c>
      <c r="G199" s="4">
        <v>112959</v>
      </c>
      <c r="H199">
        <v>171801</v>
      </c>
      <c r="I199" s="1">
        <v>171801</v>
      </c>
      <c r="J199" s="2">
        <f t="shared" si="9"/>
        <v>0.47399745841494584</v>
      </c>
      <c r="K199" s="2">
        <f t="shared" si="10"/>
        <v>0.47399745841494584</v>
      </c>
      <c r="L199">
        <v>0</v>
      </c>
      <c r="M199">
        <v>6</v>
      </c>
      <c r="N199">
        <v>0</v>
      </c>
      <c r="O199">
        <f t="shared" si="11"/>
        <v>6</v>
      </c>
    </row>
    <row r="200" spans="1:15" x14ac:dyDescent="0.3">
      <c r="A200" t="s">
        <v>506</v>
      </c>
      <c r="B200" t="s">
        <v>507</v>
      </c>
      <c r="C200" t="s">
        <v>10</v>
      </c>
      <c r="D200">
        <v>115628</v>
      </c>
      <c r="E200" s="4">
        <v>115628</v>
      </c>
      <c r="F200">
        <v>109548</v>
      </c>
      <c r="G200" s="4">
        <v>106165</v>
      </c>
      <c r="H200">
        <v>108444</v>
      </c>
      <c r="I200" s="1">
        <v>105114</v>
      </c>
      <c r="J200" s="2">
        <f t="shared" si="9"/>
        <v>0.47355992638738215</v>
      </c>
      <c r="K200" s="2">
        <f t="shared" si="10"/>
        <v>0.46465947885775427</v>
      </c>
      <c r="L200">
        <v>1</v>
      </c>
      <c r="M200">
        <v>1</v>
      </c>
      <c r="N200">
        <v>0</v>
      </c>
      <c r="O200">
        <f t="shared" si="11"/>
        <v>2</v>
      </c>
    </row>
    <row r="201" spans="1:15" x14ac:dyDescent="0.3">
      <c r="A201" t="s">
        <v>618</v>
      </c>
      <c r="B201" t="s">
        <v>508</v>
      </c>
      <c r="C201" t="s">
        <v>420</v>
      </c>
      <c r="D201">
        <v>111399</v>
      </c>
      <c r="E201" s="4">
        <v>91549</v>
      </c>
      <c r="F201">
        <v>113524</v>
      </c>
      <c r="G201" s="4">
        <v>92897</v>
      </c>
      <c r="H201">
        <v>109331</v>
      </c>
      <c r="I201" s="1">
        <v>87209</v>
      </c>
      <c r="J201" s="2">
        <f t="shared" si="9"/>
        <v>0.47342056991725312</v>
      </c>
      <c r="K201" s="2">
        <f t="shared" si="10"/>
        <v>0.38515490889679832</v>
      </c>
      <c r="L201">
        <v>0</v>
      </c>
      <c r="M201">
        <v>0</v>
      </c>
      <c r="N201">
        <v>0</v>
      </c>
      <c r="O201">
        <f t="shared" si="11"/>
        <v>0</v>
      </c>
    </row>
    <row r="202" spans="1:15" x14ac:dyDescent="0.3">
      <c r="A202" s="3" t="s">
        <v>398</v>
      </c>
      <c r="B202" t="s">
        <v>399</v>
      </c>
      <c r="C202" t="s">
        <v>515</v>
      </c>
      <c r="D202">
        <v>65902</v>
      </c>
      <c r="E202" s="4">
        <v>65902</v>
      </c>
      <c r="F202">
        <v>122373</v>
      </c>
      <c r="G202" s="4">
        <v>122373</v>
      </c>
      <c r="H202">
        <v>156128</v>
      </c>
      <c r="I202" s="1">
        <v>156128</v>
      </c>
      <c r="J202" s="2">
        <f t="shared" si="9"/>
        <v>0.47251909032653172</v>
      </c>
      <c r="K202" s="2">
        <f t="shared" si="10"/>
        <v>0.47251909032653172</v>
      </c>
      <c r="L202">
        <v>0</v>
      </c>
      <c r="M202">
        <v>0</v>
      </c>
      <c r="N202">
        <v>0</v>
      </c>
      <c r="O202">
        <f t="shared" si="11"/>
        <v>0</v>
      </c>
    </row>
    <row r="203" spans="1:15" x14ac:dyDescent="0.3">
      <c r="A203" s="3" t="s">
        <v>400</v>
      </c>
      <c r="B203" t="s">
        <v>401</v>
      </c>
      <c r="C203" t="s">
        <v>10</v>
      </c>
      <c r="D203">
        <v>85510</v>
      </c>
      <c r="E203" s="4">
        <v>85510</v>
      </c>
      <c r="F203">
        <v>109975</v>
      </c>
      <c r="G203" s="4">
        <v>105840</v>
      </c>
      <c r="H203">
        <v>143350</v>
      </c>
      <c r="I203" s="1">
        <v>139861</v>
      </c>
      <c r="J203" s="2">
        <f t="shared" si="9"/>
        <v>0.47046912406984553</v>
      </c>
      <c r="K203" s="2">
        <f t="shared" si="10"/>
        <v>0.46032943985758712</v>
      </c>
      <c r="L203">
        <v>4</v>
      </c>
      <c r="M203">
        <v>0</v>
      </c>
      <c r="N203">
        <v>0</v>
      </c>
      <c r="O203">
        <f t="shared" si="11"/>
        <v>4</v>
      </c>
    </row>
    <row r="204" spans="1:15" x14ac:dyDescent="0.3">
      <c r="A204" s="3" t="s">
        <v>402</v>
      </c>
      <c r="B204" t="s">
        <v>403</v>
      </c>
      <c r="C204" t="s">
        <v>10</v>
      </c>
      <c r="D204">
        <v>19103</v>
      </c>
      <c r="E204" s="4">
        <v>19103</v>
      </c>
      <c r="F204">
        <v>37923</v>
      </c>
      <c r="G204" s="4">
        <v>37923</v>
      </c>
      <c r="H204">
        <v>301381</v>
      </c>
      <c r="I204" s="1">
        <v>301381</v>
      </c>
      <c r="J204" s="2">
        <f t="shared" si="9"/>
        <v>0.46610114784672896</v>
      </c>
      <c r="K204" s="2">
        <f t="shared" si="10"/>
        <v>0.46610114784672896</v>
      </c>
      <c r="L204">
        <v>9</v>
      </c>
      <c r="M204">
        <v>0</v>
      </c>
      <c r="N204">
        <v>0</v>
      </c>
      <c r="O204">
        <f t="shared" si="11"/>
        <v>9</v>
      </c>
    </row>
    <row r="205" spans="1:15" x14ac:dyDescent="0.3">
      <c r="A205" s="3" t="s">
        <v>404</v>
      </c>
      <c r="B205" t="s">
        <v>405</v>
      </c>
      <c r="C205" t="s">
        <v>446</v>
      </c>
      <c r="D205">
        <v>69856</v>
      </c>
      <c r="E205" s="4">
        <v>66112</v>
      </c>
      <c r="F205">
        <v>114017</v>
      </c>
      <c r="G205" s="4">
        <v>96383</v>
      </c>
      <c r="H205">
        <v>149838</v>
      </c>
      <c r="I205" s="1">
        <v>140182</v>
      </c>
      <c r="J205" s="2">
        <f t="shared" si="9"/>
        <v>0.45930761776644063</v>
      </c>
      <c r="K205" s="2">
        <f t="shared" si="10"/>
        <v>0.41673297130639708</v>
      </c>
      <c r="L205">
        <v>3</v>
      </c>
      <c r="M205">
        <v>1</v>
      </c>
      <c r="N205">
        <v>1</v>
      </c>
      <c r="O205">
        <f t="shared" si="11"/>
        <v>5</v>
      </c>
    </row>
    <row r="206" spans="1:15" x14ac:dyDescent="0.3">
      <c r="A206" s="3" t="s">
        <v>406</v>
      </c>
      <c r="B206" t="s">
        <v>407</v>
      </c>
      <c r="C206" t="s">
        <v>420</v>
      </c>
      <c r="D206">
        <v>83956</v>
      </c>
      <c r="E206" s="4">
        <v>60626</v>
      </c>
      <c r="F206">
        <v>121124</v>
      </c>
      <c r="G206" s="4">
        <v>82342</v>
      </c>
      <c r="H206">
        <v>123304</v>
      </c>
      <c r="I206" s="1">
        <v>87084</v>
      </c>
      <c r="J206" s="2">
        <f t="shared" si="9"/>
        <v>0.45786754827050719</v>
      </c>
      <c r="K206" s="2">
        <f t="shared" si="10"/>
        <v>0.32108060713431691</v>
      </c>
      <c r="L206">
        <v>1</v>
      </c>
      <c r="M206">
        <v>0</v>
      </c>
      <c r="N206">
        <v>0</v>
      </c>
      <c r="O206">
        <f t="shared" si="11"/>
        <v>1</v>
      </c>
    </row>
    <row r="207" spans="1:15" x14ac:dyDescent="0.3">
      <c r="A207" t="s">
        <v>509</v>
      </c>
      <c r="B207" t="s">
        <v>510</v>
      </c>
      <c r="C207" t="s">
        <v>10</v>
      </c>
      <c r="D207">
        <v>69505</v>
      </c>
      <c r="E207" s="4">
        <v>63725</v>
      </c>
      <c r="F207">
        <v>111534</v>
      </c>
      <c r="G207" s="4">
        <v>103659</v>
      </c>
      <c r="H207">
        <v>150698</v>
      </c>
      <c r="I207" s="1">
        <v>133201</v>
      </c>
      <c r="J207" s="2">
        <f t="shared" si="9"/>
        <v>0.45641706858833631</v>
      </c>
      <c r="K207" s="2">
        <f t="shared" si="10"/>
        <v>0.41407762510245866</v>
      </c>
      <c r="L207">
        <v>6</v>
      </c>
      <c r="M207">
        <v>0</v>
      </c>
      <c r="N207">
        <v>0</v>
      </c>
      <c r="O207">
        <f t="shared" si="11"/>
        <v>6</v>
      </c>
    </row>
    <row r="208" spans="1:15" x14ac:dyDescent="0.3">
      <c r="A208" t="s">
        <v>511</v>
      </c>
      <c r="B208" t="s">
        <v>512</v>
      </c>
      <c r="C208" t="s">
        <v>420</v>
      </c>
      <c r="D208">
        <v>70633</v>
      </c>
      <c r="E208" s="4">
        <v>70633</v>
      </c>
      <c r="F208">
        <v>108545</v>
      </c>
      <c r="G208" s="4">
        <v>108545</v>
      </c>
      <c r="H208">
        <v>151318</v>
      </c>
      <c r="I208" s="1">
        <v>151318</v>
      </c>
      <c r="J208" s="2">
        <f t="shared" si="9"/>
        <v>0.45488430766129184</v>
      </c>
      <c r="K208" s="2">
        <f t="shared" si="10"/>
        <v>0.45488430766129184</v>
      </c>
      <c r="L208">
        <v>0</v>
      </c>
      <c r="M208">
        <v>0</v>
      </c>
      <c r="N208">
        <v>0</v>
      </c>
      <c r="O208">
        <f t="shared" si="11"/>
        <v>0</v>
      </c>
    </row>
    <row r="209" spans="1:15" x14ac:dyDescent="0.3">
      <c r="A209" t="s">
        <v>513</v>
      </c>
      <c r="B209" t="s">
        <v>514</v>
      </c>
      <c r="C209" t="s">
        <v>515</v>
      </c>
      <c r="D209">
        <v>78143</v>
      </c>
      <c r="E209" s="4">
        <v>78143</v>
      </c>
      <c r="F209">
        <v>114277</v>
      </c>
      <c r="G209" s="4">
        <v>114277</v>
      </c>
      <c r="H209">
        <v>130916</v>
      </c>
      <c r="I209" s="1">
        <v>130916</v>
      </c>
      <c r="J209" s="2">
        <f t="shared" si="9"/>
        <v>0.44882802112169418</v>
      </c>
      <c r="K209" s="2">
        <f t="shared" si="10"/>
        <v>0.44882802112169418</v>
      </c>
      <c r="L209">
        <v>1</v>
      </c>
      <c r="M209">
        <v>0</v>
      </c>
      <c r="N209">
        <v>0</v>
      </c>
      <c r="O209">
        <f t="shared" si="11"/>
        <v>1</v>
      </c>
    </row>
    <row r="210" spans="1:15" x14ac:dyDescent="0.3">
      <c r="A210" s="3" t="s">
        <v>408</v>
      </c>
      <c r="B210" t="s">
        <v>409</v>
      </c>
      <c r="C210" t="s">
        <v>428</v>
      </c>
      <c r="D210">
        <v>62676</v>
      </c>
      <c r="E210" s="4">
        <v>62676</v>
      </c>
      <c r="F210">
        <v>113269</v>
      </c>
      <c r="G210" s="4">
        <v>105232</v>
      </c>
      <c r="H210">
        <v>149795</v>
      </c>
      <c r="I210" s="1">
        <v>138698</v>
      </c>
      <c r="J210" s="2">
        <f t="shared" si="9"/>
        <v>0.44676057053581397</v>
      </c>
      <c r="K210" s="2">
        <f t="shared" si="10"/>
        <v>0.42156374499988497</v>
      </c>
      <c r="L210">
        <v>3</v>
      </c>
      <c r="M210">
        <v>0</v>
      </c>
      <c r="N210">
        <v>0</v>
      </c>
      <c r="O210">
        <f t="shared" si="11"/>
        <v>3</v>
      </c>
    </row>
    <row r="211" spans="1:15" x14ac:dyDescent="0.3">
      <c r="A211" t="s">
        <v>516</v>
      </c>
      <c r="B211" t="s">
        <v>517</v>
      </c>
      <c r="C211" t="s">
        <v>10</v>
      </c>
      <c r="D211">
        <v>102935</v>
      </c>
      <c r="E211" s="4">
        <v>68107</v>
      </c>
      <c r="F211">
        <v>109828</v>
      </c>
      <c r="G211" s="4">
        <v>61970</v>
      </c>
      <c r="H211">
        <v>102436</v>
      </c>
      <c r="I211" s="1">
        <v>59805</v>
      </c>
      <c r="J211" s="2">
        <f t="shared" si="9"/>
        <v>0.44604392691939726</v>
      </c>
      <c r="K211" s="2">
        <f t="shared" si="10"/>
        <v>0.2702339394116251</v>
      </c>
      <c r="L211">
        <v>0</v>
      </c>
      <c r="M211">
        <v>0</v>
      </c>
      <c r="N211">
        <v>0</v>
      </c>
      <c r="O211">
        <f t="shared" si="11"/>
        <v>0</v>
      </c>
    </row>
    <row r="212" spans="1:15" x14ac:dyDescent="0.3">
      <c r="A212" t="s">
        <v>518</v>
      </c>
      <c r="B212" t="s">
        <v>519</v>
      </c>
      <c r="C212" t="s">
        <v>10</v>
      </c>
      <c r="D212">
        <v>82135</v>
      </c>
      <c r="E212" s="4">
        <v>82135</v>
      </c>
      <c r="F212">
        <v>110212</v>
      </c>
      <c r="G212" s="4">
        <v>110212</v>
      </c>
      <c r="H212">
        <v>127828</v>
      </c>
      <c r="I212" s="1">
        <v>127828</v>
      </c>
      <c r="J212" s="2">
        <f t="shared" si="9"/>
        <v>0.4456669919551256</v>
      </c>
      <c r="K212" s="2">
        <f t="shared" si="10"/>
        <v>0.4456669919551256</v>
      </c>
      <c r="L212">
        <v>2</v>
      </c>
      <c r="M212">
        <v>0</v>
      </c>
      <c r="N212">
        <v>0</v>
      </c>
      <c r="O212">
        <f t="shared" si="11"/>
        <v>2</v>
      </c>
    </row>
    <row r="213" spans="1:15" x14ac:dyDescent="0.3">
      <c r="A213" t="s">
        <v>520</v>
      </c>
      <c r="B213" t="s">
        <v>521</v>
      </c>
      <c r="C213" t="s">
        <v>10</v>
      </c>
      <c r="D213">
        <v>94522</v>
      </c>
      <c r="E213" s="4">
        <v>94522</v>
      </c>
      <c r="F213">
        <v>103735</v>
      </c>
      <c r="G213" s="4">
        <v>103735</v>
      </c>
      <c r="H213">
        <v>118750</v>
      </c>
      <c r="I213" s="1">
        <v>118750</v>
      </c>
      <c r="J213" s="2">
        <f t="shared" si="9"/>
        <v>0.44496166778344298</v>
      </c>
      <c r="K213" s="2">
        <f t="shared" si="10"/>
        <v>0.44496166778344298</v>
      </c>
      <c r="L213">
        <v>0</v>
      </c>
      <c r="M213">
        <v>1</v>
      </c>
      <c r="N213">
        <v>0</v>
      </c>
      <c r="O213">
        <f t="shared" si="11"/>
        <v>1</v>
      </c>
    </row>
    <row r="214" spans="1:15" x14ac:dyDescent="0.3">
      <c r="A214" t="s">
        <v>522</v>
      </c>
      <c r="B214" t="s">
        <v>523</v>
      </c>
      <c r="C214" t="s">
        <v>10</v>
      </c>
      <c r="D214">
        <v>89872</v>
      </c>
      <c r="E214" s="4">
        <v>80653</v>
      </c>
      <c r="F214">
        <v>109258</v>
      </c>
      <c r="G214" s="4">
        <v>93623</v>
      </c>
      <c r="H214">
        <v>116052</v>
      </c>
      <c r="I214" s="1">
        <v>101239</v>
      </c>
      <c r="J214" s="2">
        <f t="shared" si="9"/>
        <v>0.4417240282292294</v>
      </c>
      <c r="K214" s="2">
        <f t="shared" si="10"/>
        <v>0.3866077577767974</v>
      </c>
      <c r="L214">
        <v>0</v>
      </c>
      <c r="M214">
        <v>0</v>
      </c>
      <c r="N214">
        <v>0</v>
      </c>
      <c r="O214">
        <f t="shared" si="11"/>
        <v>0</v>
      </c>
    </row>
    <row r="215" spans="1:15" x14ac:dyDescent="0.3">
      <c r="A215" t="s">
        <v>619</v>
      </c>
      <c r="B215" t="s">
        <v>524</v>
      </c>
      <c r="C215" t="s">
        <v>420</v>
      </c>
      <c r="D215">
        <v>66456</v>
      </c>
      <c r="E215" s="4">
        <v>66456</v>
      </c>
      <c r="F215">
        <v>104971</v>
      </c>
      <c r="G215" s="4">
        <v>104971</v>
      </c>
      <c r="H215">
        <v>149747</v>
      </c>
      <c r="I215" s="1">
        <v>149747</v>
      </c>
      <c r="J215" s="2">
        <f t="shared" si="9"/>
        <v>0.44129024866210048</v>
      </c>
      <c r="K215" s="2">
        <f t="shared" si="10"/>
        <v>0.44129024866210048</v>
      </c>
      <c r="L215">
        <v>2</v>
      </c>
      <c r="M215">
        <v>3</v>
      </c>
      <c r="N215">
        <v>0</v>
      </c>
      <c r="O215">
        <f t="shared" si="11"/>
        <v>5</v>
      </c>
    </row>
    <row r="216" spans="1:15" x14ac:dyDescent="0.3">
      <c r="A216" t="s">
        <v>525</v>
      </c>
      <c r="B216" t="s">
        <v>526</v>
      </c>
      <c r="C216" t="s">
        <v>420</v>
      </c>
      <c r="D216">
        <v>78041</v>
      </c>
      <c r="E216" s="4">
        <v>37878</v>
      </c>
      <c r="F216">
        <v>117752</v>
      </c>
      <c r="G216" s="4">
        <v>117752</v>
      </c>
      <c r="H216">
        <v>119487</v>
      </c>
      <c r="I216" s="1">
        <v>119487</v>
      </c>
      <c r="J216" s="2">
        <f t="shared" si="9"/>
        <v>0.43892123410850242</v>
      </c>
      <c r="K216" s="2">
        <f t="shared" si="10"/>
        <v>0.37481223908001032</v>
      </c>
      <c r="L216">
        <v>2</v>
      </c>
      <c r="M216">
        <v>0</v>
      </c>
      <c r="N216">
        <v>0</v>
      </c>
      <c r="O216">
        <f t="shared" si="11"/>
        <v>2</v>
      </c>
    </row>
    <row r="217" spans="1:15" x14ac:dyDescent="0.3">
      <c r="A217" s="3" t="s">
        <v>410</v>
      </c>
      <c r="B217" t="s">
        <v>411</v>
      </c>
      <c r="C217" t="s">
        <v>10</v>
      </c>
      <c r="D217">
        <v>41427</v>
      </c>
      <c r="E217" s="4">
        <v>41427</v>
      </c>
      <c r="F217">
        <v>126911</v>
      </c>
      <c r="G217" s="4">
        <v>105945</v>
      </c>
      <c r="H217">
        <v>150407</v>
      </c>
      <c r="I217" s="1">
        <v>133470</v>
      </c>
      <c r="J217" s="2">
        <f t="shared" si="9"/>
        <v>0.43243324989619458</v>
      </c>
      <c r="K217" s="2">
        <f t="shared" si="10"/>
        <v>0.3819796399804149</v>
      </c>
      <c r="L217">
        <v>1</v>
      </c>
      <c r="M217">
        <v>0</v>
      </c>
      <c r="N217">
        <v>0</v>
      </c>
      <c r="O217">
        <f t="shared" si="11"/>
        <v>1</v>
      </c>
    </row>
    <row r="218" spans="1:15" x14ac:dyDescent="0.3">
      <c r="A218" s="3" t="s">
        <v>412</v>
      </c>
      <c r="B218" t="s">
        <v>413</v>
      </c>
      <c r="C218" t="s">
        <v>485</v>
      </c>
      <c r="D218">
        <v>77465</v>
      </c>
      <c r="E218" s="4">
        <v>77465</v>
      </c>
      <c r="F218">
        <v>103217</v>
      </c>
      <c r="G218" s="4">
        <v>103217</v>
      </c>
      <c r="H218">
        <v>130353</v>
      </c>
      <c r="I218" s="1">
        <v>130353</v>
      </c>
      <c r="J218" s="2">
        <f t="shared" si="9"/>
        <v>0.43177793210484178</v>
      </c>
      <c r="K218" s="2">
        <f t="shared" si="10"/>
        <v>0.43177793210484178</v>
      </c>
      <c r="L218">
        <v>1</v>
      </c>
      <c r="M218">
        <v>1</v>
      </c>
      <c r="N218">
        <v>1</v>
      </c>
      <c r="O218">
        <f t="shared" si="11"/>
        <v>3</v>
      </c>
    </row>
    <row r="219" spans="1:15" x14ac:dyDescent="0.3">
      <c r="A219" t="s">
        <v>527</v>
      </c>
      <c r="B219" t="s">
        <v>528</v>
      </c>
      <c r="C219" t="s">
        <v>420</v>
      </c>
      <c r="D219">
        <v>88723</v>
      </c>
      <c r="E219" s="4">
        <v>88723</v>
      </c>
      <c r="F219">
        <v>105446</v>
      </c>
      <c r="G219" s="4">
        <v>105446</v>
      </c>
      <c r="H219">
        <v>112020</v>
      </c>
      <c r="I219" s="1">
        <v>112020</v>
      </c>
      <c r="J219" s="2">
        <f t="shared" si="9"/>
        <v>0.42950508906085821</v>
      </c>
      <c r="K219" s="2">
        <f t="shared" si="10"/>
        <v>0.42950508906085821</v>
      </c>
      <c r="L219">
        <v>0</v>
      </c>
      <c r="M219">
        <v>0</v>
      </c>
      <c r="N219">
        <v>0</v>
      </c>
      <c r="O219">
        <f t="shared" si="11"/>
        <v>0</v>
      </c>
    </row>
    <row r="220" spans="1:15" x14ac:dyDescent="0.3">
      <c r="A220" t="s">
        <v>529</v>
      </c>
      <c r="B220" t="s">
        <v>530</v>
      </c>
      <c r="C220" t="s">
        <v>420</v>
      </c>
      <c r="D220">
        <v>47974</v>
      </c>
      <c r="E220">
        <v>47974</v>
      </c>
      <c r="F220">
        <v>128594</v>
      </c>
      <c r="G220" s="4">
        <v>55044</v>
      </c>
      <c r="H220">
        <v>137506</v>
      </c>
      <c r="I220" s="1">
        <v>59864</v>
      </c>
      <c r="J220" s="2">
        <f t="shared" si="9"/>
        <v>0.42879638548118426</v>
      </c>
      <c r="K220" s="2">
        <f t="shared" si="10"/>
        <v>0.22862128557290434</v>
      </c>
      <c r="L220">
        <v>0</v>
      </c>
      <c r="M220">
        <v>0</v>
      </c>
      <c r="N220">
        <v>0</v>
      </c>
      <c r="O220">
        <f t="shared" si="11"/>
        <v>0</v>
      </c>
    </row>
    <row r="221" spans="1:15" x14ac:dyDescent="0.3">
      <c r="A221" t="s">
        <v>531</v>
      </c>
      <c r="B221" t="s">
        <v>532</v>
      </c>
      <c r="C221" t="s">
        <v>10</v>
      </c>
      <c r="D221">
        <v>60667</v>
      </c>
      <c r="E221" s="4">
        <v>60667</v>
      </c>
      <c r="F221">
        <v>113932</v>
      </c>
      <c r="G221" s="4">
        <v>113932</v>
      </c>
      <c r="H221">
        <v>137237</v>
      </c>
      <c r="I221" s="1">
        <v>137237</v>
      </c>
      <c r="J221" s="2">
        <f t="shared" si="9"/>
        <v>0.42849610588302645</v>
      </c>
      <c r="K221" s="2">
        <f t="shared" si="10"/>
        <v>0.42849610588302645</v>
      </c>
      <c r="L221">
        <v>0</v>
      </c>
      <c r="M221">
        <v>0</v>
      </c>
      <c r="N221">
        <v>0</v>
      </c>
      <c r="O221">
        <f t="shared" si="11"/>
        <v>0</v>
      </c>
    </row>
    <row r="222" spans="1:15" x14ac:dyDescent="0.3">
      <c r="A222" t="s">
        <v>421</v>
      </c>
      <c r="B222" t="s">
        <v>422</v>
      </c>
      <c r="C222" t="s">
        <v>35</v>
      </c>
      <c r="D222">
        <v>82328</v>
      </c>
      <c r="E222" s="4">
        <v>82328</v>
      </c>
      <c r="F222">
        <v>100603</v>
      </c>
      <c r="G222" s="4">
        <v>100603</v>
      </c>
      <c r="H222">
        <v>122815</v>
      </c>
      <c r="I222" s="1">
        <v>122815</v>
      </c>
      <c r="J222" s="2">
        <f t="shared" si="9"/>
        <v>0.42634839851094081</v>
      </c>
      <c r="K222" s="2">
        <f t="shared" si="10"/>
        <v>0.42634839851094081</v>
      </c>
      <c r="L222">
        <v>5</v>
      </c>
      <c r="M222">
        <v>1</v>
      </c>
      <c r="N222">
        <v>0</v>
      </c>
      <c r="O222">
        <f t="shared" si="11"/>
        <v>6</v>
      </c>
    </row>
    <row r="223" spans="1:15" x14ac:dyDescent="0.3">
      <c r="A223" t="s">
        <v>533</v>
      </c>
      <c r="B223" t="s">
        <v>534</v>
      </c>
      <c r="C223" t="s">
        <v>10</v>
      </c>
      <c r="D223">
        <v>71567</v>
      </c>
      <c r="E223" s="4">
        <v>71567</v>
      </c>
      <c r="F223">
        <v>107346</v>
      </c>
      <c r="G223" s="4">
        <v>98839</v>
      </c>
      <c r="H223">
        <v>128450</v>
      </c>
      <c r="I223" s="1">
        <v>114270</v>
      </c>
      <c r="J223" s="2">
        <f t="shared" si="9"/>
        <v>0.42563700000854454</v>
      </c>
      <c r="K223" s="2">
        <f t="shared" si="10"/>
        <v>0.39587091709094807</v>
      </c>
      <c r="L223">
        <v>0</v>
      </c>
      <c r="M223">
        <v>1</v>
      </c>
      <c r="N223">
        <v>0</v>
      </c>
      <c r="O223">
        <f t="shared" si="11"/>
        <v>1</v>
      </c>
    </row>
    <row r="224" spans="1:15" x14ac:dyDescent="0.3">
      <c r="A224" t="s">
        <v>535</v>
      </c>
      <c r="B224" t="s">
        <v>536</v>
      </c>
      <c r="C224" t="s">
        <v>10</v>
      </c>
      <c r="D224">
        <v>97882</v>
      </c>
      <c r="E224" s="4">
        <v>97882</v>
      </c>
      <c r="F224">
        <v>100679</v>
      </c>
      <c r="G224" s="4">
        <v>100679</v>
      </c>
      <c r="H224">
        <v>101481</v>
      </c>
      <c r="I224" s="1">
        <v>101481</v>
      </c>
      <c r="J224" s="2">
        <f t="shared" si="9"/>
        <v>0.42414708656981659</v>
      </c>
      <c r="K224" s="2">
        <f t="shared" si="10"/>
        <v>0.42414708656981659</v>
      </c>
      <c r="L224">
        <v>4</v>
      </c>
      <c r="M224">
        <v>0</v>
      </c>
      <c r="N224">
        <v>0</v>
      </c>
      <c r="O224">
        <f t="shared" si="11"/>
        <v>4</v>
      </c>
    </row>
    <row r="225" spans="1:15" x14ac:dyDescent="0.3">
      <c r="A225" t="s">
        <v>537</v>
      </c>
      <c r="B225" t="s">
        <v>538</v>
      </c>
      <c r="C225" t="s">
        <v>441</v>
      </c>
      <c r="D225">
        <v>65520</v>
      </c>
      <c r="E225" s="4">
        <v>65520</v>
      </c>
      <c r="F225">
        <v>107308</v>
      </c>
      <c r="G225" s="4">
        <v>107308</v>
      </c>
      <c r="H225">
        <v>131868</v>
      </c>
      <c r="I225" s="1">
        <v>131868</v>
      </c>
      <c r="J225" s="2">
        <f t="shared" si="9"/>
        <v>0.42027944968762027</v>
      </c>
      <c r="K225" s="2">
        <f t="shared" si="10"/>
        <v>0.42027944968762027</v>
      </c>
      <c r="L225">
        <v>0</v>
      </c>
      <c r="M225">
        <v>0</v>
      </c>
      <c r="N225">
        <v>0</v>
      </c>
      <c r="O225">
        <f t="shared" si="11"/>
        <v>0</v>
      </c>
    </row>
    <row r="226" spans="1:15" x14ac:dyDescent="0.3">
      <c r="A226" t="s">
        <v>539</v>
      </c>
      <c r="B226" t="s">
        <v>540</v>
      </c>
      <c r="C226" t="s">
        <v>515</v>
      </c>
      <c r="D226">
        <v>73494</v>
      </c>
      <c r="E226" s="4">
        <v>32442</v>
      </c>
      <c r="F226">
        <v>129634</v>
      </c>
      <c r="G226" s="4">
        <v>62495</v>
      </c>
      <c r="H226">
        <v>96021</v>
      </c>
      <c r="I226">
        <v>89403</v>
      </c>
      <c r="J226" s="2">
        <f t="shared" si="9"/>
        <v>0.41820324225624034</v>
      </c>
      <c r="K226" s="2">
        <f t="shared" si="10"/>
        <v>0.25167304635858639</v>
      </c>
      <c r="L226">
        <v>8</v>
      </c>
      <c r="M226">
        <v>1</v>
      </c>
      <c r="N226">
        <v>0</v>
      </c>
      <c r="O226">
        <f t="shared" si="11"/>
        <v>9</v>
      </c>
    </row>
    <row r="227" spans="1:15" x14ac:dyDescent="0.3">
      <c r="A227" t="s">
        <v>541</v>
      </c>
      <c r="B227" t="s">
        <v>542</v>
      </c>
      <c r="C227" t="s">
        <v>441</v>
      </c>
      <c r="D227">
        <v>67990</v>
      </c>
      <c r="E227" s="4">
        <v>67990</v>
      </c>
      <c r="F227">
        <v>105243</v>
      </c>
      <c r="G227" s="4">
        <v>95264</v>
      </c>
      <c r="H227">
        <v>124620</v>
      </c>
      <c r="I227" s="1">
        <v>110015</v>
      </c>
      <c r="J227" s="2">
        <f t="shared" si="9"/>
        <v>0.41215607241847824</v>
      </c>
      <c r="K227" s="2">
        <f t="shared" si="10"/>
        <v>0.37981955595911426</v>
      </c>
      <c r="L227">
        <v>2</v>
      </c>
      <c r="M227">
        <v>0</v>
      </c>
      <c r="N227">
        <v>0</v>
      </c>
      <c r="O227">
        <f t="shared" si="11"/>
        <v>2</v>
      </c>
    </row>
    <row r="228" spans="1:15" x14ac:dyDescent="0.3">
      <c r="A228" t="s">
        <v>423</v>
      </c>
      <c r="B228" t="s">
        <v>424</v>
      </c>
      <c r="C228" t="s">
        <v>425</v>
      </c>
      <c r="D228">
        <v>49423</v>
      </c>
      <c r="E228">
        <v>49423</v>
      </c>
      <c r="F228">
        <v>106624</v>
      </c>
      <c r="G228" s="4">
        <v>106624</v>
      </c>
      <c r="H228">
        <v>146036</v>
      </c>
      <c r="I228" s="1">
        <v>146036</v>
      </c>
      <c r="J228" s="2">
        <f t="shared" si="9"/>
        <v>0.41166147531036967</v>
      </c>
      <c r="K228" s="2">
        <f t="shared" si="10"/>
        <v>0.41166147531036967</v>
      </c>
      <c r="L228">
        <v>0</v>
      </c>
      <c r="M228">
        <v>0</v>
      </c>
      <c r="N228">
        <v>0</v>
      </c>
      <c r="O228">
        <f t="shared" si="11"/>
        <v>0</v>
      </c>
    </row>
    <row r="229" spans="1:15" x14ac:dyDescent="0.3">
      <c r="A229" t="s">
        <v>543</v>
      </c>
      <c r="B229" t="s">
        <v>544</v>
      </c>
      <c r="C229" t="s">
        <v>10</v>
      </c>
      <c r="D229">
        <v>125873</v>
      </c>
      <c r="E229" s="4">
        <v>60687</v>
      </c>
      <c r="F229">
        <v>87500</v>
      </c>
      <c r="G229">
        <v>46264</v>
      </c>
      <c r="H229">
        <v>68278</v>
      </c>
      <c r="I229">
        <v>39831</v>
      </c>
      <c r="J229" s="2">
        <f t="shared" si="9"/>
        <v>0.40842362026128309</v>
      </c>
      <c r="K229" s="2">
        <f t="shared" si="10"/>
        <v>0.21132732299144599</v>
      </c>
      <c r="L229">
        <v>0</v>
      </c>
      <c r="M229">
        <v>0</v>
      </c>
      <c r="N229">
        <v>0</v>
      </c>
      <c r="O229">
        <f t="shared" si="11"/>
        <v>0</v>
      </c>
    </row>
    <row r="230" spans="1:15" x14ac:dyDescent="0.3">
      <c r="A230" t="s">
        <v>426</v>
      </c>
      <c r="B230" t="s">
        <v>427</v>
      </c>
      <c r="C230" t="s">
        <v>428</v>
      </c>
      <c r="D230">
        <v>67114</v>
      </c>
      <c r="E230" s="4">
        <v>67114</v>
      </c>
      <c r="F230">
        <v>101447</v>
      </c>
      <c r="G230" s="4">
        <v>101447</v>
      </c>
      <c r="H230">
        <v>125069</v>
      </c>
      <c r="I230" s="1">
        <v>111565</v>
      </c>
      <c r="J230" s="2">
        <f t="shared" si="9"/>
        <v>0.40609414183865611</v>
      </c>
      <c r="K230" s="2">
        <f t="shared" si="10"/>
        <v>0.38891902965779052</v>
      </c>
      <c r="L230">
        <v>0</v>
      </c>
      <c r="M230">
        <v>0</v>
      </c>
      <c r="N230">
        <v>0</v>
      </c>
      <c r="O230">
        <f t="shared" si="11"/>
        <v>0</v>
      </c>
    </row>
    <row r="231" spans="1:15" x14ac:dyDescent="0.3">
      <c r="A231" t="s">
        <v>545</v>
      </c>
      <c r="B231" t="s">
        <v>546</v>
      </c>
      <c r="C231" t="s">
        <v>10</v>
      </c>
      <c r="D231">
        <v>77900</v>
      </c>
      <c r="E231" s="4">
        <v>77900</v>
      </c>
      <c r="F231">
        <v>100735</v>
      </c>
      <c r="G231" s="4">
        <v>100735</v>
      </c>
      <c r="H231">
        <v>111773</v>
      </c>
      <c r="I231" s="1">
        <v>111773</v>
      </c>
      <c r="J231" s="2">
        <f t="shared" si="9"/>
        <v>0.40541855540734278</v>
      </c>
      <c r="K231" s="2">
        <f t="shared" si="10"/>
        <v>0.40541855540734278</v>
      </c>
      <c r="L231">
        <v>0</v>
      </c>
      <c r="M231">
        <v>0</v>
      </c>
      <c r="N231">
        <v>0</v>
      </c>
      <c r="O231">
        <f t="shared" si="11"/>
        <v>0</v>
      </c>
    </row>
    <row r="232" spans="1:15" x14ac:dyDescent="0.3">
      <c r="A232" t="s">
        <v>547</v>
      </c>
      <c r="B232" t="s">
        <v>548</v>
      </c>
      <c r="C232" t="s">
        <v>10</v>
      </c>
      <c r="D232">
        <v>73754</v>
      </c>
      <c r="E232" s="4">
        <v>52608</v>
      </c>
      <c r="F232">
        <v>99817</v>
      </c>
      <c r="G232" s="4">
        <v>55661</v>
      </c>
      <c r="H232">
        <v>116695</v>
      </c>
      <c r="I232" s="1">
        <v>61454</v>
      </c>
      <c r="J232" s="2">
        <f t="shared" si="9"/>
        <v>0.40379476316112112</v>
      </c>
      <c r="K232" s="2">
        <f t="shared" si="10"/>
        <v>0.23889126394088223</v>
      </c>
      <c r="L232">
        <v>2</v>
      </c>
      <c r="M232">
        <v>0</v>
      </c>
      <c r="N232">
        <v>0</v>
      </c>
      <c r="O232">
        <f t="shared" si="11"/>
        <v>2</v>
      </c>
    </row>
    <row r="233" spans="1:15" x14ac:dyDescent="0.3">
      <c r="A233" t="s">
        <v>549</v>
      </c>
      <c r="B233" t="s">
        <v>550</v>
      </c>
      <c r="C233" t="s">
        <v>10</v>
      </c>
      <c r="D233">
        <v>93954</v>
      </c>
      <c r="E233" s="4">
        <v>53912</v>
      </c>
      <c r="F233">
        <v>96535</v>
      </c>
      <c r="G233" s="4">
        <v>61945</v>
      </c>
      <c r="H233">
        <v>94284</v>
      </c>
      <c r="I233">
        <v>64752</v>
      </c>
      <c r="J233" s="2">
        <f t="shared" si="9"/>
        <v>0.40300900458893701</v>
      </c>
      <c r="K233" s="2">
        <f t="shared" si="10"/>
        <v>0.25383297761961005</v>
      </c>
      <c r="L233">
        <v>0</v>
      </c>
      <c r="M233">
        <v>0</v>
      </c>
      <c r="N233">
        <v>0</v>
      </c>
      <c r="O233">
        <f t="shared" si="11"/>
        <v>0</v>
      </c>
    </row>
    <row r="234" spans="1:15" x14ac:dyDescent="0.3">
      <c r="A234" t="s">
        <v>551</v>
      </c>
      <c r="B234" t="s">
        <v>552</v>
      </c>
      <c r="C234" t="s">
        <v>420</v>
      </c>
      <c r="D234">
        <v>55663</v>
      </c>
      <c r="E234" s="4">
        <v>55663</v>
      </c>
      <c r="F234">
        <v>96493</v>
      </c>
      <c r="G234" s="4">
        <v>93863</v>
      </c>
      <c r="H234">
        <v>141070</v>
      </c>
      <c r="I234" s="1">
        <v>137344</v>
      </c>
      <c r="J234" s="2">
        <f t="shared" si="9"/>
        <v>0.4013351622715331</v>
      </c>
      <c r="K234" s="2">
        <f t="shared" si="10"/>
        <v>0.39296945163384317</v>
      </c>
      <c r="L234">
        <v>0</v>
      </c>
      <c r="M234">
        <v>0</v>
      </c>
      <c r="N234">
        <v>0</v>
      </c>
      <c r="O234">
        <f t="shared" si="11"/>
        <v>0</v>
      </c>
    </row>
    <row r="235" spans="1:15" x14ac:dyDescent="0.3">
      <c r="A235" t="s">
        <v>553</v>
      </c>
      <c r="B235" t="s">
        <v>554</v>
      </c>
      <c r="C235" t="s">
        <v>10</v>
      </c>
      <c r="D235">
        <v>84805</v>
      </c>
      <c r="E235" s="4">
        <v>55531</v>
      </c>
      <c r="F235">
        <v>88624</v>
      </c>
      <c r="G235">
        <v>61412</v>
      </c>
      <c r="H235">
        <v>112204</v>
      </c>
      <c r="I235" s="1">
        <v>68520</v>
      </c>
      <c r="J235" s="2">
        <f t="shared" si="9"/>
        <v>0.40028749280777709</v>
      </c>
      <c r="K235" s="2">
        <f t="shared" si="10"/>
        <v>0.26047459314291305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t="s">
        <v>559</v>
      </c>
      <c r="B236" t="s">
        <v>632</v>
      </c>
      <c r="C236" t="s">
        <v>10</v>
      </c>
      <c r="D236">
        <v>87214</v>
      </c>
      <c r="E236">
        <v>87214</v>
      </c>
      <c r="F236">
        <v>95603</v>
      </c>
      <c r="G236">
        <v>95603</v>
      </c>
      <c r="H236">
        <v>101326</v>
      </c>
      <c r="I236">
        <v>101326</v>
      </c>
      <c r="J236" s="2">
        <f t="shared" si="9"/>
        <v>0.39992164068303016</v>
      </c>
      <c r="K236" s="2">
        <f t="shared" si="10"/>
        <v>0.39992164068303016</v>
      </c>
      <c r="L236">
        <v>0</v>
      </c>
      <c r="M236">
        <v>0</v>
      </c>
      <c r="N236">
        <v>0</v>
      </c>
      <c r="O236">
        <f t="shared" ref="O236:O267" si="12">L236+M236+N236</f>
        <v>0</v>
      </c>
    </row>
    <row r="237" spans="1:15" x14ac:dyDescent="0.3">
      <c r="A237" t="s">
        <v>560</v>
      </c>
      <c r="B237" t="s">
        <v>633</v>
      </c>
      <c r="C237" t="s">
        <v>420</v>
      </c>
      <c r="D237">
        <v>33641</v>
      </c>
      <c r="E237">
        <v>33641</v>
      </c>
      <c r="F237">
        <v>134430</v>
      </c>
      <c r="G237">
        <v>51076</v>
      </c>
      <c r="H237">
        <v>126437</v>
      </c>
      <c r="I237">
        <v>57559</v>
      </c>
      <c r="J237" s="2">
        <f t="shared" si="9"/>
        <v>0.39988748640827371</v>
      </c>
      <c r="K237" s="2">
        <f t="shared" si="10"/>
        <v>0.19733914475602679</v>
      </c>
      <c r="L237">
        <v>0</v>
      </c>
      <c r="M237">
        <v>0</v>
      </c>
      <c r="N237">
        <v>0</v>
      </c>
      <c r="O237">
        <f t="shared" si="12"/>
        <v>0</v>
      </c>
    </row>
    <row r="238" spans="1:15" x14ac:dyDescent="0.3">
      <c r="A238" t="s">
        <v>429</v>
      </c>
      <c r="B238" t="s">
        <v>430</v>
      </c>
      <c r="C238" t="s">
        <v>35</v>
      </c>
      <c r="D238">
        <v>62395</v>
      </c>
      <c r="E238" s="4">
        <v>62395</v>
      </c>
      <c r="F238">
        <v>98210</v>
      </c>
      <c r="G238" s="4">
        <v>98210</v>
      </c>
      <c r="H238">
        <v>129084</v>
      </c>
      <c r="I238" s="1">
        <v>129084</v>
      </c>
      <c r="J238" s="2">
        <f t="shared" si="9"/>
        <v>0.39920423090943646</v>
      </c>
      <c r="K238" s="2">
        <f t="shared" si="10"/>
        <v>0.39920423090943646</v>
      </c>
      <c r="L238">
        <v>13</v>
      </c>
      <c r="M238">
        <v>0</v>
      </c>
      <c r="N238">
        <v>0</v>
      </c>
      <c r="O238">
        <f t="shared" si="12"/>
        <v>13</v>
      </c>
    </row>
    <row r="239" spans="1:15" x14ac:dyDescent="0.3">
      <c r="A239" t="s">
        <v>561</v>
      </c>
      <c r="B239" t="s">
        <v>634</v>
      </c>
      <c r="C239" t="s">
        <v>555</v>
      </c>
      <c r="D239">
        <v>64537</v>
      </c>
      <c r="E239">
        <v>64537</v>
      </c>
      <c r="F239">
        <v>110984</v>
      </c>
      <c r="G239">
        <v>100642</v>
      </c>
      <c r="H239">
        <v>112397</v>
      </c>
      <c r="I239">
        <v>112397</v>
      </c>
      <c r="J239" s="2">
        <f t="shared" si="9"/>
        <v>0.39901532531842693</v>
      </c>
      <c r="K239" s="2">
        <f t="shared" si="10"/>
        <v>0.38475365304360798</v>
      </c>
      <c r="L239">
        <v>1</v>
      </c>
      <c r="M239">
        <v>0</v>
      </c>
      <c r="N239">
        <v>0</v>
      </c>
      <c r="O239">
        <f t="shared" si="12"/>
        <v>1</v>
      </c>
    </row>
    <row r="240" spans="1:15" x14ac:dyDescent="0.3">
      <c r="A240" t="s">
        <v>562</v>
      </c>
      <c r="B240" t="s">
        <v>635</v>
      </c>
      <c r="C240" t="s">
        <v>555</v>
      </c>
      <c r="D240">
        <v>58064</v>
      </c>
      <c r="E240">
        <v>58064</v>
      </c>
      <c r="F240">
        <v>101472</v>
      </c>
      <c r="G240">
        <v>101472</v>
      </c>
      <c r="H240">
        <v>130647</v>
      </c>
      <c r="I240">
        <v>130647</v>
      </c>
      <c r="J240" s="2">
        <f t="shared" si="9"/>
        <v>0.39877722331586352</v>
      </c>
      <c r="K240" s="2">
        <f t="shared" si="10"/>
        <v>0.39877722331586352</v>
      </c>
      <c r="L240">
        <v>1</v>
      </c>
      <c r="M240">
        <v>1</v>
      </c>
      <c r="N240">
        <v>0</v>
      </c>
      <c r="O240">
        <f t="shared" si="12"/>
        <v>2</v>
      </c>
    </row>
    <row r="241" spans="1:15" x14ac:dyDescent="0.3">
      <c r="A241" t="s">
        <v>563</v>
      </c>
      <c r="B241" t="s">
        <v>636</v>
      </c>
      <c r="C241" t="s">
        <v>420</v>
      </c>
      <c r="D241">
        <v>65249</v>
      </c>
      <c r="E241">
        <v>65249</v>
      </c>
      <c r="F241">
        <v>100133</v>
      </c>
      <c r="G241">
        <v>100133</v>
      </c>
      <c r="H241">
        <v>122109</v>
      </c>
      <c r="I241">
        <v>122109</v>
      </c>
      <c r="J241" s="2">
        <f t="shared" si="9"/>
        <v>0.39754049121248347</v>
      </c>
      <c r="K241" s="2">
        <f t="shared" si="10"/>
        <v>0.39754049121248347</v>
      </c>
      <c r="L241">
        <v>0</v>
      </c>
      <c r="M241">
        <v>0</v>
      </c>
      <c r="N241">
        <v>0</v>
      </c>
      <c r="O241">
        <f t="shared" si="12"/>
        <v>0</v>
      </c>
    </row>
    <row r="242" spans="1:15" x14ac:dyDescent="0.3">
      <c r="A242" t="s">
        <v>564</v>
      </c>
      <c r="B242" t="s">
        <v>637</v>
      </c>
      <c r="C242" t="s">
        <v>10</v>
      </c>
      <c r="D242">
        <v>62225</v>
      </c>
      <c r="E242">
        <v>62225</v>
      </c>
      <c r="F242">
        <v>92105</v>
      </c>
      <c r="G242">
        <v>92105</v>
      </c>
      <c r="H242">
        <v>131885</v>
      </c>
      <c r="I242">
        <v>121250</v>
      </c>
      <c r="J242" s="2">
        <f t="shared" si="9"/>
        <v>0.39407650859866955</v>
      </c>
      <c r="K242" s="2">
        <f t="shared" si="10"/>
        <v>0.3805503446440261</v>
      </c>
      <c r="L242">
        <v>6</v>
      </c>
      <c r="M242">
        <v>4</v>
      </c>
      <c r="N242">
        <v>0</v>
      </c>
      <c r="O242">
        <f t="shared" si="12"/>
        <v>10</v>
      </c>
    </row>
    <row r="243" spans="1:15" x14ac:dyDescent="0.3">
      <c r="A243" t="s">
        <v>565</v>
      </c>
      <c r="B243" t="s">
        <v>638</v>
      </c>
      <c r="C243" t="s">
        <v>10</v>
      </c>
      <c r="D243">
        <v>36428</v>
      </c>
      <c r="E243">
        <v>36428</v>
      </c>
      <c r="F243">
        <v>103495</v>
      </c>
      <c r="G243">
        <v>103495</v>
      </c>
      <c r="H243">
        <v>151560</v>
      </c>
      <c r="I243">
        <v>151560</v>
      </c>
      <c r="J243" s="2">
        <f t="shared" si="9"/>
        <v>0.39362940513929751</v>
      </c>
      <c r="K243" s="2">
        <f t="shared" si="10"/>
        <v>0.39362940513929751</v>
      </c>
      <c r="L243">
        <v>4</v>
      </c>
      <c r="M243">
        <v>0</v>
      </c>
      <c r="N243">
        <v>0</v>
      </c>
      <c r="O243">
        <f t="shared" si="12"/>
        <v>4</v>
      </c>
    </row>
    <row r="244" spans="1:15" x14ac:dyDescent="0.3">
      <c r="A244" t="s">
        <v>566</v>
      </c>
      <c r="B244" t="s">
        <v>639</v>
      </c>
      <c r="C244" t="s">
        <v>10</v>
      </c>
      <c r="D244">
        <v>82662</v>
      </c>
      <c r="E244">
        <v>82662</v>
      </c>
      <c r="F244">
        <v>94680</v>
      </c>
      <c r="G244">
        <v>94680</v>
      </c>
      <c r="H244">
        <v>100558</v>
      </c>
      <c r="I244">
        <v>100558</v>
      </c>
      <c r="J244" s="2">
        <f t="shared" si="9"/>
        <v>0.39040604050217043</v>
      </c>
      <c r="K244" s="2">
        <f t="shared" si="10"/>
        <v>0.39040604050217043</v>
      </c>
      <c r="L244">
        <v>0</v>
      </c>
      <c r="M244">
        <v>0</v>
      </c>
      <c r="N244">
        <v>0</v>
      </c>
      <c r="O244">
        <f t="shared" si="12"/>
        <v>0</v>
      </c>
    </row>
    <row r="245" spans="1:15" x14ac:dyDescent="0.3">
      <c r="A245" t="s">
        <v>620</v>
      </c>
      <c r="B245" t="s">
        <v>621</v>
      </c>
      <c r="C245" t="s">
        <v>420</v>
      </c>
      <c r="D245">
        <v>62155</v>
      </c>
      <c r="E245">
        <v>62155</v>
      </c>
      <c r="F245">
        <v>98924</v>
      </c>
      <c r="G245">
        <v>68304</v>
      </c>
      <c r="H245">
        <v>121543</v>
      </c>
      <c r="I245">
        <v>73847</v>
      </c>
      <c r="J245" s="2">
        <f t="shared" si="9"/>
        <v>0.39021469914078372</v>
      </c>
      <c r="K245" s="2">
        <f t="shared" si="10"/>
        <v>0.28732722502146951</v>
      </c>
      <c r="L245">
        <v>0</v>
      </c>
      <c r="M245">
        <v>0</v>
      </c>
      <c r="N245">
        <v>0</v>
      </c>
      <c r="O245">
        <f t="shared" si="12"/>
        <v>0</v>
      </c>
    </row>
    <row r="246" spans="1:15" x14ac:dyDescent="0.3">
      <c r="A246" s="3" t="s">
        <v>414</v>
      </c>
      <c r="B246" t="s">
        <v>415</v>
      </c>
      <c r="C246" t="s">
        <v>60</v>
      </c>
      <c r="D246">
        <v>65459</v>
      </c>
      <c r="E246" s="4">
        <v>65459</v>
      </c>
      <c r="F246">
        <v>100431</v>
      </c>
      <c r="G246" s="4">
        <v>100431</v>
      </c>
      <c r="H246">
        <v>115731</v>
      </c>
      <c r="I246" s="1">
        <v>115731</v>
      </c>
      <c r="J246" s="2">
        <f t="shared" si="9"/>
        <v>0.39017475822305731</v>
      </c>
      <c r="K246" s="2">
        <f t="shared" si="10"/>
        <v>0.39017475822305731</v>
      </c>
      <c r="L246">
        <v>1</v>
      </c>
      <c r="M246">
        <v>0</v>
      </c>
      <c r="N246">
        <v>0</v>
      </c>
      <c r="O246">
        <f t="shared" si="12"/>
        <v>1</v>
      </c>
    </row>
    <row r="247" spans="1:15" x14ac:dyDescent="0.3">
      <c r="A247" t="s">
        <v>431</v>
      </c>
      <c r="B247" t="s">
        <v>432</v>
      </c>
      <c r="C247" t="s">
        <v>35</v>
      </c>
      <c r="D247">
        <v>64730</v>
      </c>
      <c r="E247" s="4">
        <v>64730</v>
      </c>
      <c r="F247">
        <v>101798</v>
      </c>
      <c r="G247" s="4">
        <v>101798</v>
      </c>
      <c r="H247">
        <v>114379</v>
      </c>
      <c r="I247" s="1">
        <v>114379</v>
      </c>
      <c r="J247" s="2">
        <f t="shared" si="9"/>
        <v>0.38917666763036918</v>
      </c>
      <c r="K247" s="2">
        <f t="shared" si="10"/>
        <v>0.38917666763036918</v>
      </c>
      <c r="L247">
        <v>9</v>
      </c>
      <c r="M247">
        <v>0</v>
      </c>
      <c r="N247">
        <v>0</v>
      </c>
      <c r="O247">
        <f t="shared" si="12"/>
        <v>9</v>
      </c>
    </row>
    <row r="248" spans="1:15" x14ac:dyDescent="0.3">
      <c r="A248" t="s">
        <v>567</v>
      </c>
      <c r="B248" t="s">
        <v>622</v>
      </c>
      <c r="C248" t="s">
        <v>420</v>
      </c>
      <c r="D248">
        <v>37952</v>
      </c>
      <c r="E248">
        <v>37952</v>
      </c>
      <c r="F248">
        <v>119415</v>
      </c>
      <c r="G248">
        <v>69459</v>
      </c>
      <c r="H248">
        <v>125053</v>
      </c>
      <c r="I248">
        <v>47868</v>
      </c>
      <c r="J248" s="2">
        <f t="shared" si="9"/>
        <v>0.38430278272639956</v>
      </c>
      <c r="K248" s="2">
        <f t="shared" si="10"/>
        <v>0.21724516977411382</v>
      </c>
      <c r="L248">
        <v>2</v>
      </c>
      <c r="M248">
        <v>0</v>
      </c>
      <c r="N248">
        <v>0</v>
      </c>
      <c r="O248">
        <f t="shared" si="12"/>
        <v>2</v>
      </c>
    </row>
    <row r="249" spans="1:15" x14ac:dyDescent="0.3">
      <c r="A249" t="s">
        <v>568</v>
      </c>
      <c r="B249" t="s">
        <v>640</v>
      </c>
      <c r="C249" t="s">
        <v>10</v>
      </c>
      <c r="D249">
        <v>82874</v>
      </c>
      <c r="E249">
        <v>82874</v>
      </c>
      <c r="F249">
        <v>88595</v>
      </c>
      <c r="G249">
        <v>88595</v>
      </c>
      <c r="H249">
        <v>101158</v>
      </c>
      <c r="I249">
        <v>101158</v>
      </c>
      <c r="J249" s="2">
        <f t="shared" si="9"/>
        <v>0.38311630447886896</v>
      </c>
      <c r="K249" s="2">
        <f t="shared" si="10"/>
        <v>0.38311630447886896</v>
      </c>
      <c r="L249">
        <v>1</v>
      </c>
      <c r="M249">
        <v>0</v>
      </c>
      <c r="N249">
        <v>0</v>
      </c>
      <c r="O249">
        <f t="shared" si="12"/>
        <v>1</v>
      </c>
    </row>
    <row r="250" spans="1:15" x14ac:dyDescent="0.3">
      <c r="A250" t="s">
        <v>569</v>
      </c>
      <c r="B250" t="s">
        <v>641</v>
      </c>
      <c r="C250" t="s">
        <v>420</v>
      </c>
      <c r="D250">
        <v>52245</v>
      </c>
      <c r="E250">
        <v>52245</v>
      </c>
      <c r="F250">
        <v>84663</v>
      </c>
      <c r="G250">
        <v>84663</v>
      </c>
      <c r="H250">
        <v>143625</v>
      </c>
      <c r="I250">
        <v>143625</v>
      </c>
      <c r="J250" s="2">
        <f t="shared" si="9"/>
        <v>0.38281523544591423</v>
      </c>
      <c r="K250" s="2">
        <f t="shared" si="10"/>
        <v>0.38281523544591423</v>
      </c>
      <c r="L250">
        <v>3</v>
      </c>
      <c r="M250">
        <v>1</v>
      </c>
      <c r="N250">
        <v>0</v>
      </c>
      <c r="O250">
        <f t="shared" si="12"/>
        <v>4</v>
      </c>
    </row>
    <row r="251" spans="1:15" x14ac:dyDescent="0.3">
      <c r="A251" t="s">
        <v>570</v>
      </c>
      <c r="B251" t="s">
        <v>642</v>
      </c>
      <c r="C251" t="s">
        <v>10</v>
      </c>
      <c r="D251">
        <v>62755</v>
      </c>
      <c r="E251">
        <v>62755</v>
      </c>
      <c r="F251">
        <v>103707</v>
      </c>
      <c r="G251">
        <v>103707</v>
      </c>
      <c r="H251">
        <v>109029</v>
      </c>
      <c r="I251">
        <v>109029</v>
      </c>
      <c r="J251" s="2">
        <f t="shared" si="9"/>
        <v>0.38185223637746646</v>
      </c>
      <c r="K251" s="2">
        <f t="shared" si="10"/>
        <v>0.38185223637746646</v>
      </c>
      <c r="L251">
        <v>5</v>
      </c>
      <c r="M251">
        <v>0</v>
      </c>
      <c r="N251">
        <v>0</v>
      </c>
      <c r="O251">
        <f t="shared" si="12"/>
        <v>5</v>
      </c>
    </row>
    <row r="252" spans="1:15" x14ac:dyDescent="0.3">
      <c r="A252" t="s">
        <v>571</v>
      </c>
      <c r="B252" t="s">
        <v>643</v>
      </c>
      <c r="C252" t="s">
        <v>10</v>
      </c>
      <c r="D252">
        <v>73578</v>
      </c>
      <c r="E252">
        <v>73578</v>
      </c>
      <c r="F252">
        <v>92428</v>
      </c>
      <c r="G252">
        <v>92428</v>
      </c>
      <c r="H252">
        <v>107144</v>
      </c>
      <c r="I252">
        <v>107144</v>
      </c>
      <c r="J252" s="2">
        <f t="shared" si="9"/>
        <v>0.38117688405609673</v>
      </c>
      <c r="K252" s="2">
        <f t="shared" si="10"/>
        <v>0.38117688405609673</v>
      </c>
      <c r="L252">
        <v>0</v>
      </c>
      <c r="M252">
        <v>1</v>
      </c>
      <c r="N252">
        <v>0</v>
      </c>
      <c r="O252">
        <f t="shared" si="12"/>
        <v>1</v>
      </c>
    </row>
    <row r="253" spans="1:15" x14ac:dyDescent="0.3">
      <c r="A253" t="s">
        <v>572</v>
      </c>
      <c r="B253" t="s">
        <v>644</v>
      </c>
      <c r="C253" t="s">
        <v>515</v>
      </c>
      <c r="D253">
        <v>74045</v>
      </c>
      <c r="E253">
        <v>53031</v>
      </c>
      <c r="F253">
        <v>110143</v>
      </c>
      <c r="G253">
        <v>75965</v>
      </c>
      <c r="H253">
        <v>87095</v>
      </c>
      <c r="I253">
        <v>78145</v>
      </c>
      <c r="J253" s="2">
        <f t="shared" si="9"/>
        <v>0.38085200233606703</v>
      </c>
      <c r="K253" s="2">
        <f t="shared" si="10"/>
        <v>0.28879429755326386</v>
      </c>
      <c r="L253">
        <v>3</v>
      </c>
      <c r="M253">
        <v>0</v>
      </c>
      <c r="N253">
        <v>0</v>
      </c>
      <c r="O253">
        <f t="shared" si="12"/>
        <v>3</v>
      </c>
    </row>
    <row r="254" spans="1:15" x14ac:dyDescent="0.3">
      <c r="A254" t="s">
        <v>573</v>
      </c>
      <c r="B254" t="s">
        <v>645</v>
      </c>
      <c r="C254" t="s">
        <v>10</v>
      </c>
      <c r="D254">
        <v>72591</v>
      </c>
      <c r="E254">
        <v>60053</v>
      </c>
      <c r="F254">
        <v>93915</v>
      </c>
      <c r="G254">
        <v>75508</v>
      </c>
      <c r="H254">
        <v>105888</v>
      </c>
      <c r="I254">
        <v>78673</v>
      </c>
      <c r="J254" s="2">
        <f t="shared" si="9"/>
        <v>0.38005454721531662</v>
      </c>
      <c r="K254" s="2">
        <f t="shared" si="10"/>
        <v>0.30004428969400765</v>
      </c>
      <c r="L254">
        <v>1</v>
      </c>
      <c r="M254">
        <v>0</v>
      </c>
      <c r="N254">
        <v>0</v>
      </c>
      <c r="O254">
        <f t="shared" si="12"/>
        <v>1</v>
      </c>
    </row>
    <row r="255" spans="1:15" x14ac:dyDescent="0.3">
      <c r="A255" t="s">
        <v>574</v>
      </c>
      <c r="B255" t="s">
        <v>646</v>
      </c>
      <c r="C255" t="s">
        <v>10</v>
      </c>
      <c r="D255">
        <v>53655</v>
      </c>
      <c r="E255">
        <v>50323</v>
      </c>
      <c r="F255">
        <v>101752</v>
      </c>
      <c r="G255">
        <v>97001</v>
      </c>
      <c r="H255">
        <v>120679</v>
      </c>
      <c r="I255">
        <v>116854</v>
      </c>
      <c r="J255" s="2">
        <f t="shared" si="9"/>
        <v>0.37944777203342422</v>
      </c>
      <c r="K255" s="2">
        <f t="shared" si="10"/>
        <v>0.36271267178321448</v>
      </c>
      <c r="L255">
        <v>1</v>
      </c>
      <c r="M255">
        <v>0</v>
      </c>
      <c r="N255">
        <v>0</v>
      </c>
      <c r="O255">
        <f t="shared" si="12"/>
        <v>1</v>
      </c>
    </row>
    <row r="256" spans="1:15" x14ac:dyDescent="0.3">
      <c r="A256" t="s">
        <v>575</v>
      </c>
      <c r="B256" t="s">
        <v>647</v>
      </c>
      <c r="C256" t="s">
        <v>10</v>
      </c>
      <c r="D256">
        <v>68741</v>
      </c>
      <c r="E256">
        <v>68741</v>
      </c>
      <c r="F256">
        <v>97020</v>
      </c>
      <c r="G256">
        <v>97020</v>
      </c>
      <c r="H256">
        <v>106649</v>
      </c>
      <c r="I256">
        <v>106649</v>
      </c>
      <c r="J256" s="2">
        <f t="shared" si="9"/>
        <v>0.37915879109508754</v>
      </c>
      <c r="K256" s="2">
        <f t="shared" si="10"/>
        <v>0.37915879109508754</v>
      </c>
      <c r="L256">
        <v>1</v>
      </c>
      <c r="M256">
        <v>0</v>
      </c>
      <c r="N256">
        <v>0</v>
      </c>
      <c r="O256">
        <f t="shared" si="12"/>
        <v>1</v>
      </c>
    </row>
    <row r="257" spans="1:15" x14ac:dyDescent="0.3">
      <c r="A257" t="s">
        <v>433</v>
      </c>
      <c r="B257" t="s">
        <v>434</v>
      </c>
      <c r="C257" t="s">
        <v>60</v>
      </c>
      <c r="D257">
        <v>71464</v>
      </c>
      <c r="E257" s="4">
        <v>71464</v>
      </c>
      <c r="F257">
        <v>92884</v>
      </c>
      <c r="G257" s="4">
        <v>92884</v>
      </c>
      <c r="H257">
        <v>107663</v>
      </c>
      <c r="I257" s="1">
        <v>107663</v>
      </c>
      <c r="J257" s="2">
        <f t="shared" si="9"/>
        <v>0.37909139284455645</v>
      </c>
      <c r="K257" s="2">
        <f t="shared" si="10"/>
        <v>0.37909139284455645</v>
      </c>
      <c r="L257">
        <v>0</v>
      </c>
      <c r="M257">
        <v>0</v>
      </c>
      <c r="N257">
        <v>0</v>
      </c>
      <c r="O257">
        <f t="shared" si="12"/>
        <v>0</v>
      </c>
    </row>
    <row r="258" spans="1:15" x14ac:dyDescent="0.3">
      <c r="A258" t="s">
        <v>576</v>
      </c>
      <c r="B258" t="s">
        <v>648</v>
      </c>
      <c r="C258" t="s">
        <v>10</v>
      </c>
      <c r="D258">
        <v>56416</v>
      </c>
      <c r="E258">
        <v>56416</v>
      </c>
      <c r="F258">
        <v>90136</v>
      </c>
      <c r="G258">
        <v>90136</v>
      </c>
      <c r="H258">
        <v>128311</v>
      </c>
      <c r="I258">
        <v>128311</v>
      </c>
      <c r="J258" s="2">
        <f t="shared" ref="J258:J321" si="13">(D258/D$331+F258/F$331+H258/H$331)/3*1000</f>
        <v>0.37754319859487578</v>
      </c>
      <c r="K258" s="2">
        <f t="shared" ref="K258:K321" si="14">(E258/E$331+G258/G$331+I258/I$331)/3*1000</f>
        <v>0.37754319859487578</v>
      </c>
      <c r="L258">
        <v>6</v>
      </c>
      <c r="M258">
        <v>0</v>
      </c>
      <c r="N258">
        <v>0</v>
      </c>
      <c r="O258">
        <f t="shared" si="12"/>
        <v>6</v>
      </c>
    </row>
    <row r="259" spans="1:15" x14ac:dyDescent="0.3">
      <c r="A259" t="s">
        <v>577</v>
      </c>
      <c r="B259" t="s">
        <v>649</v>
      </c>
      <c r="C259" t="s">
        <v>10</v>
      </c>
      <c r="D259">
        <v>77998</v>
      </c>
      <c r="E259">
        <v>77998</v>
      </c>
      <c r="F259">
        <v>89571</v>
      </c>
      <c r="G259">
        <v>89571</v>
      </c>
      <c r="H259">
        <v>100932</v>
      </c>
      <c r="I259">
        <v>100932</v>
      </c>
      <c r="J259" s="2">
        <f t="shared" si="13"/>
        <v>0.3763916045918817</v>
      </c>
      <c r="K259" s="2">
        <f t="shared" si="14"/>
        <v>0.3763916045918817</v>
      </c>
      <c r="L259">
        <v>3</v>
      </c>
      <c r="M259">
        <v>0</v>
      </c>
      <c r="N259">
        <v>0</v>
      </c>
      <c r="O259">
        <f t="shared" si="12"/>
        <v>3</v>
      </c>
    </row>
    <row r="260" spans="1:15" x14ac:dyDescent="0.3">
      <c r="A260" s="3" t="s">
        <v>416</v>
      </c>
      <c r="B260" t="s">
        <v>417</v>
      </c>
      <c r="C260" t="s">
        <v>453</v>
      </c>
      <c r="D260">
        <v>74263</v>
      </c>
      <c r="E260" s="4">
        <v>74263</v>
      </c>
      <c r="F260">
        <v>90459</v>
      </c>
      <c r="G260" s="4">
        <v>90459</v>
      </c>
      <c r="H260">
        <v>104518</v>
      </c>
      <c r="I260" s="1">
        <v>104518</v>
      </c>
      <c r="J260" s="2">
        <f t="shared" si="13"/>
        <v>0.3762151458328365</v>
      </c>
      <c r="K260" s="2">
        <f t="shared" si="14"/>
        <v>0.3762151458328365</v>
      </c>
      <c r="L260">
        <v>9</v>
      </c>
      <c r="M260">
        <v>1</v>
      </c>
      <c r="N260">
        <v>0</v>
      </c>
      <c r="O260">
        <f t="shared" si="12"/>
        <v>10</v>
      </c>
    </row>
    <row r="261" spans="1:15" x14ac:dyDescent="0.3">
      <c r="A261" t="s">
        <v>435</v>
      </c>
      <c r="B261" t="s">
        <v>436</v>
      </c>
      <c r="C261" t="s">
        <v>119</v>
      </c>
      <c r="D261">
        <v>59722</v>
      </c>
      <c r="E261" s="4">
        <v>59722</v>
      </c>
      <c r="F261">
        <v>93057</v>
      </c>
      <c r="G261" s="4">
        <v>93057</v>
      </c>
      <c r="H261">
        <v>118216</v>
      </c>
      <c r="I261" s="1">
        <v>118216</v>
      </c>
      <c r="J261" s="2">
        <f t="shared" si="13"/>
        <v>0.37400901419961569</v>
      </c>
      <c r="K261" s="2">
        <f t="shared" si="14"/>
        <v>0.37400901419961569</v>
      </c>
      <c r="L261">
        <v>2</v>
      </c>
      <c r="M261">
        <v>0</v>
      </c>
      <c r="N261">
        <v>0</v>
      </c>
      <c r="O261">
        <f t="shared" si="12"/>
        <v>2</v>
      </c>
    </row>
    <row r="262" spans="1:15" x14ac:dyDescent="0.3">
      <c r="A262" t="s">
        <v>623</v>
      </c>
      <c r="B262" t="s">
        <v>624</v>
      </c>
      <c r="C262" t="s">
        <v>420</v>
      </c>
      <c r="D262">
        <v>43671</v>
      </c>
      <c r="E262">
        <v>43671</v>
      </c>
      <c r="F262">
        <v>131188</v>
      </c>
      <c r="G262">
        <v>45779</v>
      </c>
      <c r="H262">
        <v>95467</v>
      </c>
      <c r="I262">
        <v>44525</v>
      </c>
      <c r="J262" s="2">
        <f t="shared" si="13"/>
        <v>0.37203753211622476</v>
      </c>
      <c r="K262" s="2">
        <f t="shared" si="14"/>
        <v>0.18946730239823562</v>
      </c>
      <c r="L262">
        <v>0</v>
      </c>
      <c r="M262">
        <v>0</v>
      </c>
      <c r="N262">
        <v>0</v>
      </c>
      <c r="O262">
        <f t="shared" si="12"/>
        <v>0</v>
      </c>
    </row>
    <row r="263" spans="1:15" x14ac:dyDescent="0.3">
      <c r="A263" t="s">
        <v>578</v>
      </c>
      <c r="B263" t="s">
        <v>650</v>
      </c>
      <c r="C263" t="s">
        <v>10</v>
      </c>
      <c r="D263">
        <v>57600</v>
      </c>
      <c r="E263">
        <v>57600</v>
      </c>
      <c r="F263">
        <v>92316</v>
      </c>
      <c r="G263">
        <v>92316</v>
      </c>
      <c r="H263">
        <v>117906</v>
      </c>
      <c r="I263">
        <v>117906</v>
      </c>
      <c r="J263" s="2">
        <f t="shared" si="13"/>
        <v>0.3692057172379859</v>
      </c>
      <c r="K263" s="2">
        <f t="shared" si="14"/>
        <v>0.3692057172379859</v>
      </c>
      <c r="L263">
        <v>3</v>
      </c>
      <c r="M263">
        <v>0</v>
      </c>
      <c r="N263">
        <v>0</v>
      </c>
      <c r="O263">
        <f t="shared" si="12"/>
        <v>3</v>
      </c>
    </row>
    <row r="264" spans="1:15" x14ac:dyDescent="0.3">
      <c r="A264" t="s">
        <v>579</v>
      </c>
      <c r="B264" t="s">
        <v>651</v>
      </c>
      <c r="C264" t="s">
        <v>10</v>
      </c>
      <c r="D264">
        <v>56511</v>
      </c>
      <c r="E264">
        <v>56511</v>
      </c>
      <c r="F264">
        <v>97242</v>
      </c>
      <c r="G264">
        <v>97242</v>
      </c>
      <c r="H264">
        <v>111565</v>
      </c>
      <c r="I264">
        <v>111565</v>
      </c>
      <c r="J264" s="2">
        <f t="shared" si="13"/>
        <v>0.36619558898147631</v>
      </c>
      <c r="K264" s="2">
        <f t="shared" si="14"/>
        <v>0.36619558898147631</v>
      </c>
      <c r="L264">
        <v>4</v>
      </c>
      <c r="M264">
        <v>0</v>
      </c>
      <c r="N264">
        <v>0</v>
      </c>
      <c r="O264">
        <f t="shared" si="12"/>
        <v>4</v>
      </c>
    </row>
    <row r="265" spans="1:15" x14ac:dyDescent="0.3">
      <c r="A265" t="s">
        <v>580</v>
      </c>
      <c r="B265" t="s">
        <v>652</v>
      </c>
      <c r="C265" t="s">
        <v>10</v>
      </c>
      <c r="D265">
        <v>83263</v>
      </c>
      <c r="E265">
        <v>83263</v>
      </c>
      <c r="F265">
        <v>86099</v>
      </c>
      <c r="G265">
        <v>86099</v>
      </c>
      <c r="H265">
        <v>84607</v>
      </c>
      <c r="I265">
        <v>84607</v>
      </c>
      <c r="J265" s="2">
        <f t="shared" si="13"/>
        <v>0.35924478670476984</v>
      </c>
      <c r="K265" s="2">
        <f t="shared" si="14"/>
        <v>0.35924478670476984</v>
      </c>
      <c r="L265">
        <v>0</v>
      </c>
      <c r="M265">
        <v>0</v>
      </c>
      <c r="N265">
        <v>0</v>
      </c>
      <c r="O265">
        <f t="shared" si="12"/>
        <v>0</v>
      </c>
    </row>
    <row r="266" spans="1:15" x14ac:dyDescent="0.3">
      <c r="A266" t="s">
        <v>581</v>
      </c>
      <c r="B266" t="s">
        <v>653</v>
      </c>
      <c r="C266" t="s">
        <v>555</v>
      </c>
      <c r="D266">
        <v>59208</v>
      </c>
      <c r="E266">
        <v>59208</v>
      </c>
      <c r="F266">
        <v>84112</v>
      </c>
      <c r="G266">
        <v>84112</v>
      </c>
      <c r="H266">
        <v>111672</v>
      </c>
      <c r="I266">
        <v>111672</v>
      </c>
      <c r="J266" s="2">
        <f t="shared" si="13"/>
        <v>0.35253034450965454</v>
      </c>
      <c r="K266" s="2">
        <f t="shared" si="14"/>
        <v>0.35253034450965454</v>
      </c>
      <c r="L266">
        <v>0</v>
      </c>
      <c r="M266">
        <v>1</v>
      </c>
      <c r="N266">
        <v>0</v>
      </c>
      <c r="O266">
        <f t="shared" si="12"/>
        <v>1</v>
      </c>
    </row>
    <row r="267" spans="1:15" x14ac:dyDescent="0.3">
      <c r="A267" t="s">
        <v>582</v>
      </c>
      <c r="B267" t="s">
        <v>654</v>
      </c>
      <c r="C267" t="s">
        <v>515</v>
      </c>
      <c r="D267">
        <v>40324</v>
      </c>
      <c r="E267">
        <v>36639</v>
      </c>
      <c r="F267">
        <v>102981</v>
      </c>
      <c r="G267">
        <v>96041</v>
      </c>
      <c r="H267">
        <v>113794</v>
      </c>
      <c r="I267">
        <v>109707</v>
      </c>
      <c r="J267" s="2">
        <f t="shared" si="13"/>
        <v>0.35110664432542249</v>
      </c>
      <c r="K267" s="2">
        <f t="shared" si="14"/>
        <v>0.33045621016334681</v>
      </c>
      <c r="L267">
        <v>0</v>
      </c>
      <c r="M267">
        <v>0</v>
      </c>
      <c r="N267">
        <v>0</v>
      </c>
      <c r="O267">
        <f t="shared" si="12"/>
        <v>0</v>
      </c>
    </row>
    <row r="268" spans="1:15" x14ac:dyDescent="0.3">
      <c r="A268" t="s">
        <v>583</v>
      </c>
      <c r="B268" t="s">
        <v>655</v>
      </c>
      <c r="C268" t="s">
        <v>10</v>
      </c>
      <c r="D268">
        <v>76325</v>
      </c>
      <c r="E268">
        <v>76325</v>
      </c>
      <c r="F268">
        <v>85469</v>
      </c>
      <c r="G268">
        <v>85469</v>
      </c>
      <c r="H268">
        <v>87500</v>
      </c>
      <c r="I268">
        <v>87500</v>
      </c>
      <c r="J268" s="2">
        <f t="shared" si="13"/>
        <v>0.35098090982391184</v>
      </c>
      <c r="K268" s="2">
        <f t="shared" si="14"/>
        <v>0.35098090982391184</v>
      </c>
      <c r="L268">
        <v>2</v>
      </c>
      <c r="M268">
        <v>0</v>
      </c>
      <c r="N268">
        <v>0</v>
      </c>
      <c r="O268">
        <f t="shared" ref="O268:O299" si="15">L268+M268+N268</f>
        <v>2</v>
      </c>
    </row>
    <row r="269" spans="1:15" x14ac:dyDescent="0.3">
      <c r="A269" t="s">
        <v>584</v>
      </c>
      <c r="B269" t="s">
        <v>656</v>
      </c>
      <c r="C269" t="s">
        <v>10</v>
      </c>
      <c r="D269">
        <v>82300</v>
      </c>
      <c r="E269">
        <v>54870</v>
      </c>
      <c r="F269">
        <v>81090</v>
      </c>
      <c r="G269">
        <v>59114</v>
      </c>
      <c r="H269">
        <v>83044</v>
      </c>
      <c r="I269">
        <v>62943</v>
      </c>
      <c r="J269" s="2">
        <f t="shared" si="13"/>
        <v>0.34881228197793535</v>
      </c>
      <c r="K269" s="2">
        <f t="shared" si="14"/>
        <v>0.24915740947026094</v>
      </c>
      <c r="L269">
        <v>2</v>
      </c>
      <c r="M269">
        <v>0</v>
      </c>
      <c r="N269">
        <v>0</v>
      </c>
      <c r="O269">
        <f t="shared" si="15"/>
        <v>2</v>
      </c>
    </row>
    <row r="270" spans="1:15" x14ac:dyDescent="0.3">
      <c r="A270" t="s">
        <v>585</v>
      </c>
      <c r="B270" t="s">
        <v>657</v>
      </c>
      <c r="C270" t="s">
        <v>10</v>
      </c>
      <c r="D270">
        <v>47800</v>
      </c>
      <c r="E270">
        <v>47800</v>
      </c>
      <c r="F270">
        <v>86645</v>
      </c>
      <c r="G270">
        <v>86645</v>
      </c>
      <c r="H270">
        <v>117974</v>
      </c>
      <c r="I270">
        <v>117974</v>
      </c>
      <c r="J270" s="2">
        <f t="shared" si="13"/>
        <v>0.34582890580207465</v>
      </c>
      <c r="K270" s="2">
        <f t="shared" si="14"/>
        <v>0.34582890580207465</v>
      </c>
      <c r="L270">
        <v>1</v>
      </c>
      <c r="M270">
        <v>0</v>
      </c>
      <c r="N270">
        <v>8</v>
      </c>
      <c r="O270">
        <f t="shared" si="15"/>
        <v>9</v>
      </c>
    </row>
    <row r="271" spans="1:15" x14ac:dyDescent="0.3">
      <c r="A271" t="s">
        <v>586</v>
      </c>
      <c r="B271" t="s">
        <v>658</v>
      </c>
      <c r="C271" t="s">
        <v>10</v>
      </c>
      <c r="D271">
        <v>73349</v>
      </c>
      <c r="E271">
        <v>59315</v>
      </c>
      <c r="F271">
        <v>84236</v>
      </c>
      <c r="G271">
        <v>67099</v>
      </c>
      <c r="H271">
        <v>88433</v>
      </c>
      <c r="I271">
        <v>71246</v>
      </c>
      <c r="J271" s="2">
        <f t="shared" si="13"/>
        <v>0.3457168842949559</v>
      </c>
      <c r="K271" s="2">
        <f t="shared" si="14"/>
        <v>0.27782416666961202</v>
      </c>
      <c r="L271">
        <v>0</v>
      </c>
      <c r="M271">
        <v>0</v>
      </c>
      <c r="N271">
        <v>0</v>
      </c>
      <c r="O271">
        <f t="shared" si="15"/>
        <v>0</v>
      </c>
    </row>
    <row r="272" spans="1:15" x14ac:dyDescent="0.3">
      <c r="A272" t="s">
        <v>437</v>
      </c>
      <c r="B272" t="s">
        <v>438</v>
      </c>
      <c r="C272" t="s">
        <v>420</v>
      </c>
      <c r="D272">
        <v>50640</v>
      </c>
      <c r="E272">
        <v>46327</v>
      </c>
      <c r="F272">
        <v>88571</v>
      </c>
      <c r="G272">
        <v>64938</v>
      </c>
      <c r="H272">
        <v>110573</v>
      </c>
      <c r="I272" s="1">
        <v>76402</v>
      </c>
      <c r="J272" s="2">
        <f t="shared" si="13"/>
        <v>0.34360514636657497</v>
      </c>
      <c r="K272" s="2">
        <f t="shared" si="14"/>
        <v>0.26067010496396309</v>
      </c>
      <c r="L272">
        <v>0</v>
      </c>
      <c r="M272">
        <v>0</v>
      </c>
      <c r="N272">
        <v>0</v>
      </c>
      <c r="O272">
        <f t="shared" si="15"/>
        <v>0</v>
      </c>
    </row>
    <row r="273" spans="1:15" x14ac:dyDescent="0.3">
      <c r="A273" t="s">
        <v>587</v>
      </c>
      <c r="B273" t="s">
        <v>659</v>
      </c>
      <c r="C273" t="s">
        <v>10</v>
      </c>
      <c r="D273">
        <v>52969</v>
      </c>
      <c r="E273">
        <v>52969</v>
      </c>
      <c r="F273">
        <v>93869</v>
      </c>
      <c r="G273">
        <v>65105</v>
      </c>
      <c r="H273">
        <v>100584</v>
      </c>
      <c r="I273">
        <v>68080</v>
      </c>
      <c r="J273" s="2">
        <f t="shared" si="13"/>
        <v>0.34192416672488435</v>
      </c>
      <c r="K273" s="2">
        <f t="shared" si="14"/>
        <v>0.26091812754933247</v>
      </c>
      <c r="L273">
        <v>0</v>
      </c>
      <c r="M273">
        <v>0</v>
      </c>
      <c r="N273">
        <v>0</v>
      </c>
      <c r="O273">
        <f t="shared" si="15"/>
        <v>0</v>
      </c>
    </row>
    <row r="274" spans="1:15" x14ac:dyDescent="0.3">
      <c r="A274" t="s">
        <v>588</v>
      </c>
      <c r="B274" t="s">
        <v>660</v>
      </c>
      <c r="C274" t="s">
        <v>10</v>
      </c>
      <c r="D274">
        <v>84962</v>
      </c>
      <c r="E274">
        <v>84962</v>
      </c>
      <c r="F274">
        <v>81560</v>
      </c>
      <c r="G274">
        <v>70890</v>
      </c>
      <c r="H274">
        <v>73238</v>
      </c>
      <c r="I274">
        <v>63253</v>
      </c>
      <c r="J274" s="2">
        <f t="shared" si="13"/>
        <v>0.34123775557610719</v>
      </c>
      <c r="K274" s="2">
        <f t="shared" si="14"/>
        <v>0.31382431052144716</v>
      </c>
      <c r="L274">
        <v>5</v>
      </c>
      <c r="M274">
        <v>0</v>
      </c>
      <c r="N274">
        <v>0</v>
      </c>
      <c r="O274">
        <f t="shared" si="15"/>
        <v>5</v>
      </c>
    </row>
    <row r="275" spans="1:15" x14ac:dyDescent="0.3">
      <c r="A275" t="s">
        <v>589</v>
      </c>
      <c r="B275" t="s">
        <v>661</v>
      </c>
      <c r="C275" t="s">
        <v>10</v>
      </c>
      <c r="D275">
        <v>50949</v>
      </c>
      <c r="E275">
        <v>50949</v>
      </c>
      <c r="F275">
        <v>87092</v>
      </c>
      <c r="G275">
        <v>87092</v>
      </c>
      <c r="H275">
        <v>109579</v>
      </c>
      <c r="I275">
        <v>109579</v>
      </c>
      <c r="J275" s="2">
        <f t="shared" si="13"/>
        <v>0.34079460710644804</v>
      </c>
      <c r="K275" s="2">
        <f t="shared" si="14"/>
        <v>0.34079460710644804</v>
      </c>
      <c r="L275">
        <v>2</v>
      </c>
      <c r="M275">
        <v>1</v>
      </c>
      <c r="N275">
        <v>0</v>
      </c>
      <c r="O275">
        <f t="shared" si="15"/>
        <v>3</v>
      </c>
    </row>
    <row r="276" spans="1:15" x14ac:dyDescent="0.3">
      <c r="A276" t="s">
        <v>590</v>
      </c>
      <c r="B276" t="s">
        <v>662</v>
      </c>
      <c r="C276" t="s">
        <v>10</v>
      </c>
      <c r="D276">
        <v>58939</v>
      </c>
      <c r="E276">
        <v>58939</v>
      </c>
      <c r="F276">
        <v>85281</v>
      </c>
      <c r="G276">
        <v>85281</v>
      </c>
      <c r="H276">
        <v>101505</v>
      </c>
      <c r="I276">
        <v>101505</v>
      </c>
      <c r="J276" s="2">
        <f t="shared" si="13"/>
        <v>0.3407820819603456</v>
      </c>
      <c r="K276" s="2">
        <f t="shared" si="14"/>
        <v>0.3407820819603456</v>
      </c>
      <c r="L276">
        <v>0</v>
      </c>
      <c r="M276">
        <v>0</v>
      </c>
      <c r="N276">
        <v>0</v>
      </c>
      <c r="O276">
        <f t="shared" si="15"/>
        <v>0</v>
      </c>
    </row>
    <row r="277" spans="1:15" x14ac:dyDescent="0.3">
      <c r="A277" t="s">
        <v>591</v>
      </c>
      <c r="B277" t="s">
        <v>663</v>
      </c>
      <c r="C277" t="s">
        <v>10</v>
      </c>
      <c r="D277">
        <v>57247</v>
      </c>
      <c r="E277">
        <v>54484</v>
      </c>
      <c r="F277">
        <v>88437</v>
      </c>
      <c r="G277">
        <v>83439</v>
      </c>
      <c r="H277">
        <v>98650</v>
      </c>
      <c r="I277">
        <v>94647</v>
      </c>
      <c r="J277" s="2">
        <f t="shared" si="13"/>
        <v>0.33880227553791181</v>
      </c>
      <c r="K277" s="2">
        <f t="shared" si="14"/>
        <v>0.32240842037349748</v>
      </c>
      <c r="L277">
        <v>0</v>
      </c>
      <c r="M277">
        <v>0</v>
      </c>
      <c r="N277">
        <v>0</v>
      </c>
      <c r="O277">
        <f t="shared" si="15"/>
        <v>0</v>
      </c>
    </row>
    <row r="278" spans="1:15" x14ac:dyDescent="0.3">
      <c r="A278" t="s">
        <v>439</v>
      </c>
      <c r="B278" t="s">
        <v>440</v>
      </c>
      <c r="C278" t="s">
        <v>441</v>
      </c>
      <c r="D278">
        <v>43616</v>
      </c>
      <c r="E278">
        <v>39143</v>
      </c>
      <c r="F278">
        <v>81283</v>
      </c>
      <c r="G278">
        <v>74103</v>
      </c>
      <c r="H278">
        <v>121641</v>
      </c>
      <c r="I278" s="1">
        <v>108978</v>
      </c>
      <c r="J278" s="2">
        <f t="shared" si="13"/>
        <v>0.33641998148676672</v>
      </c>
      <c r="K278" s="2">
        <f t="shared" si="14"/>
        <v>0.30327334727165611</v>
      </c>
      <c r="L278">
        <v>1</v>
      </c>
      <c r="M278">
        <v>0</v>
      </c>
      <c r="N278">
        <v>0</v>
      </c>
      <c r="O278">
        <f t="shared" si="15"/>
        <v>1</v>
      </c>
    </row>
    <row r="279" spans="1:15" x14ac:dyDescent="0.3">
      <c r="A279" t="s">
        <v>592</v>
      </c>
      <c r="B279" t="s">
        <v>664</v>
      </c>
      <c r="C279" t="s">
        <v>10</v>
      </c>
      <c r="D279">
        <v>65158</v>
      </c>
      <c r="E279">
        <v>65158</v>
      </c>
      <c r="F279">
        <v>85306</v>
      </c>
      <c r="G279">
        <v>85306</v>
      </c>
      <c r="H279">
        <v>90123</v>
      </c>
      <c r="I279">
        <v>90123</v>
      </c>
      <c r="J279" s="2">
        <f t="shared" si="13"/>
        <v>0.33626721234255097</v>
      </c>
      <c r="K279" s="2">
        <f t="shared" si="14"/>
        <v>0.33626721234255097</v>
      </c>
      <c r="L279">
        <v>0</v>
      </c>
      <c r="M279">
        <v>0</v>
      </c>
      <c r="N279">
        <v>0</v>
      </c>
      <c r="O279">
        <f t="shared" si="15"/>
        <v>0</v>
      </c>
    </row>
    <row r="280" spans="1:15" x14ac:dyDescent="0.3">
      <c r="A280" t="s">
        <v>593</v>
      </c>
      <c r="B280" t="s">
        <v>665</v>
      </c>
      <c r="C280" t="s">
        <v>10</v>
      </c>
      <c r="D280">
        <v>54857</v>
      </c>
      <c r="E280">
        <v>36738</v>
      </c>
      <c r="F280">
        <v>89070</v>
      </c>
      <c r="G280">
        <v>49911</v>
      </c>
      <c r="H280">
        <v>98788</v>
      </c>
      <c r="I280">
        <v>60391</v>
      </c>
      <c r="J280" s="2">
        <f t="shared" si="13"/>
        <v>0.3360357352040072</v>
      </c>
      <c r="K280" s="2">
        <f t="shared" si="14"/>
        <v>0.20427798748314363</v>
      </c>
      <c r="L280">
        <v>0</v>
      </c>
      <c r="M280">
        <v>0</v>
      </c>
      <c r="N280">
        <v>0</v>
      </c>
      <c r="O280">
        <f t="shared" si="15"/>
        <v>0</v>
      </c>
    </row>
    <row r="281" spans="1:15" x14ac:dyDescent="0.3">
      <c r="A281" t="s">
        <v>594</v>
      </c>
      <c r="B281" t="s">
        <v>666</v>
      </c>
      <c r="C281" t="s">
        <v>441</v>
      </c>
      <c r="D281">
        <v>40480</v>
      </c>
      <c r="E281">
        <v>40480</v>
      </c>
      <c r="F281">
        <v>103684</v>
      </c>
      <c r="G281">
        <v>81473</v>
      </c>
      <c r="H281">
        <v>100733</v>
      </c>
      <c r="I281">
        <v>100733</v>
      </c>
      <c r="J281" s="2">
        <f t="shared" si="13"/>
        <v>0.33571341438034741</v>
      </c>
      <c r="K281" s="2">
        <f t="shared" si="14"/>
        <v>0.30508432881701303</v>
      </c>
      <c r="L281">
        <v>2</v>
      </c>
      <c r="M281">
        <v>0</v>
      </c>
      <c r="N281">
        <v>0</v>
      </c>
      <c r="O281">
        <f t="shared" si="15"/>
        <v>2</v>
      </c>
    </row>
    <row r="282" spans="1:15" x14ac:dyDescent="0.3">
      <c r="A282" t="s">
        <v>595</v>
      </c>
      <c r="B282" t="s">
        <v>667</v>
      </c>
      <c r="C282" t="s">
        <v>10</v>
      </c>
      <c r="D282">
        <v>64349</v>
      </c>
      <c r="E282">
        <v>64349</v>
      </c>
      <c r="F282">
        <v>83110</v>
      </c>
      <c r="G282">
        <v>83110</v>
      </c>
      <c r="H282">
        <v>93067</v>
      </c>
      <c r="I282">
        <v>93067</v>
      </c>
      <c r="J282" s="2">
        <f t="shared" si="13"/>
        <v>0.33569191186567682</v>
      </c>
      <c r="K282" s="2">
        <f t="shared" si="14"/>
        <v>0.33569191186567682</v>
      </c>
      <c r="L282">
        <v>0</v>
      </c>
      <c r="M282">
        <v>0</v>
      </c>
      <c r="N282">
        <v>0</v>
      </c>
      <c r="O282">
        <f t="shared" si="15"/>
        <v>0</v>
      </c>
    </row>
    <row r="283" spans="1:15" x14ac:dyDescent="0.3">
      <c r="A283" t="s">
        <v>596</v>
      </c>
      <c r="B283" t="s">
        <v>668</v>
      </c>
      <c r="C283" t="s">
        <v>10</v>
      </c>
      <c r="D283">
        <v>60564</v>
      </c>
      <c r="E283">
        <v>57525</v>
      </c>
      <c r="F283">
        <v>87792</v>
      </c>
      <c r="G283">
        <v>68135</v>
      </c>
      <c r="H283">
        <v>92375</v>
      </c>
      <c r="I283">
        <v>71598</v>
      </c>
      <c r="J283" s="2">
        <f t="shared" si="13"/>
        <v>0.33522659793331022</v>
      </c>
      <c r="K283" s="2">
        <f t="shared" si="14"/>
        <v>0.27684327430638411</v>
      </c>
      <c r="L283">
        <v>1</v>
      </c>
      <c r="M283">
        <v>0</v>
      </c>
      <c r="N283">
        <v>0</v>
      </c>
      <c r="O283">
        <f t="shared" si="15"/>
        <v>1</v>
      </c>
    </row>
    <row r="284" spans="1:15" x14ac:dyDescent="0.3">
      <c r="A284" t="s">
        <v>597</v>
      </c>
      <c r="B284" t="s">
        <v>669</v>
      </c>
      <c r="C284" t="s">
        <v>10</v>
      </c>
      <c r="D284">
        <v>62051</v>
      </c>
      <c r="E284">
        <v>62051</v>
      </c>
      <c r="F284">
        <v>78288</v>
      </c>
      <c r="G284">
        <v>78288</v>
      </c>
      <c r="H284">
        <v>100281</v>
      </c>
      <c r="I284">
        <v>100281</v>
      </c>
      <c r="J284" s="2">
        <f t="shared" si="13"/>
        <v>0.33454938685433361</v>
      </c>
      <c r="K284" s="2">
        <f t="shared" si="14"/>
        <v>0.33454938685433361</v>
      </c>
      <c r="L284">
        <v>3</v>
      </c>
      <c r="M284">
        <v>0</v>
      </c>
      <c r="N284">
        <v>0</v>
      </c>
      <c r="O284">
        <f t="shared" si="15"/>
        <v>3</v>
      </c>
    </row>
    <row r="285" spans="1:15" x14ac:dyDescent="0.3">
      <c r="A285" t="s">
        <v>598</v>
      </c>
      <c r="B285" t="s">
        <v>670</v>
      </c>
      <c r="C285" t="s">
        <v>10</v>
      </c>
      <c r="D285">
        <v>101683</v>
      </c>
      <c r="E285">
        <v>93502</v>
      </c>
      <c r="F285">
        <v>69470</v>
      </c>
      <c r="G285">
        <v>33243</v>
      </c>
      <c r="H285">
        <v>58412</v>
      </c>
      <c r="I285">
        <v>32199</v>
      </c>
      <c r="J285" s="2">
        <f t="shared" si="13"/>
        <v>0.33239947864328589</v>
      </c>
      <c r="K285" s="2">
        <f t="shared" si="14"/>
        <v>0.23604447674795437</v>
      </c>
      <c r="L285">
        <v>0</v>
      </c>
      <c r="M285">
        <v>0</v>
      </c>
      <c r="N285">
        <v>0</v>
      </c>
      <c r="O285">
        <f t="shared" si="15"/>
        <v>0</v>
      </c>
    </row>
    <row r="286" spans="1:15" x14ac:dyDescent="0.3">
      <c r="A286" t="s">
        <v>626</v>
      </c>
      <c r="B286" t="s">
        <v>625</v>
      </c>
      <c r="C286" t="s">
        <v>515</v>
      </c>
      <c r="D286">
        <v>81838</v>
      </c>
      <c r="E286">
        <v>66812</v>
      </c>
      <c r="F286">
        <v>77533</v>
      </c>
      <c r="G286">
        <v>72074</v>
      </c>
      <c r="H286">
        <v>74023</v>
      </c>
      <c r="I286">
        <v>68135</v>
      </c>
      <c r="J286" s="2">
        <f t="shared" si="13"/>
        <v>0.33169631443749842</v>
      </c>
      <c r="K286" s="2">
        <f t="shared" si="14"/>
        <v>0.29269484438484678</v>
      </c>
      <c r="L286">
        <v>0</v>
      </c>
      <c r="M286">
        <v>0</v>
      </c>
      <c r="N286">
        <v>0</v>
      </c>
      <c r="O286">
        <f t="shared" si="15"/>
        <v>0</v>
      </c>
    </row>
    <row r="287" spans="1:15" x14ac:dyDescent="0.3">
      <c r="A287" t="s">
        <v>599</v>
      </c>
      <c r="B287" t="s">
        <v>671</v>
      </c>
      <c r="C287" t="s">
        <v>515</v>
      </c>
      <c r="D287">
        <v>52909</v>
      </c>
      <c r="E287">
        <v>52909</v>
      </c>
      <c r="F287">
        <v>80564</v>
      </c>
      <c r="G287">
        <v>80564</v>
      </c>
      <c r="H287">
        <v>104932</v>
      </c>
      <c r="I287">
        <v>103162</v>
      </c>
      <c r="J287" s="2">
        <f t="shared" si="13"/>
        <v>0.32901074851193279</v>
      </c>
      <c r="K287" s="2">
        <f t="shared" si="14"/>
        <v>0.32675956748704149</v>
      </c>
      <c r="L287">
        <v>1</v>
      </c>
      <c r="M287">
        <v>1</v>
      </c>
      <c r="N287">
        <v>0</v>
      </c>
      <c r="O287">
        <f t="shared" si="15"/>
        <v>2</v>
      </c>
    </row>
    <row r="288" spans="1:15" x14ac:dyDescent="0.3">
      <c r="A288" t="s">
        <v>600</v>
      </c>
      <c r="B288" t="s">
        <v>672</v>
      </c>
      <c r="C288" t="s">
        <v>441</v>
      </c>
      <c r="D288">
        <v>55789</v>
      </c>
      <c r="E288">
        <v>55789</v>
      </c>
      <c r="F288">
        <v>76096</v>
      </c>
      <c r="G288">
        <v>76096</v>
      </c>
      <c r="H288">
        <v>105970</v>
      </c>
      <c r="I288">
        <v>105970</v>
      </c>
      <c r="J288" s="2">
        <f t="shared" si="13"/>
        <v>0.32876665159119711</v>
      </c>
      <c r="K288" s="2">
        <f t="shared" si="14"/>
        <v>0.32876665159119711</v>
      </c>
      <c r="L288">
        <v>1</v>
      </c>
      <c r="M288">
        <v>0</v>
      </c>
      <c r="N288">
        <v>0</v>
      </c>
      <c r="O288">
        <f t="shared" si="15"/>
        <v>1</v>
      </c>
    </row>
    <row r="289" spans="1:15" x14ac:dyDescent="0.3">
      <c r="A289" t="s">
        <v>601</v>
      </c>
      <c r="B289" t="s">
        <v>673</v>
      </c>
      <c r="C289" t="s">
        <v>10</v>
      </c>
      <c r="D289">
        <v>48494</v>
      </c>
      <c r="E289">
        <v>48494</v>
      </c>
      <c r="F289">
        <v>86747</v>
      </c>
      <c r="G289">
        <v>86747</v>
      </c>
      <c r="H289">
        <v>103036</v>
      </c>
      <c r="I289">
        <v>103036</v>
      </c>
      <c r="J289" s="2">
        <f t="shared" si="13"/>
        <v>0.32807839084322415</v>
      </c>
      <c r="K289" s="2">
        <f t="shared" si="14"/>
        <v>0.32807839084322415</v>
      </c>
      <c r="L289">
        <v>0</v>
      </c>
      <c r="M289">
        <v>0</v>
      </c>
      <c r="N289">
        <v>0</v>
      </c>
      <c r="O289">
        <f t="shared" si="15"/>
        <v>0</v>
      </c>
    </row>
    <row r="290" spans="1:15" x14ac:dyDescent="0.3">
      <c r="A290" t="s">
        <v>627</v>
      </c>
      <c r="B290" t="s">
        <v>674</v>
      </c>
      <c r="C290" t="s">
        <v>10</v>
      </c>
      <c r="D290">
        <v>50696</v>
      </c>
      <c r="E290">
        <v>50696</v>
      </c>
      <c r="F290">
        <v>81350</v>
      </c>
      <c r="G290">
        <v>81350</v>
      </c>
      <c r="H290">
        <v>105958</v>
      </c>
      <c r="I290">
        <v>105958</v>
      </c>
      <c r="J290" s="2">
        <f t="shared" si="13"/>
        <v>0.32786713304369702</v>
      </c>
      <c r="K290" s="2">
        <f t="shared" si="14"/>
        <v>0.32786713304369702</v>
      </c>
      <c r="L290">
        <v>1</v>
      </c>
      <c r="M290">
        <v>0</v>
      </c>
      <c r="N290">
        <v>0</v>
      </c>
      <c r="O290">
        <f t="shared" si="15"/>
        <v>1</v>
      </c>
    </row>
    <row r="291" spans="1:15" x14ac:dyDescent="0.3">
      <c r="A291" t="s">
        <v>602</v>
      </c>
      <c r="B291" t="s">
        <v>675</v>
      </c>
      <c r="C291" t="s">
        <v>420</v>
      </c>
      <c r="D291">
        <v>59082</v>
      </c>
      <c r="E291">
        <v>35190</v>
      </c>
      <c r="F291">
        <v>82811</v>
      </c>
      <c r="G291">
        <v>69416</v>
      </c>
      <c r="H291">
        <v>93640</v>
      </c>
      <c r="I291">
        <v>82059</v>
      </c>
      <c r="J291" s="2">
        <f t="shared" si="13"/>
        <v>0.32760106925417731</v>
      </c>
      <c r="K291" s="2">
        <f t="shared" si="14"/>
        <v>0.25626306153138856</v>
      </c>
      <c r="L291">
        <v>0</v>
      </c>
      <c r="M291">
        <v>0</v>
      </c>
      <c r="N291">
        <v>0</v>
      </c>
      <c r="O291">
        <f t="shared" si="15"/>
        <v>0</v>
      </c>
    </row>
    <row r="292" spans="1:15" x14ac:dyDescent="0.3">
      <c r="A292" t="s">
        <v>603</v>
      </c>
      <c r="B292" t="s">
        <v>676</v>
      </c>
      <c r="C292" t="s">
        <v>10</v>
      </c>
      <c r="D292">
        <v>56880</v>
      </c>
      <c r="E292">
        <v>56880</v>
      </c>
      <c r="F292">
        <v>84102</v>
      </c>
      <c r="G292">
        <v>84102</v>
      </c>
      <c r="H292">
        <v>93642</v>
      </c>
      <c r="I292">
        <v>93642</v>
      </c>
      <c r="J292" s="2">
        <f t="shared" si="13"/>
        <v>0.32586903168438824</v>
      </c>
      <c r="K292" s="2">
        <f t="shared" si="14"/>
        <v>0.32586903168438824</v>
      </c>
      <c r="L292">
        <v>1</v>
      </c>
      <c r="M292">
        <v>0</v>
      </c>
      <c r="N292">
        <v>0</v>
      </c>
      <c r="O292">
        <f t="shared" si="15"/>
        <v>1</v>
      </c>
    </row>
    <row r="293" spans="1:15" x14ac:dyDescent="0.3">
      <c r="A293" t="s">
        <v>604</v>
      </c>
      <c r="B293" t="s">
        <v>677</v>
      </c>
      <c r="C293" t="s">
        <v>10</v>
      </c>
      <c r="D293">
        <v>36154</v>
      </c>
      <c r="E293">
        <v>36154</v>
      </c>
      <c r="F293">
        <v>87611</v>
      </c>
      <c r="G293">
        <v>62923</v>
      </c>
      <c r="H293">
        <v>114488</v>
      </c>
      <c r="I293">
        <v>87467</v>
      </c>
      <c r="J293" s="2">
        <f t="shared" si="13"/>
        <v>0.32413776156241525</v>
      </c>
      <c r="K293" s="2">
        <f t="shared" si="14"/>
        <v>0.25572612154013002</v>
      </c>
      <c r="L293">
        <v>2</v>
      </c>
      <c r="M293">
        <v>0</v>
      </c>
      <c r="N293">
        <v>0</v>
      </c>
      <c r="O293">
        <f t="shared" si="15"/>
        <v>2</v>
      </c>
    </row>
    <row r="294" spans="1:15" x14ac:dyDescent="0.3">
      <c r="A294" t="s">
        <v>605</v>
      </c>
      <c r="B294" t="s">
        <v>678</v>
      </c>
      <c r="C294" t="s">
        <v>10</v>
      </c>
      <c r="D294">
        <v>64717</v>
      </c>
      <c r="E294">
        <v>64717</v>
      </c>
      <c r="F294">
        <v>77054</v>
      </c>
      <c r="G294">
        <v>77054</v>
      </c>
      <c r="H294">
        <v>88030</v>
      </c>
      <c r="I294">
        <v>88030</v>
      </c>
      <c r="J294" s="2">
        <f t="shared" si="13"/>
        <v>0.32152173812782786</v>
      </c>
      <c r="K294" s="2">
        <f t="shared" si="14"/>
        <v>0.32152173812782786</v>
      </c>
      <c r="L294">
        <v>0</v>
      </c>
      <c r="M294">
        <v>0</v>
      </c>
      <c r="N294">
        <v>0</v>
      </c>
      <c r="O294">
        <f t="shared" si="15"/>
        <v>0</v>
      </c>
    </row>
    <row r="295" spans="1:15" x14ac:dyDescent="0.3">
      <c r="A295" t="s">
        <v>628</v>
      </c>
      <c r="B295" t="s">
        <v>629</v>
      </c>
      <c r="C295" t="s">
        <v>420</v>
      </c>
      <c r="D295">
        <v>44835</v>
      </c>
      <c r="E295">
        <v>44835</v>
      </c>
      <c r="F295">
        <v>98034</v>
      </c>
      <c r="G295">
        <v>46818</v>
      </c>
      <c r="H295">
        <v>89498</v>
      </c>
      <c r="I295">
        <v>44502</v>
      </c>
      <c r="J295" s="2">
        <f t="shared" si="13"/>
        <v>0.3205842978737094</v>
      </c>
      <c r="K295" s="2">
        <f t="shared" si="14"/>
        <v>0.1927288366198053</v>
      </c>
      <c r="L295">
        <v>0</v>
      </c>
      <c r="M295">
        <v>0</v>
      </c>
      <c r="N295">
        <v>0</v>
      </c>
      <c r="O295">
        <f t="shared" si="15"/>
        <v>0</v>
      </c>
    </row>
    <row r="296" spans="1:15" x14ac:dyDescent="0.3">
      <c r="A296" t="s">
        <v>606</v>
      </c>
      <c r="B296" t="s">
        <v>679</v>
      </c>
      <c r="C296" t="s">
        <v>420</v>
      </c>
      <c r="D296">
        <v>45827</v>
      </c>
      <c r="E296">
        <v>45827</v>
      </c>
      <c r="F296">
        <v>80227</v>
      </c>
      <c r="G296">
        <v>80227</v>
      </c>
      <c r="H296">
        <v>107267</v>
      </c>
      <c r="I296">
        <v>107267</v>
      </c>
      <c r="J296" s="2">
        <f t="shared" si="13"/>
        <v>0.32021137009169587</v>
      </c>
      <c r="K296" s="2">
        <f t="shared" si="14"/>
        <v>0.32021137009169587</v>
      </c>
      <c r="L296">
        <v>0</v>
      </c>
      <c r="M296">
        <v>0</v>
      </c>
      <c r="N296">
        <v>0</v>
      </c>
      <c r="O296">
        <f t="shared" si="15"/>
        <v>0</v>
      </c>
    </row>
    <row r="297" spans="1:15" x14ac:dyDescent="0.3">
      <c r="A297" t="s">
        <v>607</v>
      </c>
      <c r="B297" t="s">
        <v>680</v>
      </c>
      <c r="C297" t="s">
        <v>10</v>
      </c>
      <c r="D297">
        <v>77414</v>
      </c>
      <c r="E297">
        <v>72989</v>
      </c>
      <c r="F297">
        <v>72762</v>
      </c>
      <c r="G297">
        <v>72762</v>
      </c>
      <c r="H297">
        <v>74976</v>
      </c>
      <c r="I297">
        <v>74976</v>
      </c>
      <c r="J297" s="2">
        <f t="shared" si="13"/>
        <v>0.3192674784521865</v>
      </c>
      <c r="K297" s="2">
        <f t="shared" si="14"/>
        <v>0.31220420372168634</v>
      </c>
      <c r="L297">
        <v>0</v>
      </c>
      <c r="M297">
        <v>0</v>
      </c>
      <c r="N297">
        <v>0</v>
      </c>
      <c r="O297">
        <f t="shared" si="15"/>
        <v>0</v>
      </c>
    </row>
    <row r="298" spans="1:15" x14ac:dyDescent="0.3">
      <c r="A298" t="s">
        <v>442</v>
      </c>
      <c r="B298" t="s">
        <v>443</v>
      </c>
      <c r="C298" t="s">
        <v>420</v>
      </c>
      <c r="D298">
        <v>56992</v>
      </c>
      <c r="E298" s="4">
        <v>56992</v>
      </c>
      <c r="F298">
        <v>79444</v>
      </c>
      <c r="G298">
        <v>79444</v>
      </c>
      <c r="H298">
        <v>93281</v>
      </c>
      <c r="I298">
        <v>93281</v>
      </c>
      <c r="J298" s="2">
        <f t="shared" si="13"/>
        <v>0.3191652627295648</v>
      </c>
      <c r="K298" s="2">
        <f t="shared" si="14"/>
        <v>0.3191652627295648</v>
      </c>
      <c r="L298">
        <v>2</v>
      </c>
      <c r="M298">
        <v>1</v>
      </c>
      <c r="N298">
        <v>0</v>
      </c>
      <c r="O298">
        <f t="shared" si="15"/>
        <v>3</v>
      </c>
    </row>
    <row r="299" spans="1:15" x14ac:dyDescent="0.3">
      <c r="A299" t="s">
        <v>608</v>
      </c>
      <c r="B299" t="s">
        <v>681</v>
      </c>
      <c r="C299" t="s">
        <v>10</v>
      </c>
      <c r="D299">
        <v>79344</v>
      </c>
      <c r="E299">
        <v>46150</v>
      </c>
      <c r="F299">
        <v>73896</v>
      </c>
      <c r="G299">
        <v>43840</v>
      </c>
      <c r="H299">
        <v>70936</v>
      </c>
      <c r="I299">
        <v>43259</v>
      </c>
      <c r="J299" s="2">
        <f t="shared" si="13"/>
        <v>0.31877368664713934</v>
      </c>
      <c r="K299" s="2">
        <f t="shared" si="14"/>
        <v>0.18914027452476509</v>
      </c>
      <c r="L299">
        <v>0</v>
      </c>
      <c r="M299">
        <v>0</v>
      </c>
      <c r="N299">
        <v>0</v>
      </c>
      <c r="O299">
        <f t="shared" si="15"/>
        <v>0</v>
      </c>
    </row>
    <row r="300" spans="1:15" x14ac:dyDescent="0.3">
      <c r="A300" t="s">
        <v>609</v>
      </c>
      <c r="B300" t="s">
        <v>682</v>
      </c>
      <c r="C300" t="s">
        <v>10</v>
      </c>
      <c r="D300">
        <v>54513</v>
      </c>
      <c r="E300">
        <v>54513</v>
      </c>
      <c r="F300">
        <v>81739</v>
      </c>
      <c r="G300">
        <v>81739</v>
      </c>
      <c r="H300">
        <v>91296</v>
      </c>
      <c r="I300">
        <v>91296</v>
      </c>
      <c r="J300" s="2">
        <f t="shared" si="13"/>
        <v>0.31584842013690445</v>
      </c>
      <c r="K300" s="2">
        <f t="shared" si="14"/>
        <v>0.31584842013690445</v>
      </c>
      <c r="L300">
        <v>1</v>
      </c>
      <c r="M300">
        <v>0</v>
      </c>
      <c r="N300">
        <v>0</v>
      </c>
      <c r="O300">
        <f t="shared" ref="O300:O330" si="16">L300+M300+N300</f>
        <v>1</v>
      </c>
    </row>
    <row r="301" spans="1:15" x14ac:dyDescent="0.3">
      <c r="A301" t="s">
        <v>610</v>
      </c>
      <c r="B301" t="s">
        <v>683</v>
      </c>
      <c r="C301" t="s">
        <v>10</v>
      </c>
      <c r="D301">
        <v>53322</v>
      </c>
      <c r="E301">
        <v>53322</v>
      </c>
      <c r="F301">
        <v>80875</v>
      </c>
      <c r="G301">
        <v>80875</v>
      </c>
      <c r="H301">
        <v>91487</v>
      </c>
      <c r="I301">
        <v>91487</v>
      </c>
      <c r="J301" s="2">
        <f t="shared" si="13"/>
        <v>0.31299878530553843</v>
      </c>
      <c r="K301" s="2">
        <f t="shared" si="14"/>
        <v>0.31299878530553843</v>
      </c>
      <c r="L301">
        <v>5</v>
      </c>
      <c r="M301">
        <v>2</v>
      </c>
      <c r="N301">
        <v>0</v>
      </c>
      <c r="O301">
        <f t="shared" si="16"/>
        <v>7</v>
      </c>
    </row>
    <row r="302" spans="1:15" x14ac:dyDescent="0.3">
      <c r="A302" t="s">
        <v>611</v>
      </c>
      <c r="B302" t="s">
        <v>684</v>
      </c>
      <c r="C302" t="s">
        <v>10</v>
      </c>
      <c r="D302">
        <v>39806</v>
      </c>
      <c r="E302">
        <v>39806</v>
      </c>
      <c r="F302">
        <v>85067</v>
      </c>
      <c r="G302">
        <v>85067</v>
      </c>
      <c r="H302">
        <v>103708</v>
      </c>
      <c r="I302">
        <v>103708</v>
      </c>
      <c r="J302" s="2">
        <f t="shared" si="13"/>
        <v>0.31274838592787907</v>
      </c>
      <c r="K302" s="2">
        <f t="shared" si="14"/>
        <v>0.31274838592787907</v>
      </c>
      <c r="L302">
        <v>2</v>
      </c>
      <c r="M302">
        <v>0</v>
      </c>
      <c r="N302">
        <v>0</v>
      </c>
      <c r="O302">
        <f t="shared" si="16"/>
        <v>2</v>
      </c>
    </row>
    <row r="303" spans="1:15" x14ac:dyDescent="0.3">
      <c r="A303" t="s">
        <v>444</v>
      </c>
      <c r="B303" t="s">
        <v>445</v>
      </c>
      <c r="C303" t="s">
        <v>446</v>
      </c>
      <c r="D303">
        <v>50476</v>
      </c>
      <c r="E303">
        <v>32903</v>
      </c>
      <c r="F303">
        <v>77636</v>
      </c>
      <c r="G303">
        <v>55631</v>
      </c>
      <c r="H303">
        <v>97582</v>
      </c>
      <c r="I303" s="1">
        <v>71284</v>
      </c>
      <c r="J303" s="2">
        <f t="shared" si="13"/>
        <v>0.31174129261433386</v>
      </c>
      <c r="K303" s="2">
        <f t="shared" si="14"/>
        <v>0.21989869494100106</v>
      </c>
      <c r="L303">
        <v>1</v>
      </c>
      <c r="M303">
        <v>0</v>
      </c>
      <c r="N303">
        <v>0</v>
      </c>
      <c r="O303">
        <f t="shared" si="16"/>
        <v>1</v>
      </c>
    </row>
    <row r="304" spans="1:15" x14ac:dyDescent="0.3">
      <c r="A304" t="s">
        <v>612</v>
      </c>
      <c r="B304" t="s">
        <v>685</v>
      </c>
      <c r="C304" t="s">
        <v>10</v>
      </c>
      <c r="D304">
        <v>59666</v>
      </c>
      <c r="E304">
        <v>59666</v>
      </c>
      <c r="F304">
        <v>74088</v>
      </c>
      <c r="G304">
        <v>74088</v>
      </c>
      <c r="H304">
        <v>89779</v>
      </c>
      <c r="I304">
        <v>89779</v>
      </c>
      <c r="J304" s="2">
        <f t="shared" si="13"/>
        <v>0.31159357203515864</v>
      </c>
      <c r="K304" s="2">
        <f t="shared" si="14"/>
        <v>0.31159357203515864</v>
      </c>
      <c r="L304">
        <v>4</v>
      </c>
      <c r="M304">
        <v>0</v>
      </c>
      <c r="N304">
        <v>0</v>
      </c>
      <c r="O304">
        <f t="shared" si="16"/>
        <v>4</v>
      </c>
    </row>
    <row r="305" spans="1:15" x14ac:dyDescent="0.3">
      <c r="A305" t="s">
        <v>613</v>
      </c>
      <c r="B305" t="s">
        <v>686</v>
      </c>
      <c r="C305" t="s">
        <v>10</v>
      </c>
      <c r="D305">
        <v>60472</v>
      </c>
      <c r="E305">
        <v>60472</v>
      </c>
      <c r="F305">
        <v>76961</v>
      </c>
      <c r="G305">
        <v>76961</v>
      </c>
      <c r="H305">
        <v>84504</v>
      </c>
      <c r="I305">
        <v>84504</v>
      </c>
      <c r="J305" s="2">
        <f t="shared" si="13"/>
        <v>0.31013297946114465</v>
      </c>
      <c r="K305" s="2">
        <f t="shared" si="14"/>
        <v>0.31013297946114465</v>
      </c>
      <c r="L305">
        <v>0</v>
      </c>
      <c r="M305">
        <v>0</v>
      </c>
      <c r="N305">
        <v>0</v>
      </c>
      <c r="O305">
        <f t="shared" si="16"/>
        <v>0</v>
      </c>
    </row>
    <row r="306" spans="1:15" x14ac:dyDescent="0.3">
      <c r="A306" t="s">
        <v>614</v>
      </c>
      <c r="B306" t="s">
        <v>687</v>
      </c>
      <c r="C306" t="s">
        <v>10</v>
      </c>
      <c r="D306">
        <v>64796</v>
      </c>
      <c r="E306">
        <v>64796</v>
      </c>
      <c r="F306">
        <v>74488</v>
      </c>
      <c r="G306">
        <v>74488</v>
      </c>
      <c r="H306">
        <v>80143</v>
      </c>
      <c r="I306">
        <v>80143</v>
      </c>
      <c r="J306" s="2">
        <f t="shared" si="13"/>
        <v>0.3080782020389542</v>
      </c>
      <c r="K306" s="2">
        <f t="shared" si="14"/>
        <v>0.3080782020389542</v>
      </c>
      <c r="L306">
        <v>0</v>
      </c>
      <c r="M306">
        <v>1</v>
      </c>
      <c r="N306">
        <v>0</v>
      </c>
      <c r="O306">
        <f t="shared" si="16"/>
        <v>1</v>
      </c>
    </row>
    <row r="307" spans="1:15" x14ac:dyDescent="0.3">
      <c r="A307" t="s">
        <v>615</v>
      </c>
      <c r="B307" t="s">
        <v>688</v>
      </c>
      <c r="C307" t="s">
        <v>10</v>
      </c>
      <c r="D307">
        <v>63422</v>
      </c>
      <c r="E307">
        <v>63422</v>
      </c>
      <c r="F307">
        <v>77996</v>
      </c>
      <c r="G307">
        <v>69191</v>
      </c>
      <c r="H307">
        <v>76032</v>
      </c>
      <c r="I307">
        <v>65749</v>
      </c>
      <c r="J307" s="2">
        <f t="shared" si="13"/>
        <v>0.30549395528215328</v>
      </c>
      <c r="K307" s="2">
        <f t="shared" si="14"/>
        <v>0.28027334261647274</v>
      </c>
      <c r="L307">
        <v>0</v>
      </c>
      <c r="M307">
        <v>0</v>
      </c>
      <c r="N307">
        <v>0</v>
      </c>
      <c r="O307">
        <f t="shared" si="16"/>
        <v>0</v>
      </c>
    </row>
    <row r="308" spans="1:15" x14ac:dyDescent="0.3">
      <c r="A308" t="s">
        <v>630</v>
      </c>
      <c r="B308" t="s">
        <v>631</v>
      </c>
      <c r="C308" t="s">
        <v>420</v>
      </c>
      <c r="D308">
        <v>37687</v>
      </c>
      <c r="E308">
        <v>37687</v>
      </c>
      <c r="F308">
        <v>80503</v>
      </c>
      <c r="G308">
        <v>65389</v>
      </c>
      <c r="H308">
        <v>103317</v>
      </c>
      <c r="I308">
        <v>69952</v>
      </c>
      <c r="J308" s="2">
        <f t="shared" si="13"/>
        <v>0.30257492041538175</v>
      </c>
      <c r="K308" s="2">
        <f t="shared" si="14"/>
        <v>0.2392972368510613</v>
      </c>
      <c r="L308">
        <v>0</v>
      </c>
      <c r="M308">
        <v>0</v>
      </c>
      <c r="N308">
        <v>0</v>
      </c>
      <c r="O308">
        <f t="shared" si="16"/>
        <v>0</v>
      </c>
    </row>
    <row r="309" spans="1:15" x14ac:dyDescent="0.3">
      <c r="A309" t="s">
        <v>616</v>
      </c>
      <c r="B309" t="s">
        <v>689</v>
      </c>
      <c r="C309" t="s">
        <v>441</v>
      </c>
      <c r="D309">
        <v>43756</v>
      </c>
      <c r="E309">
        <v>43756</v>
      </c>
      <c r="F309">
        <v>76165</v>
      </c>
      <c r="G309">
        <v>76165</v>
      </c>
      <c r="H309">
        <v>100010</v>
      </c>
      <c r="I309">
        <v>100010</v>
      </c>
      <c r="J309" s="2">
        <f t="shared" si="13"/>
        <v>0.30207423637636249</v>
      </c>
      <c r="K309" s="2">
        <f t="shared" si="14"/>
        <v>0.30207423637636249</v>
      </c>
      <c r="L309">
        <v>0</v>
      </c>
      <c r="M309">
        <v>0</v>
      </c>
      <c r="N309">
        <v>0</v>
      </c>
      <c r="O309">
        <f t="shared" si="16"/>
        <v>0</v>
      </c>
    </row>
    <row r="310" spans="1:15" x14ac:dyDescent="0.3">
      <c r="A310" t="s">
        <v>617</v>
      </c>
      <c r="B310" t="s">
        <v>690</v>
      </c>
      <c r="C310" t="s">
        <v>10</v>
      </c>
      <c r="D310">
        <v>60980</v>
      </c>
      <c r="E310">
        <v>60980</v>
      </c>
      <c r="F310">
        <v>72449</v>
      </c>
      <c r="G310">
        <v>72449</v>
      </c>
      <c r="H310">
        <v>80460</v>
      </c>
      <c r="I310">
        <v>80460</v>
      </c>
      <c r="J310" s="2">
        <f t="shared" si="13"/>
        <v>0.29957841137571384</v>
      </c>
      <c r="K310" s="2">
        <f t="shared" si="14"/>
        <v>0.29957841137571384</v>
      </c>
      <c r="L310">
        <v>0</v>
      </c>
      <c r="M310">
        <v>0</v>
      </c>
      <c r="N310">
        <v>0</v>
      </c>
      <c r="O310">
        <f t="shared" si="16"/>
        <v>0</v>
      </c>
    </row>
    <row r="311" spans="1:15" x14ac:dyDescent="0.3">
      <c r="A311" t="s">
        <v>447</v>
      </c>
      <c r="B311" t="s">
        <v>448</v>
      </c>
      <c r="C311" t="s">
        <v>428</v>
      </c>
      <c r="D311">
        <v>43109</v>
      </c>
      <c r="E311">
        <v>43109</v>
      </c>
      <c r="F311">
        <v>72321</v>
      </c>
      <c r="G311">
        <v>72321</v>
      </c>
      <c r="H311">
        <v>101292</v>
      </c>
      <c r="I311" s="1">
        <v>101292</v>
      </c>
      <c r="J311" s="2">
        <f t="shared" si="13"/>
        <v>0.29737110210907036</v>
      </c>
      <c r="K311" s="2">
        <f t="shared" si="14"/>
        <v>0.29737110210907036</v>
      </c>
      <c r="L311">
        <v>1</v>
      </c>
      <c r="M311">
        <v>1</v>
      </c>
      <c r="N311">
        <v>0</v>
      </c>
      <c r="O311">
        <f t="shared" si="16"/>
        <v>2</v>
      </c>
    </row>
    <row r="312" spans="1:15" x14ac:dyDescent="0.3">
      <c r="A312" t="s">
        <v>449</v>
      </c>
      <c r="B312" t="s">
        <v>450</v>
      </c>
      <c r="C312" t="s">
        <v>119</v>
      </c>
      <c r="D312">
        <v>41096</v>
      </c>
      <c r="E312">
        <v>41096</v>
      </c>
      <c r="F312">
        <v>73328</v>
      </c>
      <c r="G312">
        <v>73328</v>
      </c>
      <c r="H312">
        <v>101519</v>
      </c>
      <c r="I312" s="1">
        <v>101519</v>
      </c>
      <c r="J312" s="2">
        <f t="shared" si="13"/>
        <v>0.29583527976084156</v>
      </c>
      <c r="K312" s="2">
        <f t="shared" si="14"/>
        <v>0.29583527976084156</v>
      </c>
      <c r="L312">
        <v>4</v>
      </c>
      <c r="M312">
        <v>0</v>
      </c>
      <c r="N312">
        <v>0</v>
      </c>
      <c r="O312">
        <f t="shared" si="16"/>
        <v>4</v>
      </c>
    </row>
    <row r="313" spans="1:15" x14ac:dyDescent="0.3">
      <c r="A313" t="s">
        <v>451</v>
      </c>
      <c r="B313" t="s">
        <v>452</v>
      </c>
      <c r="C313" t="s">
        <v>453</v>
      </c>
      <c r="D313">
        <v>40464</v>
      </c>
      <c r="E313">
        <v>29188</v>
      </c>
      <c r="F313">
        <v>82560</v>
      </c>
      <c r="G313">
        <v>68318</v>
      </c>
      <c r="H313">
        <v>87366</v>
      </c>
      <c r="I313">
        <v>72675</v>
      </c>
      <c r="J313" s="2">
        <f t="shared" si="13"/>
        <v>0.28955689977130844</v>
      </c>
      <c r="K313" s="2">
        <f t="shared" si="14"/>
        <v>0.23323332466707034</v>
      </c>
      <c r="L313">
        <v>0</v>
      </c>
      <c r="M313">
        <v>0</v>
      </c>
      <c r="N313">
        <v>0</v>
      </c>
      <c r="O313">
        <f t="shared" si="16"/>
        <v>0</v>
      </c>
    </row>
    <row r="314" spans="1:15" x14ac:dyDescent="0.3">
      <c r="A314" t="s">
        <v>458</v>
      </c>
      <c r="B314" t="s">
        <v>459</v>
      </c>
      <c r="C314" t="s">
        <v>446</v>
      </c>
      <c r="D314">
        <v>48125</v>
      </c>
      <c r="E314">
        <v>48125</v>
      </c>
      <c r="F314">
        <v>61738</v>
      </c>
      <c r="G314">
        <v>61738</v>
      </c>
      <c r="H314">
        <v>82769</v>
      </c>
      <c r="I314">
        <v>74481</v>
      </c>
      <c r="J314" s="2">
        <f t="shared" si="13"/>
        <v>0.26722518465152517</v>
      </c>
      <c r="K314" s="2">
        <f t="shared" si="14"/>
        <v>0.25668406129881388</v>
      </c>
      <c r="L314">
        <v>1</v>
      </c>
      <c r="M314">
        <v>4</v>
      </c>
      <c r="N314">
        <v>0</v>
      </c>
      <c r="O314">
        <f t="shared" si="16"/>
        <v>5</v>
      </c>
    </row>
    <row r="315" spans="1:15" x14ac:dyDescent="0.3">
      <c r="A315" t="s">
        <v>460</v>
      </c>
      <c r="B315" t="s">
        <v>461</v>
      </c>
      <c r="C315" t="s">
        <v>446</v>
      </c>
      <c r="D315">
        <v>37869</v>
      </c>
      <c r="E315">
        <v>37869</v>
      </c>
      <c r="F315">
        <v>63077</v>
      </c>
      <c r="G315">
        <v>63077</v>
      </c>
      <c r="H315">
        <v>83750</v>
      </c>
      <c r="I315">
        <v>83750</v>
      </c>
      <c r="J315" s="2">
        <f t="shared" si="13"/>
        <v>0.25394852597295603</v>
      </c>
      <c r="K315" s="2">
        <f t="shared" si="14"/>
        <v>0.25394852597295603</v>
      </c>
      <c r="L315">
        <v>0</v>
      </c>
      <c r="M315">
        <v>0</v>
      </c>
      <c r="N315">
        <v>0</v>
      </c>
      <c r="O315">
        <f t="shared" si="16"/>
        <v>0</v>
      </c>
    </row>
    <row r="316" spans="1:15" x14ac:dyDescent="0.3">
      <c r="A316" t="s">
        <v>462</v>
      </c>
      <c r="B316" t="s">
        <v>463</v>
      </c>
      <c r="C316" t="s">
        <v>453</v>
      </c>
      <c r="D316">
        <v>38591</v>
      </c>
      <c r="E316">
        <v>27630</v>
      </c>
      <c r="F316">
        <v>61346</v>
      </c>
      <c r="G316">
        <v>57863</v>
      </c>
      <c r="H316">
        <v>76983</v>
      </c>
      <c r="I316">
        <v>72816</v>
      </c>
      <c r="J316" s="2">
        <f t="shared" si="13"/>
        <v>0.24410730503371225</v>
      </c>
      <c r="K316" s="2">
        <f t="shared" si="14"/>
        <v>0.21650824497575946</v>
      </c>
      <c r="L316">
        <v>2</v>
      </c>
      <c r="M316">
        <v>0</v>
      </c>
      <c r="N316">
        <v>1</v>
      </c>
      <c r="O316">
        <f t="shared" si="16"/>
        <v>3</v>
      </c>
    </row>
    <row r="317" spans="1:15" x14ac:dyDescent="0.3">
      <c r="A317" t="s">
        <v>464</v>
      </c>
      <c r="B317" t="s">
        <v>465</v>
      </c>
      <c r="C317" t="s">
        <v>60</v>
      </c>
      <c r="D317">
        <v>36359</v>
      </c>
      <c r="E317">
        <v>36359</v>
      </c>
      <c r="F317">
        <v>55297</v>
      </c>
      <c r="G317">
        <v>55297</v>
      </c>
      <c r="H317">
        <v>67599</v>
      </c>
      <c r="I317">
        <v>67599</v>
      </c>
      <c r="J317" s="2">
        <f t="shared" si="13"/>
        <v>0.22026786363490286</v>
      </c>
      <c r="K317" s="2">
        <f t="shared" si="14"/>
        <v>0.22026786363490286</v>
      </c>
      <c r="L317">
        <v>2</v>
      </c>
      <c r="M317">
        <v>0</v>
      </c>
      <c r="N317">
        <v>0</v>
      </c>
      <c r="O317">
        <f t="shared" si="16"/>
        <v>2</v>
      </c>
    </row>
    <row r="318" spans="1:15" x14ac:dyDescent="0.3">
      <c r="A318" t="s">
        <v>466</v>
      </c>
      <c r="B318" t="s">
        <v>467</v>
      </c>
      <c r="C318" t="s">
        <v>60</v>
      </c>
      <c r="D318">
        <v>37954</v>
      </c>
      <c r="E318">
        <v>37954</v>
      </c>
      <c r="F318">
        <v>53833</v>
      </c>
      <c r="G318">
        <v>53833</v>
      </c>
      <c r="H318">
        <v>60947</v>
      </c>
      <c r="I318">
        <v>60947</v>
      </c>
      <c r="J318" s="2">
        <f t="shared" si="13"/>
        <v>0.21233460057357181</v>
      </c>
      <c r="K318" s="2">
        <f t="shared" si="14"/>
        <v>0.21233460057357181</v>
      </c>
      <c r="L318">
        <v>1</v>
      </c>
      <c r="M318">
        <v>0</v>
      </c>
      <c r="N318">
        <v>0</v>
      </c>
      <c r="O318">
        <f t="shared" si="16"/>
        <v>1</v>
      </c>
    </row>
    <row r="319" spans="1:15" x14ac:dyDescent="0.3">
      <c r="A319" t="s">
        <v>468</v>
      </c>
      <c r="B319" t="s">
        <v>469</v>
      </c>
      <c r="C319" t="s">
        <v>453</v>
      </c>
      <c r="D319">
        <v>41029</v>
      </c>
      <c r="E319">
        <v>36067</v>
      </c>
      <c r="F319">
        <v>50224</v>
      </c>
      <c r="G319">
        <v>46316</v>
      </c>
      <c r="H319">
        <v>55622</v>
      </c>
      <c r="I319">
        <v>51254</v>
      </c>
      <c r="J319" s="2">
        <f t="shared" si="13"/>
        <v>0.20549352710866253</v>
      </c>
      <c r="K319" s="2">
        <f t="shared" si="14"/>
        <v>0.18662847267754412</v>
      </c>
      <c r="L319">
        <v>0</v>
      </c>
      <c r="M319">
        <v>1</v>
      </c>
      <c r="N319">
        <v>0</v>
      </c>
      <c r="O319">
        <f t="shared" si="16"/>
        <v>1</v>
      </c>
    </row>
    <row r="320" spans="1:15" x14ac:dyDescent="0.3">
      <c r="A320" t="s">
        <v>472</v>
      </c>
      <c r="B320" t="s">
        <v>473</v>
      </c>
      <c r="C320" t="s">
        <v>474</v>
      </c>
      <c r="D320">
        <v>35424</v>
      </c>
      <c r="E320">
        <v>32565</v>
      </c>
      <c r="F320">
        <v>46394</v>
      </c>
      <c r="G320">
        <v>42262</v>
      </c>
      <c r="H320">
        <v>55741</v>
      </c>
      <c r="I320">
        <v>50830</v>
      </c>
      <c r="J320" s="2">
        <f t="shared" si="13"/>
        <v>0.19141647293886702</v>
      </c>
      <c r="K320" s="2">
        <f t="shared" si="14"/>
        <v>0.17490875602529302</v>
      </c>
      <c r="L320">
        <v>0</v>
      </c>
      <c r="M320">
        <v>0</v>
      </c>
      <c r="N320">
        <v>0</v>
      </c>
      <c r="O320">
        <f t="shared" si="16"/>
        <v>0</v>
      </c>
    </row>
    <row r="321" spans="1:15" x14ac:dyDescent="0.3">
      <c r="A321" t="s">
        <v>475</v>
      </c>
      <c r="B321" t="s">
        <v>476</v>
      </c>
      <c r="C321" t="s">
        <v>474</v>
      </c>
      <c r="D321">
        <v>31234</v>
      </c>
      <c r="E321">
        <v>31234</v>
      </c>
      <c r="F321">
        <v>44285</v>
      </c>
      <c r="G321">
        <v>44285</v>
      </c>
      <c r="H321">
        <v>55369</v>
      </c>
      <c r="I321">
        <v>55369</v>
      </c>
      <c r="J321" s="2">
        <f t="shared" si="13"/>
        <v>0.18134685833434977</v>
      </c>
      <c r="K321" s="2">
        <f t="shared" si="14"/>
        <v>0.18134685833434977</v>
      </c>
      <c r="L321">
        <v>0</v>
      </c>
      <c r="M321">
        <v>0</v>
      </c>
      <c r="N321">
        <v>0</v>
      </c>
      <c r="O321">
        <f t="shared" si="16"/>
        <v>0</v>
      </c>
    </row>
    <row r="322" spans="1:15" x14ac:dyDescent="0.3">
      <c r="A322" t="s">
        <v>691</v>
      </c>
      <c r="B322" t="s">
        <v>477</v>
      </c>
      <c r="C322" t="s">
        <v>478</v>
      </c>
      <c r="D322">
        <v>34348</v>
      </c>
      <c r="E322">
        <v>34348</v>
      </c>
      <c r="F322">
        <v>44369</v>
      </c>
      <c r="G322">
        <v>43158</v>
      </c>
      <c r="H322">
        <v>49475</v>
      </c>
      <c r="I322">
        <v>49475</v>
      </c>
      <c r="J322" s="2">
        <f t="shared" ref="J322:J330" si="17">(D322/D$331+F322/F$331+H322/H$331)/3*1000</f>
        <v>0.17893701909360082</v>
      </c>
      <c r="K322" s="2">
        <f t="shared" ref="K322:K330" si="18">(E322/E$331+G322/G$331+I322/I$331)/3*1000</f>
        <v>0.17726704373827248</v>
      </c>
      <c r="L322">
        <v>0</v>
      </c>
      <c r="M322">
        <v>0</v>
      </c>
      <c r="N322">
        <v>0</v>
      </c>
      <c r="O322">
        <f t="shared" si="16"/>
        <v>0</v>
      </c>
    </row>
    <row r="323" spans="1:15" x14ac:dyDescent="0.3">
      <c r="A323" t="s">
        <v>479</v>
      </c>
      <c r="B323" t="s">
        <v>480</v>
      </c>
      <c r="C323" t="s">
        <v>474</v>
      </c>
      <c r="D323">
        <v>28930</v>
      </c>
      <c r="E323">
        <v>26559</v>
      </c>
      <c r="F323">
        <v>42122</v>
      </c>
      <c r="G323">
        <v>42122</v>
      </c>
      <c r="H323">
        <v>58655</v>
      </c>
      <c r="I323">
        <v>58655</v>
      </c>
      <c r="J323" s="2">
        <f t="shared" si="17"/>
        <v>0.17886568967567304</v>
      </c>
      <c r="K323" s="2">
        <f t="shared" si="18"/>
        <v>0.17508105139634744</v>
      </c>
      <c r="L323">
        <v>0</v>
      </c>
      <c r="M323">
        <v>0</v>
      </c>
      <c r="N323">
        <v>0</v>
      </c>
      <c r="O323">
        <f t="shared" si="16"/>
        <v>0</v>
      </c>
    </row>
    <row r="324" spans="1:15" x14ac:dyDescent="0.3">
      <c r="A324" t="s">
        <v>481</v>
      </c>
      <c r="B324" t="s">
        <v>482</v>
      </c>
      <c r="C324" t="s">
        <v>478</v>
      </c>
      <c r="D324">
        <v>13427</v>
      </c>
      <c r="E324">
        <v>13427</v>
      </c>
      <c r="F324">
        <v>48696</v>
      </c>
      <c r="G324">
        <v>33828</v>
      </c>
      <c r="H324">
        <v>64671</v>
      </c>
      <c r="I324">
        <v>41583</v>
      </c>
      <c r="J324" s="2">
        <f t="shared" si="17"/>
        <v>0.17083653898222384</v>
      </c>
      <c r="K324" s="2">
        <f t="shared" si="18"/>
        <v>0.12096893104383112</v>
      </c>
      <c r="L324">
        <v>1</v>
      </c>
      <c r="M324">
        <v>0</v>
      </c>
      <c r="N324">
        <v>0</v>
      </c>
      <c r="O324">
        <f t="shared" si="16"/>
        <v>1</v>
      </c>
    </row>
    <row r="325" spans="1:15" x14ac:dyDescent="0.3">
      <c r="A325" t="s">
        <v>483</v>
      </c>
      <c r="B325" t="s">
        <v>484</v>
      </c>
      <c r="C325" t="s">
        <v>485</v>
      </c>
      <c r="D325">
        <v>23455</v>
      </c>
      <c r="E325">
        <v>23455</v>
      </c>
      <c r="F325">
        <v>39764</v>
      </c>
      <c r="G325">
        <v>39764</v>
      </c>
      <c r="H325">
        <v>54841</v>
      </c>
      <c r="I325">
        <v>54841</v>
      </c>
      <c r="J325" s="2">
        <f t="shared" si="17"/>
        <v>0.16202383931855463</v>
      </c>
      <c r="K325" s="2">
        <f t="shared" si="18"/>
        <v>0.16202383931855463</v>
      </c>
      <c r="L325">
        <v>0</v>
      </c>
      <c r="M325">
        <v>0</v>
      </c>
      <c r="N325">
        <v>0</v>
      </c>
      <c r="O325">
        <f t="shared" si="16"/>
        <v>0</v>
      </c>
    </row>
    <row r="326" spans="1:15" x14ac:dyDescent="0.3">
      <c r="A326" t="s">
        <v>486</v>
      </c>
      <c r="B326" t="s">
        <v>487</v>
      </c>
      <c r="C326" t="s">
        <v>485</v>
      </c>
      <c r="D326">
        <v>27017</v>
      </c>
      <c r="E326">
        <v>23560</v>
      </c>
      <c r="F326">
        <v>34620</v>
      </c>
      <c r="G326">
        <v>34620</v>
      </c>
      <c r="H326">
        <v>42075</v>
      </c>
      <c r="I326">
        <v>42075</v>
      </c>
      <c r="J326" s="2">
        <f t="shared" si="17"/>
        <v>0.14437948879304138</v>
      </c>
      <c r="K326" s="2">
        <f t="shared" si="18"/>
        <v>0.13886135529172183</v>
      </c>
      <c r="L326">
        <v>1</v>
      </c>
      <c r="M326">
        <v>0</v>
      </c>
      <c r="N326">
        <v>0</v>
      </c>
      <c r="O326">
        <f t="shared" si="16"/>
        <v>1</v>
      </c>
    </row>
    <row r="327" spans="1:15" x14ac:dyDescent="0.3">
      <c r="A327" t="s">
        <v>490</v>
      </c>
      <c r="B327" t="s">
        <v>491</v>
      </c>
      <c r="C327" t="s">
        <v>425</v>
      </c>
      <c r="D327">
        <v>19699</v>
      </c>
      <c r="E327">
        <v>19699</v>
      </c>
      <c r="F327">
        <v>31819</v>
      </c>
      <c r="G327">
        <v>31819</v>
      </c>
      <c r="H327">
        <v>44040</v>
      </c>
      <c r="I327">
        <v>44040</v>
      </c>
      <c r="J327" s="2">
        <f t="shared" si="17"/>
        <v>0.1313349475921447</v>
      </c>
      <c r="K327" s="2">
        <f t="shared" si="18"/>
        <v>0.1313349475921447</v>
      </c>
      <c r="L327">
        <v>0</v>
      </c>
      <c r="M327">
        <v>1</v>
      </c>
      <c r="N327">
        <v>0</v>
      </c>
      <c r="O327">
        <f t="shared" si="16"/>
        <v>1</v>
      </c>
    </row>
    <row r="328" spans="1:15" x14ac:dyDescent="0.3">
      <c r="A328" t="s">
        <v>492</v>
      </c>
      <c r="B328" t="s">
        <v>493</v>
      </c>
      <c r="C328" t="s">
        <v>485</v>
      </c>
      <c r="D328">
        <v>23839</v>
      </c>
      <c r="E328">
        <v>23839</v>
      </c>
      <c r="F328">
        <v>32523</v>
      </c>
      <c r="G328">
        <v>32523</v>
      </c>
      <c r="H328">
        <v>37662</v>
      </c>
      <c r="I328">
        <v>37662</v>
      </c>
      <c r="J328" s="2">
        <f t="shared" si="17"/>
        <v>0.13080223642625757</v>
      </c>
      <c r="K328" s="2">
        <f t="shared" si="18"/>
        <v>0.13080223642625757</v>
      </c>
      <c r="L328">
        <v>0</v>
      </c>
      <c r="M328">
        <v>0</v>
      </c>
      <c r="N328">
        <v>0</v>
      </c>
      <c r="O328">
        <f t="shared" si="16"/>
        <v>0</v>
      </c>
    </row>
    <row r="329" spans="1:15" x14ac:dyDescent="0.3">
      <c r="A329" t="s">
        <v>494</v>
      </c>
      <c r="B329" t="s">
        <v>495</v>
      </c>
      <c r="C329" t="s">
        <v>428</v>
      </c>
      <c r="D329">
        <v>18649</v>
      </c>
      <c r="E329">
        <v>18649</v>
      </c>
      <c r="F329">
        <v>32266</v>
      </c>
      <c r="G329">
        <v>32266</v>
      </c>
      <c r="H329">
        <v>41795</v>
      </c>
      <c r="I329">
        <v>41795</v>
      </c>
      <c r="J329" s="2">
        <f t="shared" si="17"/>
        <v>0.12742002012009632</v>
      </c>
      <c r="K329" s="2">
        <f t="shared" si="18"/>
        <v>0.12742002012009632</v>
      </c>
      <c r="L329">
        <v>3</v>
      </c>
      <c r="M329">
        <v>0</v>
      </c>
      <c r="N329">
        <v>0</v>
      </c>
      <c r="O329">
        <f t="shared" si="16"/>
        <v>3</v>
      </c>
    </row>
    <row r="330" spans="1:15" x14ac:dyDescent="0.3">
      <c r="A330" t="s">
        <v>496</v>
      </c>
      <c r="B330" t="s">
        <v>497</v>
      </c>
      <c r="C330" t="s">
        <v>425</v>
      </c>
      <c r="D330">
        <v>19315</v>
      </c>
      <c r="E330">
        <v>19315</v>
      </c>
      <c r="F330">
        <v>29916</v>
      </c>
      <c r="G330">
        <v>29916</v>
      </c>
      <c r="H330">
        <v>35889</v>
      </c>
      <c r="I330">
        <v>35889</v>
      </c>
      <c r="J330" s="2">
        <f t="shared" si="17"/>
        <v>0.1177308726207404</v>
      </c>
      <c r="K330" s="2">
        <f t="shared" si="18"/>
        <v>0.1177308726207404</v>
      </c>
      <c r="L330">
        <v>0</v>
      </c>
      <c r="M330">
        <v>0</v>
      </c>
      <c r="N330">
        <v>0</v>
      </c>
      <c r="O330">
        <f t="shared" si="16"/>
        <v>0</v>
      </c>
    </row>
    <row r="331" spans="1:15" x14ac:dyDescent="0.3">
      <c r="D331">
        <v>208826650</v>
      </c>
      <c r="E331">
        <v>208826650</v>
      </c>
      <c r="F331">
        <v>241720134</v>
      </c>
      <c r="G331">
        <v>241720134</v>
      </c>
      <c r="H331">
        <v>262084654</v>
      </c>
      <c r="I331">
        <v>262084654</v>
      </c>
      <c r="J331" s="2"/>
      <c r="K331" s="2"/>
    </row>
    <row r="343" spans="1:15" x14ac:dyDescent="0.3">
      <c r="A343" s="5" t="s">
        <v>454</v>
      </c>
      <c r="B343" t="s">
        <v>455</v>
      </c>
      <c r="C343" t="s">
        <v>420</v>
      </c>
      <c r="D343">
        <v>48103</v>
      </c>
      <c r="E343">
        <v>48103</v>
      </c>
      <c r="F343">
        <v>70297</v>
      </c>
      <c r="G343">
        <v>70297</v>
      </c>
      <c r="H343">
        <v>83126</v>
      </c>
      <c r="I343">
        <v>83126</v>
      </c>
      <c r="J343" s="2">
        <f t="shared" ref="J343:K346" si="19">(D343/D$331+F343/F$331+H343/H$331)/3*1000</f>
        <v>0.27944702548907935</v>
      </c>
      <c r="K343" s="2">
        <f t="shared" si="19"/>
        <v>0.27944702548907935</v>
      </c>
      <c r="L343">
        <v>1</v>
      </c>
      <c r="M343">
        <v>0</v>
      </c>
      <c r="N343">
        <v>0</v>
      </c>
      <c r="O343">
        <f>L343+M343+N343</f>
        <v>1</v>
      </c>
    </row>
    <row r="344" spans="1:15" x14ac:dyDescent="0.3">
      <c r="A344" s="5" t="s">
        <v>456</v>
      </c>
      <c r="B344" t="s">
        <v>457</v>
      </c>
      <c r="C344" t="s">
        <v>10</v>
      </c>
      <c r="D344">
        <v>51088</v>
      </c>
      <c r="E344" s="4">
        <v>51088</v>
      </c>
      <c r="F344">
        <v>65188</v>
      </c>
      <c r="G344">
        <v>65188</v>
      </c>
      <c r="H344">
        <v>75573</v>
      </c>
      <c r="I344">
        <v>75573</v>
      </c>
      <c r="J344" s="2">
        <f t="shared" si="19"/>
        <v>0.26756009431388944</v>
      </c>
      <c r="K344" s="2">
        <f t="shared" si="19"/>
        <v>0.26756009431388944</v>
      </c>
      <c r="L344">
        <v>2</v>
      </c>
      <c r="M344">
        <v>0</v>
      </c>
      <c r="N344">
        <v>2</v>
      </c>
      <c r="O344">
        <f>L344+M344+N344</f>
        <v>4</v>
      </c>
    </row>
    <row r="345" spans="1:15" x14ac:dyDescent="0.3">
      <c r="A345" s="5" t="s">
        <v>470</v>
      </c>
      <c r="B345" t="s">
        <v>471</v>
      </c>
      <c r="C345" t="s">
        <v>10</v>
      </c>
      <c r="D345">
        <v>36650</v>
      </c>
      <c r="E345">
        <v>36650</v>
      </c>
      <c r="F345">
        <v>51385</v>
      </c>
      <c r="G345">
        <v>51385</v>
      </c>
      <c r="H345">
        <v>59843</v>
      </c>
      <c r="I345">
        <v>59843</v>
      </c>
      <c r="J345" s="2">
        <f t="shared" si="19"/>
        <v>0.20547319801408923</v>
      </c>
      <c r="K345" s="2">
        <f t="shared" si="19"/>
        <v>0.20547319801408923</v>
      </c>
      <c r="L345">
        <v>2</v>
      </c>
      <c r="M345">
        <v>0</v>
      </c>
      <c r="N345">
        <v>1</v>
      </c>
      <c r="O345">
        <f>L345+M345+N345</f>
        <v>3</v>
      </c>
    </row>
    <row r="346" spans="1:15" x14ac:dyDescent="0.3">
      <c r="A346" s="5" t="s">
        <v>488</v>
      </c>
      <c r="B346" t="s">
        <v>489</v>
      </c>
      <c r="C346" t="s">
        <v>478</v>
      </c>
      <c r="D346">
        <v>25340</v>
      </c>
      <c r="E346">
        <v>25340</v>
      </c>
      <c r="F346">
        <v>33279</v>
      </c>
      <c r="G346">
        <v>33279</v>
      </c>
      <c r="H346">
        <v>40384</v>
      </c>
      <c r="I346">
        <v>40384</v>
      </c>
      <c r="J346" s="2">
        <f t="shared" si="19"/>
        <v>0.13770267676546696</v>
      </c>
      <c r="K346" s="2">
        <f t="shared" si="19"/>
        <v>0.13770267676546696</v>
      </c>
      <c r="L346">
        <v>0</v>
      </c>
      <c r="M346">
        <v>0</v>
      </c>
      <c r="N346">
        <v>0</v>
      </c>
      <c r="O346">
        <f>L346+M346+N346</f>
        <v>0</v>
      </c>
    </row>
  </sheetData>
  <sortState xmlns:xlrd2="http://schemas.microsoft.com/office/spreadsheetml/2017/richdata2" ref="A2:O331">
    <sortCondition descending="1" ref="J2:J3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7942-5369-4B40-A325-6697EBF39678}">
  <dimension ref="A1:G54"/>
  <sheetViews>
    <sheetView tabSelected="1" workbookViewId="0">
      <selection activeCell="I7" sqref="I7:K7"/>
    </sheetView>
  </sheetViews>
  <sheetFormatPr defaultRowHeight="14.4" x14ac:dyDescent="0.3"/>
  <cols>
    <col min="1" max="1" width="18.109375" customWidth="1"/>
    <col min="2" max="2" width="11.33203125" customWidth="1"/>
    <col min="3" max="3" width="37.77734375" customWidth="1"/>
    <col min="4" max="4" width="12.109375" customWidth="1"/>
    <col min="5" max="5" width="29.33203125" customWidth="1"/>
    <col min="6" max="6" width="20.44140625" customWidth="1"/>
    <col min="7" max="7" width="18.21875" customWidth="1"/>
  </cols>
  <sheetData>
    <row r="1" spans="1:7" x14ac:dyDescent="0.3">
      <c r="A1" t="s">
        <v>863</v>
      </c>
      <c r="B1" t="s">
        <v>971</v>
      </c>
      <c r="C1" t="s">
        <v>972</v>
      </c>
      <c r="D1" t="s">
        <v>1002</v>
      </c>
      <c r="E1" t="s">
        <v>973</v>
      </c>
      <c r="F1" t="s">
        <v>974</v>
      </c>
      <c r="G1" t="s">
        <v>975</v>
      </c>
    </row>
    <row r="2" spans="1:7" ht="16.8" customHeight="1" x14ac:dyDescent="0.3">
      <c r="A2" t="s">
        <v>987</v>
      </c>
      <c r="B2" t="s">
        <v>746</v>
      </c>
      <c r="C2" s="17" t="s">
        <v>1054</v>
      </c>
      <c r="D2" s="18" t="s">
        <v>1008</v>
      </c>
      <c r="E2" s="17" t="s">
        <v>1056</v>
      </c>
      <c r="F2" t="s">
        <v>924</v>
      </c>
      <c r="G2" t="s">
        <v>924</v>
      </c>
    </row>
    <row r="3" spans="1:7" x14ac:dyDescent="0.3">
      <c r="A3" t="s">
        <v>988</v>
      </c>
      <c r="B3" t="s">
        <v>755</v>
      </c>
      <c r="C3" s="17" t="s">
        <v>1057</v>
      </c>
      <c r="D3" s="18" t="s">
        <v>1008</v>
      </c>
      <c r="E3" s="17" t="s">
        <v>1058</v>
      </c>
      <c r="F3" t="s">
        <v>924</v>
      </c>
      <c r="G3" t="s">
        <v>924</v>
      </c>
    </row>
    <row r="4" spans="1:7" ht="28.8" x14ac:dyDescent="0.3">
      <c r="A4" t="s">
        <v>792</v>
      </c>
      <c r="B4" t="s">
        <v>754</v>
      </c>
      <c r="C4" t="s">
        <v>1012</v>
      </c>
      <c r="D4" s="18">
        <v>10</v>
      </c>
      <c r="E4" s="17" t="s">
        <v>1013</v>
      </c>
      <c r="F4" t="s">
        <v>709</v>
      </c>
    </row>
    <row r="5" spans="1:7" ht="57.6" x14ac:dyDescent="0.3">
      <c r="A5" t="s">
        <v>774</v>
      </c>
      <c r="B5" t="s">
        <v>707</v>
      </c>
      <c r="C5" s="17" t="s">
        <v>1037</v>
      </c>
      <c r="D5" s="18">
        <v>6</v>
      </c>
      <c r="E5" s="17" t="s">
        <v>1039</v>
      </c>
      <c r="F5" t="s">
        <v>774</v>
      </c>
      <c r="G5" t="s">
        <v>704</v>
      </c>
    </row>
    <row r="6" spans="1:7" ht="28.8" x14ac:dyDescent="0.3">
      <c r="A6" t="s">
        <v>980</v>
      </c>
      <c r="B6" t="s">
        <v>750</v>
      </c>
      <c r="C6" s="17" t="s">
        <v>1034</v>
      </c>
      <c r="D6" s="18">
        <v>8</v>
      </c>
      <c r="E6" s="17" t="s">
        <v>1035</v>
      </c>
      <c r="F6" t="s">
        <v>774</v>
      </c>
    </row>
    <row r="7" spans="1:7" ht="16.8" customHeight="1" x14ac:dyDescent="0.3">
      <c r="A7" t="s">
        <v>726</v>
      </c>
      <c r="B7" t="s">
        <v>726</v>
      </c>
      <c r="C7" s="17" t="s">
        <v>1026</v>
      </c>
      <c r="D7" s="18">
        <v>6</v>
      </c>
      <c r="E7" s="17" t="s">
        <v>1027</v>
      </c>
      <c r="F7" t="s">
        <v>705</v>
      </c>
    </row>
    <row r="8" spans="1:7" x14ac:dyDescent="0.3">
      <c r="A8" t="s">
        <v>793</v>
      </c>
      <c r="B8" t="s">
        <v>752</v>
      </c>
      <c r="C8" s="17" t="s">
        <v>1029</v>
      </c>
      <c r="D8" s="18">
        <v>22</v>
      </c>
      <c r="E8" s="17" t="s">
        <v>1031</v>
      </c>
      <c r="F8" t="s">
        <v>826</v>
      </c>
      <c r="G8" t="s">
        <v>1137</v>
      </c>
    </row>
    <row r="9" spans="1:7" ht="43.2" x14ac:dyDescent="0.3">
      <c r="A9" t="s">
        <v>991</v>
      </c>
      <c r="B9" t="s">
        <v>718</v>
      </c>
      <c r="C9" s="17" t="s">
        <v>1065</v>
      </c>
      <c r="D9" s="18">
        <v>11</v>
      </c>
      <c r="E9" s="17" t="s">
        <v>1066</v>
      </c>
      <c r="F9" t="s">
        <v>719</v>
      </c>
    </row>
    <row r="10" spans="1:7" ht="28.8" x14ac:dyDescent="0.3">
      <c r="A10" t="s">
        <v>990</v>
      </c>
      <c r="B10" t="s">
        <v>713</v>
      </c>
      <c r="C10" s="17" t="s">
        <v>1061</v>
      </c>
      <c r="D10" s="18">
        <v>18</v>
      </c>
      <c r="E10" s="17" t="s">
        <v>1062</v>
      </c>
      <c r="F10" t="s">
        <v>990</v>
      </c>
      <c r="G10" t="s">
        <v>1138</v>
      </c>
    </row>
    <row r="11" spans="1:7" x14ac:dyDescent="0.3">
      <c r="A11" t="s">
        <v>917</v>
      </c>
      <c r="B11" t="s">
        <v>749</v>
      </c>
      <c r="C11" t="s">
        <v>1003</v>
      </c>
      <c r="D11" s="18" t="s">
        <v>1006</v>
      </c>
      <c r="E11" t="s">
        <v>1007</v>
      </c>
      <c r="F11" t="s">
        <v>1116</v>
      </c>
    </row>
    <row r="12" spans="1:7" ht="28.8" x14ac:dyDescent="0.3">
      <c r="A12" t="s">
        <v>992</v>
      </c>
      <c r="B12" t="s">
        <v>719</v>
      </c>
      <c r="C12" s="17" t="s">
        <v>1067</v>
      </c>
      <c r="D12" s="18">
        <v>8</v>
      </c>
      <c r="E12" s="17" t="s">
        <v>1068</v>
      </c>
      <c r="F12" t="s">
        <v>719</v>
      </c>
    </row>
    <row r="13" spans="1:7" x14ac:dyDescent="0.3">
      <c r="A13" t="s">
        <v>925</v>
      </c>
      <c r="B13" t="s">
        <v>722</v>
      </c>
      <c r="C13" s="17" t="s">
        <v>1053</v>
      </c>
      <c r="D13" s="18">
        <v>5</v>
      </c>
      <c r="E13" s="17" t="s">
        <v>1055</v>
      </c>
      <c r="F13" t="s">
        <v>705</v>
      </c>
    </row>
    <row r="14" spans="1:7" x14ac:dyDescent="0.3">
      <c r="A14" t="s">
        <v>155</v>
      </c>
      <c r="B14" t="s">
        <v>970</v>
      </c>
      <c r="C14" t="s">
        <v>1010</v>
      </c>
      <c r="D14" s="18">
        <v>1</v>
      </c>
      <c r="E14" s="17" t="s">
        <v>1011</v>
      </c>
      <c r="F14" t="s">
        <v>709</v>
      </c>
    </row>
    <row r="15" spans="1:7" ht="28.8" x14ac:dyDescent="0.3">
      <c r="A15" t="s">
        <v>928</v>
      </c>
      <c r="B15" t="s">
        <v>705</v>
      </c>
      <c r="C15" s="17" t="s">
        <v>1050</v>
      </c>
      <c r="D15" s="18">
        <v>9</v>
      </c>
      <c r="E15" s="17" t="s">
        <v>1051</v>
      </c>
      <c r="F15" t="s">
        <v>705</v>
      </c>
    </row>
    <row r="16" spans="1:7" ht="14.4" customHeight="1" x14ac:dyDescent="0.3">
      <c r="A16" t="s">
        <v>922</v>
      </c>
      <c r="B16" t="s">
        <v>745</v>
      </c>
      <c r="C16" s="17" t="s">
        <v>1077</v>
      </c>
      <c r="D16" s="18" t="s">
        <v>1006</v>
      </c>
      <c r="E16" s="17" t="s">
        <v>1079</v>
      </c>
      <c r="F16" t="s">
        <v>924</v>
      </c>
      <c r="G16" t="s">
        <v>924</v>
      </c>
    </row>
    <row r="17" spans="1:7" ht="14.4" customHeight="1" x14ac:dyDescent="0.3">
      <c r="A17" t="s">
        <v>794</v>
      </c>
      <c r="B17" t="s">
        <v>747</v>
      </c>
      <c r="C17" t="s">
        <v>1004</v>
      </c>
      <c r="D17" s="18" t="s">
        <v>1008</v>
      </c>
      <c r="E17" s="17" t="s">
        <v>1016</v>
      </c>
      <c r="F17" t="s">
        <v>1116</v>
      </c>
    </row>
    <row r="18" spans="1:7" ht="28.8" x14ac:dyDescent="0.3">
      <c r="A18" t="s">
        <v>979</v>
      </c>
      <c r="B18" t="s">
        <v>743</v>
      </c>
      <c r="C18" s="17" t="s">
        <v>1030</v>
      </c>
      <c r="D18" s="18">
        <v>5</v>
      </c>
      <c r="E18" s="17" t="s">
        <v>1032</v>
      </c>
      <c r="F18" t="s">
        <v>827</v>
      </c>
    </row>
    <row r="19" spans="1:7" x14ac:dyDescent="0.3">
      <c r="A19" t="s">
        <v>920</v>
      </c>
      <c r="B19" t="s">
        <v>748</v>
      </c>
      <c r="C19" t="s">
        <v>1005</v>
      </c>
      <c r="D19" s="18" t="s">
        <v>1009</v>
      </c>
      <c r="E19" s="17" t="s">
        <v>1017</v>
      </c>
      <c r="F19" t="s">
        <v>1116</v>
      </c>
    </row>
    <row r="20" spans="1:7" ht="28.8" x14ac:dyDescent="0.3">
      <c r="A20" t="s">
        <v>978</v>
      </c>
      <c r="B20" t="s">
        <v>721</v>
      </c>
      <c r="C20" s="17" t="s">
        <v>1028</v>
      </c>
      <c r="D20" s="18">
        <v>8</v>
      </c>
      <c r="E20" s="17" t="s">
        <v>1033</v>
      </c>
      <c r="F20" t="s">
        <v>827</v>
      </c>
      <c r="G20" t="s">
        <v>1137</v>
      </c>
    </row>
    <row r="21" spans="1:7" ht="28.8" x14ac:dyDescent="0.3">
      <c r="A21" t="s">
        <v>985</v>
      </c>
      <c r="B21" t="s">
        <v>708</v>
      </c>
      <c r="C21" s="17" t="s">
        <v>1046</v>
      </c>
      <c r="D21" s="18">
        <v>4</v>
      </c>
      <c r="E21" s="17" t="s">
        <v>1047</v>
      </c>
      <c r="F21" t="s">
        <v>705</v>
      </c>
    </row>
    <row r="22" spans="1:7" ht="28.8" x14ac:dyDescent="0.3">
      <c r="A22" t="s">
        <v>984</v>
      </c>
      <c r="B22" t="s">
        <v>730</v>
      </c>
      <c r="C22" s="17" t="s">
        <v>1044</v>
      </c>
      <c r="D22" s="18">
        <v>14</v>
      </c>
      <c r="E22" s="17" t="s">
        <v>1045</v>
      </c>
      <c r="F22" t="s">
        <v>704</v>
      </c>
      <c r="G22" t="s">
        <v>704</v>
      </c>
    </row>
    <row r="23" spans="1:7" ht="28.8" x14ac:dyDescent="0.3">
      <c r="A23" t="s">
        <v>983</v>
      </c>
      <c r="B23" t="s">
        <v>704</v>
      </c>
      <c r="C23" s="17" t="s">
        <v>1042</v>
      </c>
      <c r="D23" s="18">
        <v>11</v>
      </c>
      <c r="E23" s="17" t="s">
        <v>1043</v>
      </c>
      <c r="F23" t="s">
        <v>704</v>
      </c>
      <c r="G23" t="s">
        <v>704</v>
      </c>
    </row>
    <row r="24" spans="1:7" x14ac:dyDescent="0.3">
      <c r="A24" t="s">
        <v>918</v>
      </c>
      <c r="B24" t="s">
        <v>733</v>
      </c>
      <c r="C24" t="s">
        <v>1018</v>
      </c>
      <c r="D24" s="18" t="s">
        <v>1008</v>
      </c>
      <c r="E24" s="17" t="s">
        <v>1019</v>
      </c>
      <c r="F24" t="s">
        <v>709</v>
      </c>
    </row>
    <row r="25" spans="1:7" x14ac:dyDescent="0.3">
      <c r="A25" t="s">
        <v>981</v>
      </c>
      <c r="B25" t="s">
        <v>706</v>
      </c>
      <c r="C25" s="17" t="s">
        <v>1036</v>
      </c>
      <c r="D25" s="18">
        <v>21</v>
      </c>
      <c r="E25" s="17" t="s">
        <v>1038</v>
      </c>
      <c r="F25" t="s">
        <v>9</v>
      </c>
      <c r="G25" t="s">
        <v>9</v>
      </c>
    </row>
    <row r="26" spans="1:7" x14ac:dyDescent="0.3">
      <c r="A26" t="s">
        <v>982</v>
      </c>
      <c r="B26" t="s">
        <v>732</v>
      </c>
      <c r="C26" s="17" t="s">
        <v>1040</v>
      </c>
      <c r="D26" s="18">
        <v>4</v>
      </c>
      <c r="E26" s="17" t="s">
        <v>1041</v>
      </c>
      <c r="F26" t="s">
        <v>774</v>
      </c>
      <c r="G26" t="s">
        <v>9</v>
      </c>
    </row>
    <row r="27" spans="1:7" ht="28.8" x14ac:dyDescent="0.3">
      <c r="A27" t="s">
        <v>986</v>
      </c>
      <c r="B27" t="s">
        <v>736</v>
      </c>
      <c r="C27" s="17" t="s">
        <v>1052</v>
      </c>
      <c r="D27" s="18">
        <v>4</v>
      </c>
      <c r="E27" s="17" t="s">
        <v>1084</v>
      </c>
      <c r="F27" t="s">
        <v>924</v>
      </c>
    </row>
    <row r="28" spans="1:7" ht="43.2" x14ac:dyDescent="0.3">
      <c r="A28" t="s">
        <v>993</v>
      </c>
      <c r="B28" t="s">
        <v>734</v>
      </c>
      <c r="C28" s="17" t="s">
        <v>1069</v>
      </c>
      <c r="D28" s="18">
        <v>4</v>
      </c>
      <c r="E28" s="17" t="s">
        <v>1070</v>
      </c>
      <c r="F28" t="s">
        <v>993</v>
      </c>
    </row>
    <row r="29" spans="1:7" ht="43.2" x14ac:dyDescent="0.3">
      <c r="A29" t="s">
        <v>995</v>
      </c>
      <c r="B29" t="s">
        <v>712</v>
      </c>
      <c r="C29" s="17" t="s">
        <v>1073</v>
      </c>
      <c r="D29" s="18">
        <v>13</v>
      </c>
      <c r="E29" s="17" t="s">
        <v>1074</v>
      </c>
      <c r="F29" t="s">
        <v>995</v>
      </c>
      <c r="G29" t="s">
        <v>995</v>
      </c>
    </row>
    <row r="30" spans="1:7" ht="43.2" x14ac:dyDescent="0.3">
      <c r="A30" t="s">
        <v>976</v>
      </c>
      <c r="B30" t="s">
        <v>711</v>
      </c>
      <c r="C30" s="17" t="s">
        <v>1014</v>
      </c>
      <c r="D30" s="18">
        <v>14</v>
      </c>
      <c r="E30" s="17" t="s">
        <v>1015</v>
      </c>
      <c r="F30" t="s">
        <v>774</v>
      </c>
    </row>
    <row r="31" spans="1:7" ht="43.2" x14ac:dyDescent="0.3">
      <c r="A31" t="s">
        <v>999</v>
      </c>
      <c r="B31" t="s">
        <v>751</v>
      </c>
      <c r="C31" s="17" t="s">
        <v>1022</v>
      </c>
      <c r="D31" s="18">
        <v>8</v>
      </c>
      <c r="E31" s="17" t="s">
        <v>1023</v>
      </c>
      <c r="F31" t="s">
        <v>827</v>
      </c>
      <c r="G31" t="s">
        <v>1137</v>
      </c>
    </row>
    <row r="32" spans="1:7" x14ac:dyDescent="0.3">
      <c r="A32" t="s">
        <v>762</v>
      </c>
      <c r="B32" t="s">
        <v>715</v>
      </c>
      <c r="C32" s="17" t="s">
        <v>1048</v>
      </c>
      <c r="D32" s="18">
        <v>8</v>
      </c>
      <c r="E32" s="17" t="s">
        <v>1049</v>
      </c>
      <c r="F32" t="s">
        <v>826</v>
      </c>
      <c r="G32" t="s">
        <v>1137</v>
      </c>
    </row>
    <row r="33" spans="1:7" ht="28.8" x14ac:dyDescent="0.3">
      <c r="A33" t="s">
        <v>996</v>
      </c>
      <c r="B33" t="s">
        <v>724</v>
      </c>
      <c r="C33" s="17" t="s">
        <v>1075</v>
      </c>
      <c r="D33" s="18">
        <v>4</v>
      </c>
      <c r="E33" s="17" t="s">
        <v>1076</v>
      </c>
      <c r="F33" t="s">
        <v>924</v>
      </c>
      <c r="G33" t="s">
        <v>924</v>
      </c>
    </row>
    <row r="34" spans="1:7" ht="28.8" x14ac:dyDescent="0.3">
      <c r="A34" t="s">
        <v>977</v>
      </c>
      <c r="B34" t="s">
        <v>741</v>
      </c>
      <c r="C34" s="17" t="s">
        <v>1024</v>
      </c>
      <c r="D34" s="18">
        <v>3</v>
      </c>
      <c r="E34" s="17" t="s">
        <v>1025</v>
      </c>
      <c r="F34" t="s">
        <v>827</v>
      </c>
      <c r="G34" t="s">
        <v>1137</v>
      </c>
    </row>
    <row r="35" spans="1:7" ht="28.8" x14ac:dyDescent="0.3">
      <c r="A35" s="17" t="s">
        <v>1088</v>
      </c>
      <c r="B35" t="s">
        <v>717</v>
      </c>
      <c r="C35" s="17" t="s">
        <v>1063</v>
      </c>
      <c r="D35" s="18">
        <v>15</v>
      </c>
      <c r="E35" s="17" t="s">
        <v>1064</v>
      </c>
      <c r="F35" s="17" t="s">
        <v>1118</v>
      </c>
      <c r="G35" t="s">
        <v>1138</v>
      </c>
    </row>
    <row r="36" spans="1:7" x14ac:dyDescent="0.3">
      <c r="A36" t="s">
        <v>998</v>
      </c>
      <c r="B36" t="s">
        <v>744</v>
      </c>
      <c r="C36" s="17" t="s">
        <v>1078</v>
      </c>
      <c r="D36" s="18" t="s">
        <v>1006</v>
      </c>
      <c r="E36" s="17" t="s">
        <v>1085</v>
      </c>
      <c r="F36" t="s">
        <v>924</v>
      </c>
      <c r="G36" t="s">
        <v>924</v>
      </c>
    </row>
    <row r="37" spans="1:7" x14ac:dyDescent="0.3">
      <c r="A37" t="s">
        <v>997</v>
      </c>
      <c r="B37" t="s">
        <v>716</v>
      </c>
      <c r="C37" s="17" t="s">
        <v>1082</v>
      </c>
      <c r="D37" s="18" t="s">
        <v>1008</v>
      </c>
      <c r="E37" s="17" t="s">
        <v>1083</v>
      </c>
      <c r="F37" t="s">
        <v>924</v>
      </c>
      <c r="G37" t="s">
        <v>924</v>
      </c>
    </row>
    <row r="38" spans="1:7" x14ac:dyDescent="0.3">
      <c r="A38" t="s">
        <v>923</v>
      </c>
      <c r="B38" t="s">
        <v>756</v>
      </c>
      <c r="C38" s="17" t="s">
        <v>1080</v>
      </c>
      <c r="D38" s="18">
        <v>13</v>
      </c>
      <c r="E38" s="17" t="s">
        <v>1081</v>
      </c>
      <c r="F38" t="s">
        <v>924</v>
      </c>
      <c r="G38" t="s">
        <v>924</v>
      </c>
    </row>
    <row r="39" spans="1:7" ht="28.8" x14ac:dyDescent="0.3">
      <c r="A39" t="s">
        <v>989</v>
      </c>
      <c r="B39" t="s">
        <v>714</v>
      </c>
      <c r="C39" s="17" t="s">
        <v>1059</v>
      </c>
      <c r="D39" s="18">
        <v>17</v>
      </c>
      <c r="E39" s="17" t="s">
        <v>1060</v>
      </c>
      <c r="F39" t="s">
        <v>989</v>
      </c>
      <c r="G39" t="s">
        <v>924</v>
      </c>
    </row>
    <row r="40" spans="1:7" ht="28.8" x14ac:dyDescent="0.3">
      <c r="A40" t="s">
        <v>994</v>
      </c>
      <c r="B40" t="s">
        <v>731</v>
      </c>
      <c r="C40" s="17" t="s">
        <v>1071</v>
      </c>
      <c r="D40" s="18">
        <v>3</v>
      </c>
      <c r="E40" s="17" t="s">
        <v>1072</v>
      </c>
      <c r="F40" t="s">
        <v>989</v>
      </c>
      <c r="G40" t="s">
        <v>924</v>
      </c>
    </row>
    <row r="41" spans="1:7" ht="43.2" x14ac:dyDescent="0.3">
      <c r="A41" t="s">
        <v>1000</v>
      </c>
      <c r="B41" t="s">
        <v>742</v>
      </c>
      <c r="C41" s="17" t="s">
        <v>1020</v>
      </c>
      <c r="D41" s="18">
        <v>6</v>
      </c>
      <c r="E41" s="17" t="s">
        <v>1021</v>
      </c>
      <c r="F41" t="s">
        <v>709</v>
      </c>
    </row>
    <row r="44" spans="1:7" x14ac:dyDescent="0.3">
      <c r="A44" t="s">
        <v>1001</v>
      </c>
    </row>
    <row r="45" spans="1:7" x14ac:dyDescent="0.3">
      <c r="A45" t="s">
        <v>1086</v>
      </c>
    </row>
    <row r="46" spans="1:7" x14ac:dyDescent="0.3">
      <c r="A46" t="s">
        <v>1087</v>
      </c>
    </row>
    <row r="49" spans="3:3" x14ac:dyDescent="0.3">
      <c r="C49" t="s">
        <v>9</v>
      </c>
    </row>
    <row r="50" spans="3:3" x14ac:dyDescent="0.3">
      <c r="C50" t="s">
        <v>704</v>
      </c>
    </row>
    <row r="51" spans="3:3" x14ac:dyDescent="0.3">
      <c r="C51" t="s">
        <v>924</v>
      </c>
    </row>
    <row r="52" spans="3:3" x14ac:dyDescent="0.3">
      <c r="C52" t="s">
        <v>827</v>
      </c>
    </row>
    <row r="53" spans="3:3" x14ac:dyDescent="0.3">
      <c r="C53" t="s">
        <v>930</v>
      </c>
    </row>
    <row r="54" spans="3:3" x14ac:dyDescent="0.3">
      <c r="C54" t="s">
        <v>929</v>
      </c>
    </row>
  </sheetData>
  <sortState xmlns:xlrd2="http://schemas.microsoft.com/office/spreadsheetml/2017/richdata2" ref="A2:E41">
    <sortCondition ref="A2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7A1B-CDA3-44EA-9BA6-6037C4431A16}">
  <dimension ref="A1:D20"/>
  <sheetViews>
    <sheetView workbookViewId="0">
      <selection activeCell="B18" sqref="B18"/>
    </sheetView>
  </sheetViews>
  <sheetFormatPr defaultRowHeight="14.4" x14ac:dyDescent="0.3"/>
  <cols>
    <col min="1" max="1" width="39.109375" customWidth="1"/>
    <col min="2" max="2" width="12" customWidth="1"/>
  </cols>
  <sheetData>
    <row r="1" spans="1:4" x14ac:dyDescent="0.3">
      <c r="A1" t="s">
        <v>1089</v>
      </c>
      <c r="B1" t="s">
        <v>971</v>
      </c>
      <c r="C1" t="s">
        <v>1090</v>
      </c>
      <c r="D1" t="s">
        <v>1091</v>
      </c>
    </row>
    <row r="2" spans="1:4" x14ac:dyDescent="0.3">
      <c r="A2" t="s">
        <v>1092</v>
      </c>
      <c r="B2" t="s">
        <v>870</v>
      </c>
      <c r="C2">
        <v>14</v>
      </c>
      <c r="D2" t="s">
        <v>1093</v>
      </c>
    </row>
    <row r="3" spans="1:4" x14ac:dyDescent="0.3">
      <c r="A3" t="s">
        <v>1094</v>
      </c>
      <c r="B3" t="s">
        <v>879</v>
      </c>
      <c r="C3">
        <v>112</v>
      </c>
      <c r="D3" t="s">
        <v>1095</v>
      </c>
    </row>
    <row r="4" spans="1:4" x14ac:dyDescent="0.3">
      <c r="A4" t="s">
        <v>1097</v>
      </c>
      <c r="B4" t="s">
        <v>871</v>
      </c>
      <c r="C4">
        <v>17</v>
      </c>
      <c r="D4" t="s">
        <v>1093</v>
      </c>
    </row>
    <row r="5" spans="1:4" x14ac:dyDescent="0.3">
      <c r="A5" t="s">
        <v>1096</v>
      </c>
      <c r="B5" t="s">
        <v>872</v>
      </c>
      <c r="C5">
        <v>3</v>
      </c>
      <c r="D5" t="s">
        <v>1095</v>
      </c>
    </row>
    <row r="6" spans="1:4" x14ac:dyDescent="0.3">
      <c r="A6" t="s">
        <v>1098</v>
      </c>
      <c r="B6" t="s">
        <v>873</v>
      </c>
      <c r="C6">
        <v>10</v>
      </c>
      <c r="D6" t="s">
        <v>1095</v>
      </c>
    </row>
    <row r="7" spans="1:4" x14ac:dyDescent="0.3">
      <c r="A7" t="s">
        <v>1100</v>
      </c>
      <c r="B7" t="s">
        <v>874</v>
      </c>
      <c r="C7">
        <v>12</v>
      </c>
      <c r="D7" t="s">
        <v>1099</v>
      </c>
    </row>
    <row r="8" spans="1:4" x14ac:dyDescent="0.3">
      <c r="A8" t="s">
        <v>1101</v>
      </c>
      <c r="B8" t="s">
        <v>797</v>
      </c>
      <c r="C8">
        <v>8</v>
      </c>
      <c r="D8" t="s">
        <v>1099</v>
      </c>
    </row>
    <row r="9" spans="1:4" x14ac:dyDescent="0.3">
      <c r="A9" t="s">
        <v>1102</v>
      </c>
      <c r="B9" t="s">
        <v>753</v>
      </c>
      <c r="C9">
        <v>5</v>
      </c>
      <c r="D9" t="s">
        <v>1095</v>
      </c>
    </row>
    <row r="10" spans="1:4" x14ac:dyDescent="0.3">
      <c r="A10" t="s">
        <v>1103</v>
      </c>
      <c r="B10" t="s">
        <v>884</v>
      </c>
      <c r="C10">
        <v>5</v>
      </c>
      <c r="D10" t="s">
        <v>1095</v>
      </c>
    </row>
    <row r="11" spans="1:4" x14ac:dyDescent="0.3">
      <c r="A11" t="s">
        <v>1104</v>
      </c>
      <c r="B11" t="s">
        <v>885</v>
      </c>
      <c r="C11">
        <v>3</v>
      </c>
      <c r="D11" t="s">
        <v>1095</v>
      </c>
    </row>
    <row r="12" spans="1:4" x14ac:dyDescent="0.3">
      <c r="A12" t="s">
        <v>1105</v>
      </c>
      <c r="B12" t="s">
        <v>886</v>
      </c>
      <c r="C12">
        <v>4</v>
      </c>
      <c r="D12" t="s">
        <v>1095</v>
      </c>
    </row>
    <row r="13" spans="1:4" x14ac:dyDescent="0.3">
      <c r="A13" t="s">
        <v>1106</v>
      </c>
      <c r="B13" t="s">
        <v>875</v>
      </c>
      <c r="C13">
        <v>11</v>
      </c>
      <c r="D13" t="s">
        <v>1095</v>
      </c>
    </row>
    <row r="14" spans="1:4" x14ac:dyDescent="0.3">
      <c r="A14" t="s">
        <v>1107</v>
      </c>
      <c r="B14" t="s">
        <v>1115</v>
      </c>
      <c r="C14">
        <v>5</v>
      </c>
      <c r="D14" t="s">
        <v>1093</v>
      </c>
    </row>
    <row r="15" spans="1:4" x14ac:dyDescent="0.3">
      <c r="A15" t="s">
        <v>1108</v>
      </c>
      <c r="B15" t="s">
        <v>1114</v>
      </c>
      <c r="C15">
        <v>10</v>
      </c>
      <c r="D15" t="s">
        <v>1095</v>
      </c>
    </row>
    <row r="16" spans="1:4" x14ac:dyDescent="0.3">
      <c r="A16" t="s">
        <v>1109</v>
      </c>
      <c r="B16" t="s">
        <v>869</v>
      </c>
      <c r="C16">
        <v>18</v>
      </c>
      <c r="D16" t="s">
        <v>1093</v>
      </c>
    </row>
    <row r="17" spans="1:4" x14ac:dyDescent="0.3">
      <c r="A17" t="s">
        <v>1110</v>
      </c>
      <c r="B17" t="s">
        <v>889</v>
      </c>
      <c r="C17">
        <v>18</v>
      </c>
      <c r="D17" t="s">
        <v>1093</v>
      </c>
    </row>
    <row r="18" spans="1:4" x14ac:dyDescent="0.3">
      <c r="A18" t="s">
        <v>1111</v>
      </c>
      <c r="B18" t="s">
        <v>878</v>
      </c>
      <c r="C18">
        <v>14</v>
      </c>
      <c r="D18" t="s">
        <v>1095</v>
      </c>
    </row>
    <row r="19" spans="1:4" x14ac:dyDescent="0.3">
      <c r="A19" t="s">
        <v>1112</v>
      </c>
      <c r="B19" t="s">
        <v>876</v>
      </c>
      <c r="C19">
        <v>38</v>
      </c>
      <c r="D19" t="s">
        <v>1093</v>
      </c>
    </row>
    <row r="20" spans="1:4" x14ac:dyDescent="0.3">
      <c r="A20" t="s">
        <v>1113</v>
      </c>
      <c r="B20" t="s">
        <v>877</v>
      </c>
      <c r="C20">
        <v>26</v>
      </c>
      <c r="D20" t="s">
        <v>1095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ACBD-CEA2-4A4D-BB39-2116793AAF55}">
  <dimension ref="A1:K309"/>
  <sheetViews>
    <sheetView topLeftCell="A50" workbookViewId="0">
      <selection activeCell="A50" sqref="A1:A1048576"/>
    </sheetView>
  </sheetViews>
  <sheetFormatPr defaultRowHeight="14.4" x14ac:dyDescent="0.3"/>
  <cols>
    <col min="1" max="1" width="26.88671875" style="22" customWidth="1"/>
    <col min="2" max="2" width="17.109375" customWidth="1"/>
  </cols>
  <sheetData>
    <row r="1" spans="1:11" x14ac:dyDescent="0.3">
      <c r="A1" s="22" t="s">
        <v>0</v>
      </c>
      <c r="B1" t="s">
        <v>1</v>
      </c>
      <c r="C1" t="s">
        <v>692</v>
      </c>
      <c r="D1" t="s">
        <v>693</v>
      </c>
      <c r="F1" t="s">
        <v>694</v>
      </c>
      <c r="G1" t="s">
        <v>695</v>
      </c>
      <c r="H1" t="s">
        <v>696</v>
      </c>
      <c r="I1" t="s">
        <v>697</v>
      </c>
      <c r="J1" t="s">
        <v>698</v>
      </c>
      <c r="K1" t="s">
        <v>699</v>
      </c>
    </row>
    <row r="2" spans="1:11" x14ac:dyDescent="0.3">
      <c r="A2" s="6" t="s">
        <v>113</v>
      </c>
      <c r="B2" t="s">
        <v>114</v>
      </c>
      <c r="C2">
        <v>1.5227148049090331</v>
      </c>
      <c r="D2">
        <v>44</v>
      </c>
      <c r="E2">
        <v>1.5229999999999999</v>
      </c>
      <c r="F2">
        <v>11.6511</v>
      </c>
      <c r="G2">
        <v>-25.069099999999999</v>
      </c>
      <c r="H2">
        <f t="shared" ref="H2:H65" si="0">EXP(G2)</f>
        <v>1.296069240655304E-11</v>
      </c>
      <c r="I2">
        <v>11.449299999999999</v>
      </c>
      <c r="J2">
        <v>-25.618500000000001</v>
      </c>
      <c r="K2">
        <f t="shared" ref="K2:K65" si="1">EXP(J2)</f>
        <v>7.4821569740260513E-12</v>
      </c>
    </row>
    <row r="3" spans="1:11" x14ac:dyDescent="0.3">
      <c r="A3" s="6" t="s">
        <v>700</v>
      </c>
      <c r="B3" t="s">
        <v>297</v>
      </c>
      <c r="C3">
        <v>0.6479821482545649</v>
      </c>
      <c r="D3">
        <v>23</v>
      </c>
      <c r="E3">
        <v>0.64800000000000002</v>
      </c>
      <c r="F3">
        <v>3.7359</v>
      </c>
      <c r="G3">
        <v>-24.1678</v>
      </c>
      <c r="H3">
        <f t="shared" si="0"/>
        <v>3.1919627921802936E-11</v>
      </c>
      <c r="I3">
        <v>3.9755199999999999</v>
      </c>
      <c r="J3">
        <v>-22.965900000000001</v>
      </c>
      <c r="K3">
        <f t="shared" si="1"/>
        <v>1.0617844434411558E-10</v>
      </c>
    </row>
    <row r="4" spans="1:11" x14ac:dyDescent="0.3">
      <c r="A4" s="6" t="s">
        <v>58</v>
      </c>
      <c r="B4" t="s">
        <v>59</v>
      </c>
      <c r="C4">
        <v>2.9982837107405382</v>
      </c>
      <c r="D4">
        <v>73</v>
      </c>
      <c r="E4">
        <v>2.9980000000000002</v>
      </c>
      <c r="F4">
        <v>28.698499999999999</v>
      </c>
      <c r="G4">
        <v>-23.451899999999998</v>
      </c>
      <c r="H4">
        <f t="shared" si="0"/>
        <v>6.5308429444917713E-11</v>
      </c>
      <c r="I4">
        <v>26.476600000000001</v>
      </c>
      <c r="J4">
        <v>-27.032</v>
      </c>
      <c r="K4">
        <f t="shared" si="1"/>
        <v>1.8203360300256267E-12</v>
      </c>
    </row>
    <row r="5" spans="1:11" x14ac:dyDescent="0.3">
      <c r="A5" s="6" t="s">
        <v>182</v>
      </c>
      <c r="B5" t="s">
        <v>183</v>
      </c>
      <c r="C5">
        <v>0.97434722006427998</v>
      </c>
      <c r="D5">
        <v>29</v>
      </c>
      <c r="E5">
        <v>0.97399999999999998</v>
      </c>
      <c r="F5">
        <v>6.4263300000000001</v>
      </c>
      <c r="G5">
        <v>-19.690899999999999</v>
      </c>
      <c r="H5">
        <f t="shared" si="0"/>
        <v>2.8077005449668416E-9</v>
      </c>
      <c r="I5">
        <v>6.5836699999999997</v>
      </c>
      <c r="J5">
        <v>-19.1709</v>
      </c>
      <c r="K5">
        <f t="shared" si="1"/>
        <v>4.7226299487088569E-9</v>
      </c>
    </row>
    <row r="6" spans="1:11" x14ac:dyDescent="0.3">
      <c r="A6" s="6" t="s">
        <v>54</v>
      </c>
      <c r="B6" t="s">
        <v>55</v>
      </c>
      <c r="C6">
        <v>3.1688135817618912</v>
      </c>
      <c r="D6">
        <v>5</v>
      </c>
      <c r="E6">
        <v>3.169</v>
      </c>
      <c r="F6">
        <v>30.897500000000001</v>
      </c>
      <c r="G6">
        <v>-17.668800000000001</v>
      </c>
      <c r="H6">
        <f t="shared" si="0"/>
        <v>2.1209852980633408E-8</v>
      </c>
      <c r="I6">
        <v>28.3584</v>
      </c>
      <c r="J6">
        <v>-15.5425</v>
      </c>
      <c r="K6">
        <f t="shared" si="1"/>
        <v>1.7781893917410707E-7</v>
      </c>
    </row>
    <row r="7" spans="1:11" x14ac:dyDescent="0.3">
      <c r="A7" s="6" t="s">
        <v>44</v>
      </c>
      <c r="B7" t="s">
        <v>45</v>
      </c>
      <c r="C7">
        <v>3.4687988755031758</v>
      </c>
      <c r="D7">
        <v>8</v>
      </c>
      <c r="E7">
        <v>3.4689999999999999</v>
      </c>
      <c r="F7">
        <v>34.850499999999997</v>
      </c>
      <c r="G7">
        <v>-16.102699999999999</v>
      </c>
      <c r="H7">
        <f t="shared" si="0"/>
        <v>1.0155147745357556E-7</v>
      </c>
      <c r="I7">
        <v>31.718</v>
      </c>
      <c r="J7">
        <v>-13.6965</v>
      </c>
      <c r="K7">
        <f t="shared" si="1"/>
        <v>1.1263818105244881E-6</v>
      </c>
    </row>
    <row r="8" spans="1:11" x14ac:dyDescent="0.3">
      <c r="A8" s="22" t="s">
        <v>418</v>
      </c>
      <c r="B8" t="s">
        <v>419</v>
      </c>
      <c r="C8">
        <v>0.47654933046791259</v>
      </c>
      <c r="D8">
        <v>15</v>
      </c>
      <c r="E8">
        <v>0.47699999999999998</v>
      </c>
      <c r="F8">
        <v>2.4848300000000001</v>
      </c>
      <c r="G8">
        <v>-15.871</v>
      </c>
      <c r="H8">
        <f t="shared" si="0"/>
        <v>1.2803015689936614E-7</v>
      </c>
      <c r="I8">
        <v>2.72078</v>
      </c>
      <c r="J8">
        <v>-14.729100000000001</v>
      </c>
      <c r="K8">
        <f t="shared" si="1"/>
        <v>4.0108197664369899E-7</v>
      </c>
    </row>
    <row r="9" spans="1:11" x14ac:dyDescent="0.3">
      <c r="A9" s="22" t="s">
        <v>429</v>
      </c>
      <c r="B9" t="s">
        <v>430</v>
      </c>
      <c r="C9">
        <v>0.39920423090943646</v>
      </c>
      <c r="D9">
        <v>13</v>
      </c>
      <c r="E9">
        <v>0.39900000000000002</v>
      </c>
      <c r="F9">
        <v>1.95922</v>
      </c>
      <c r="G9">
        <v>-14.9261</v>
      </c>
      <c r="H9">
        <f t="shared" si="0"/>
        <v>3.2936476241033214E-7</v>
      </c>
      <c r="I9">
        <v>2.18126</v>
      </c>
      <c r="J9">
        <v>-13.734400000000001</v>
      </c>
      <c r="K9">
        <f t="shared" si="1"/>
        <v>1.0844907890330134E-6</v>
      </c>
    </row>
    <row r="10" spans="1:11" x14ac:dyDescent="0.3">
      <c r="A10" s="6" t="s">
        <v>117</v>
      </c>
      <c r="B10" t="s">
        <v>118</v>
      </c>
      <c r="C10">
        <v>1.5017194230303252</v>
      </c>
      <c r="D10">
        <v>35</v>
      </c>
      <c r="E10">
        <v>1.502</v>
      </c>
      <c r="F10">
        <v>11.437799999999999</v>
      </c>
      <c r="G10">
        <v>-14.629899999999999</v>
      </c>
      <c r="H10">
        <f t="shared" si="0"/>
        <v>4.4290966684853822E-7</v>
      </c>
      <c r="I10">
        <v>11.254200000000001</v>
      </c>
      <c r="J10">
        <v>-14.9964</v>
      </c>
      <c r="K10">
        <f t="shared" si="1"/>
        <v>3.0700555348350817E-7</v>
      </c>
    </row>
    <row r="11" spans="1:11" x14ac:dyDescent="0.3">
      <c r="A11" s="6" t="s">
        <v>31</v>
      </c>
      <c r="B11" t="s">
        <v>32</v>
      </c>
      <c r="C11">
        <v>3.7333868354304061</v>
      </c>
      <c r="D11">
        <v>12</v>
      </c>
      <c r="E11">
        <v>3.7330000000000001</v>
      </c>
      <c r="F11">
        <v>38.424300000000002</v>
      </c>
      <c r="G11">
        <v>-13.575200000000001</v>
      </c>
      <c r="H11">
        <f t="shared" si="0"/>
        <v>1.2716440081795657E-6</v>
      </c>
      <c r="I11">
        <v>34.732399999999998</v>
      </c>
      <c r="J11">
        <v>-11.051</v>
      </c>
      <c r="K11">
        <f t="shared" si="1"/>
        <v>1.5871270022585029E-5</v>
      </c>
    </row>
    <row r="12" spans="1:11" x14ac:dyDescent="0.3">
      <c r="A12" s="6" t="s">
        <v>258</v>
      </c>
      <c r="B12" t="s">
        <v>259</v>
      </c>
      <c r="C12">
        <v>0.74538126683253103</v>
      </c>
      <c r="D12">
        <v>18</v>
      </c>
      <c r="E12">
        <v>0.745</v>
      </c>
      <c r="F12">
        <v>4.4981099999999996</v>
      </c>
      <c r="G12">
        <v>-12.8689</v>
      </c>
      <c r="H12">
        <f t="shared" si="0"/>
        <v>2.5769603822642935E-6</v>
      </c>
      <c r="I12">
        <v>4.7247899999999996</v>
      </c>
      <c r="J12">
        <v>-12.195499999999999</v>
      </c>
      <c r="K12">
        <f t="shared" si="1"/>
        <v>5.0531436671925442E-6</v>
      </c>
    </row>
    <row r="13" spans="1:11" x14ac:dyDescent="0.3">
      <c r="A13" s="6" t="s">
        <v>36</v>
      </c>
      <c r="B13" t="s">
        <v>37</v>
      </c>
      <c r="C13">
        <v>3.7107156305057867</v>
      </c>
      <c r="D13">
        <v>72</v>
      </c>
      <c r="E13">
        <v>3.7109999999999999</v>
      </c>
      <c r="F13">
        <v>38.123199999999997</v>
      </c>
      <c r="G13">
        <v>-11.7943</v>
      </c>
      <c r="H13">
        <f t="shared" si="0"/>
        <v>7.5474560386985177E-6</v>
      </c>
      <c r="I13">
        <v>34.479199999999999</v>
      </c>
      <c r="J13">
        <v>-15.2834</v>
      </c>
      <c r="K13">
        <f t="shared" si="1"/>
        <v>2.3041126870748848E-7</v>
      </c>
    </row>
    <row r="14" spans="1:11" x14ac:dyDescent="0.3">
      <c r="A14" s="6" t="s">
        <v>324</v>
      </c>
      <c r="B14" t="s">
        <v>325</v>
      </c>
      <c r="C14">
        <v>0.58996992433633744</v>
      </c>
      <c r="D14">
        <v>14</v>
      </c>
      <c r="E14">
        <v>0.59</v>
      </c>
      <c r="F14">
        <v>3.2975599999999998</v>
      </c>
      <c r="G14">
        <v>-10.8474</v>
      </c>
      <c r="H14">
        <f t="shared" si="0"/>
        <v>1.9455125514877391E-5</v>
      </c>
      <c r="I14">
        <v>3.53986</v>
      </c>
      <c r="J14">
        <v>-10.077</v>
      </c>
      <c r="K14">
        <f t="shared" si="1"/>
        <v>4.203533432153227E-5</v>
      </c>
    </row>
    <row r="15" spans="1:11" x14ac:dyDescent="0.3">
      <c r="A15" s="6" t="s">
        <v>75</v>
      </c>
      <c r="B15" t="s">
        <v>76</v>
      </c>
      <c r="C15">
        <v>2.0827692624123681</v>
      </c>
      <c r="D15">
        <v>41</v>
      </c>
      <c r="E15">
        <v>2.0830000000000002</v>
      </c>
      <c r="F15">
        <v>17.6754</v>
      </c>
      <c r="G15">
        <v>-10.576000000000001</v>
      </c>
      <c r="H15">
        <f t="shared" si="0"/>
        <v>2.5521227528447216E-5</v>
      </c>
      <c r="I15">
        <v>16.869800000000001</v>
      </c>
      <c r="J15">
        <v>-11.6364</v>
      </c>
      <c r="K15">
        <f t="shared" si="1"/>
        <v>8.8384414802242592E-6</v>
      </c>
    </row>
    <row r="16" spans="1:11" x14ac:dyDescent="0.3">
      <c r="A16" s="6" t="s">
        <v>48</v>
      </c>
      <c r="B16" t="s">
        <v>49</v>
      </c>
      <c r="C16">
        <v>3.284592852220928</v>
      </c>
      <c r="D16">
        <v>62</v>
      </c>
      <c r="E16">
        <v>3.2850000000000001</v>
      </c>
      <c r="F16">
        <v>32.411900000000003</v>
      </c>
      <c r="G16">
        <v>-10.4285</v>
      </c>
      <c r="H16">
        <f t="shared" si="0"/>
        <v>2.9577400052430824E-5</v>
      </c>
      <c r="I16">
        <v>29.648900000000001</v>
      </c>
      <c r="J16">
        <v>-13.1007</v>
      </c>
      <c r="K16">
        <f t="shared" si="1"/>
        <v>2.0437994640509274E-6</v>
      </c>
    </row>
    <row r="17" spans="1:11" x14ac:dyDescent="0.3">
      <c r="A17" s="6" t="s">
        <v>11</v>
      </c>
      <c r="B17" t="s">
        <v>12</v>
      </c>
      <c r="C17">
        <v>15.947663387564475</v>
      </c>
      <c r="D17">
        <v>339</v>
      </c>
      <c r="E17">
        <v>15.948</v>
      </c>
      <c r="F17">
        <v>265.464</v>
      </c>
      <c r="G17">
        <v>-10.413</v>
      </c>
      <c r="H17">
        <f t="shared" si="0"/>
        <v>3.0039421166869695E-5</v>
      </c>
      <c r="I17">
        <v>209.58699999999999</v>
      </c>
      <c r="J17">
        <v>-34.4191</v>
      </c>
      <c r="K17">
        <f t="shared" si="1"/>
        <v>1.1271320468895286E-15</v>
      </c>
    </row>
    <row r="18" spans="1:11" x14ac:dyDescent="0.3">
      <c r="A18" s="6" t="s">
        <v>122</v>
      </c>
      <c r="B18" t="s">
        <v>123</v>
      </c>
      <c r="C18">
        <v>1.4912285325972674</v>
      </c>
      <c r="D18">
        <v>28</v>
      </c>
      <c r="E18">
        <v>1.4910000000000001</v>
      </c>
      <c r="F18">
        <v>11.3264</v>
      </c>
      <c r="G18">
        <v>-10.080299999999999</v>
      </c>
      <c r="H18">
        <f t="shared" si="0"/>
        <v>4.1896846349103559E-5</v>
      </c>
      <c r="I18">
        <v>11.1523</v>
      </c>
      <c r="J18">
        <v>-10.3492</v>
      </c>
      <c r="K18">
        <f t="shared" si="1"/>
        <v>3.2018394249934698E-5</v>
      </c>
    </row>
    <row r="19" spans="1:11" x14ac:dyDescent="0.3">
      <c r="A19" s="6" t="s">
        <v>29</v>
      </c>
      <c r="B19" t="s">
        <v>30</v>
      </c>
      <c r="C19">
        <v>3.7735319468678865</v>
      </c>
      <c r="D19">
        <v>16</v>
      </c>
      <c r="E19">
        <v>3.774</v>
      </c>
      <c r="F19">
        <v>38.987000000000002</v>
      </c>
      <c r="G19">
        <v>-9.8521599999999996</v>
      </c>
      <c r="H19">
        <f t="shared" si="0"/>
        <v>5.2633382038705002E-5</v>
      </c>
      <c r="I19">
        <v>35.205199999999998</v>
      </c>
      <c r="J19">
        <v>-7.6353099999999996</v>
      </c>
      <c r="K19">
        <f t="shared" si="1"/>
        <v>4.8308883395077487E-4</v>
      </c>
    </row>
    <row r="20" spans="1:11" x14ac:dyDescent="0.3">
      <c r="A20" s="6" t="s">
        <v>320</v>
      </c>
      <c r="B20" t="s">
        <v>321</v>
      </c>
      <c r="C20">
        <v>0.59439680297978692</v>
      </c>
      <c r="D20">
        <v>13</v>
      </c>
      <c r="E20">
        <v>0.59399999999999997</v>
      </c>
      <c r="F20">
        <v>3.32735</v>
      </c>
      <c r="G20">
        <v>-9.2926500000000001</v>
      </c>
      <c r="H20">
        <f t="shared" si="0"/>
        <v>9.2098675123676878E-5</v>
      </c>
      <c r="I20">
        <v>3.5695899999999998</v>
      </c>
      <c r="J20">
        <v>-8.5995200000000001</v>
      </c>
      <c r="K20">
        <f t="shared" si="1"/>
        <v>1.8419418566092082E-4</v>
      </c>
    </row>
    <row r="21" spans="1:11" x14ac:dyDescent="0.3">
      <c r="A21" s="6" t="s">
        <v>67</v>
      </c>
      <c r="B21" t="s">
        <v>68</v>
      </c>
      <c r="C21">
        <v>2.5919714650299039</v>
      </c>
      <c r="D21">
        <v>47</v>
      </c>
      <c r="E21">
        <v>2.5920000000000001</v>
      </c>
      <c r="F21">
        <v>23.645199999999999</v>
      </c>
      <c r="G21">
        <v>-8.5595800000000004</v>
      </c>
      <c r="H21">
        <f t="shared" si="0"/>
        <v>1.9169979064697409E-4</v>
      </c>
      <c r="I21">
        <v>22.112400000000001</v>
      </c>
      <c r="J21">
        <v>-10.1098</v>
      </c>
      <c r="K21">
        <f t="shared" si="1"/>
        <v>4.0678941796133362E-5</v>
      </c>
    </row>
    <row r="22" spans="1:11" x14ac:dyDescent="0.3">
      <c r="A22" s="6" t="s">
        <v>107</v>
      </c>
      <c r="B22" t="s">
        <v>108</v>
      </c>
      <c r="C22">
        <v>1.5976899574421264</v>
      </c>
      <c r="D22">
        <v>28</v>
      </c>
      <c r="E22">
        <v>1.5980000000000001</v>
      </c>
      <c r="F22">
        <v>12.4209</v>
      </c>
      <c r="G22">
        <v>-8.5321999999999996</v>
      </c>
      <c r="H22">
        <f t="shared" si="0"/>
        <v>1.9702104648174803E-4</v>
      </c>
      <c r="I22">
        <v>12.151300000000001</v>
      </c>
      <c r="J22">
        <v>-8.8921200000000002</v>
      </c>
      <c r="K22">
        <f t="shared" si="1"/>
        <v>1.3746791686151903E-4</v>
      </c>
    </row>
    <row r="23" spans="1:11" x14ac:dyDescent="0.3">
      <c r="A23" s="6" t="s">
        <v>388</v>
      </c>
      <c r="B23" t="s">
        <v>389</v>
      </c>
      <c r="C23">
        <v>0.49991385854261067</v>
      </c>
      <c r="D23">
        <v>11</v>
      </c>
      <c r="E23">
        <v>0.5</v>
      </c>
      <c r="F23">
        <v>2.6455600000000001</v>
      </c>
      <c r="G23">
        <v>-8.5096000000000007</v>
      </c>
      <c r="H23">
        <f t="shared" si="0"/>
        <v>2.0152441855982232E-4</v>
      </c>
      <c r="I23">
        <v>2.88409</v>
      </c>
      <c r="J23">
        <v>-7.7740400000000003</v>
      </c>
      <c r="K23">
        <f t="shared" si="1"/>
        <v>4.2051096617379984E-4</v>
      </c>
    </row>
    <row r="24" spans="1:11" x14ac:dyDescent="0.3">
      <c r="A24" s="6" t="s">
        <v>188</v>
      </c>
      <c r="B24" t="s">
        <v>189</v>
      </c>
      <c r="C24">
        <v>0.96138859024767942</v>
      </c>
      <c r="D24">
        <v>18</v>
      </c>
      <c r="E24">
        <v>0.96099999999999997</v>
      </c>
      <c r="F24">
        <v>6.3124200000000004</v>
      </c>
      <c r="G24">
        <v>-8.4566499999999998</v>
      </c>
      <c r="H24">
        <f t="shared" si="0"/>
        <v>2.1248269674447318E-4</v>
      </c>
      <c r="I24">
        <v>6.4750800000000002</v>
      </c>
      <c r="J24">
        <v>-8.1492900000000006</v>
      </c>
      <c r="K24">
        <f t="shared" si="1"/>
        <v>2.8894043452651298E-4</v>
      </c>
    </row>
    <row r="25" spans="1:11" x14ac:dyDescent="0.3">
      <c r="A25" s="6" t="s">
        <v>416</v>
      </c>
      <c r="B25" t="s">
        <v>417</v>
      </c>
      <c r="C25">
        <v>0.3762151458328365</v>
      </c>
      <c r="D25">
        <v>9</v>
      </c>
      <c r="E25">
        <v>0.376</v>
      </c>
      <c r="F25">
        <v>1.8103499999999999</v>
      </c>
      <c r="G25">
        <v>-8.3817599999999999</v>
      </c>
      <c r="H25">
        <f t="shared" si="0"/>
        <v>2.2900653905325689E-4</v>
      </c>
      <c r="I25">
        <v>2.0266999999999999</v>
      </c>
      <c r="J25">
        <v>-7.5565899999999999</v>
      </c>
      <c r="K25">
        <f t="shared" si="1"/>
        <v>5.2265446030658397E-4</v>
      </c>
    </row>
    <row r="26" spans="1:11" x14ac:dyDescent="0.3">
      <c r="A26" s="6" t="s">
        <v>222</v>
      </c>
      <c r="B26" t="s">
        <v>223</v>
      </c>
      <c r="C26">
        <v>0.83636097717752156</v>
      </c>
      <c r="D26">
        <v>16</v>
      </c>
      <c r="E26">
        <v>0.83599999999999997</v>
      </c>
      <c r="F26">
        <v>5.2438099999999999</v>
      </c>
      <c r="G26">
        <v>-8.3508499999999994</v>
      </c>
      <c r="H26">
        <f t="shared" si="0"/>
        <v>2.3619566676202769E-4</v>
      </c>
      <c r="I26">
        <v>5.4492399999999996</v>
      </c>
      <c r="J26">
        <v>-7.9249200000000002</v>
      </c>
      <c r="K26">
        <f t="shared" si="1"/>
        <v>3.6161877817533078E-4</v>
      </c>
    </row>
    <row r="27" spans="1:11" x14ac:dyDescent="0.3">
      <c r="A27" s="6" t="s">
        <v>264</v>
      </c>
      <c r="B27" t="s">
        <v>265</v>
      </c>
      <c r="C27">
        <v>0.71511871071574729</v>
      </c>
      <c r="D27">
        <v>14</v>
      </c>
      <c r="E27">
        <v>0.71499999999999997</v>
      </c>
      <c r="F27">
        <v>4.2586399999999998</v>
      </c>
      <c r="G27">
        <v>-8.1463199999999993</v>
      </c>
      <c r="H27">
        <f t="shared" si="0"/>
        <v>2.8979986323694762E-4</v>
      </c>
      <c r="I27">
        <v>4.4904200000000003</v>
      </c>
      <c r="J27">
        <v>-7.6156699999999997</v>
      </c>
      <c r="K27">
        <f t="shared" si="1"/>
        <v>4.9267048244598427E-4</v>
      </c>
    </row>
    <row r="28" spans="1:11" x14ac:dyDescent="0.3">
      <c r="A28" s="22" t="s">
        <v>431</v>
      </c>
      <c r="B28" t="s">
        <v>432</v>
      </c>
      <c r="C28">
        <v>0.38917666763036918</v>
      </c>
      <c r="D28">
        <v>9</v>
      </c>
      <c r="E28">
        <v>0.38900000000000001</v>
      </c>
      <c r="F28">
        <v>1.8941300000000001</v>
      </c>
      <c r="G28">
        <v>-8.0485500000000005</v>
      </c>
      <c r="H28">
        <f t="shared" si="0"/>
        <v>3.1956495588689291E-4</v>
      </c>
      <c r="I28">
        <v>2.1137899999999998</v>
      </c>
      <c r="J28">
        <v>-7.2546099999999996</v>
      </c>
      <c r="K28">
        <f t="shared" si="1"/>
        <v>7.0690801967567983E-4</v>
      </c>
    </row>
    <row r="29" spans="1:11" x14ac:dyDescent="0.3">
      <c r="A29" s="6" t="s">
        <v>124</v>
      </c>
      <c r="B29" t="s">
        <v>125</v>
      </c>
      <c r="C29">
        <v>1.4703527697504757</v>
      </c>
      <c r="D29">
        <v>1</v>
      </c>
      <c r="E29">
        <v>1.47</v>
      </c>
      <c r="F29">
        <v>11.114599999999999</v>
      </c>
      <c r="G29">
        <v>-7.9270100000000001</v>
      </c>
      <c r="H29">
        <f t="shared" si="0"/>
        <v>3.6086378417250146E-4</v>
      </c>
      <c r="I29">
        <v>10.9582</v>
      </c>
      <c r="J29">
        <v>-7.7836299999999996</v>
      </c>
      <c r="K29">
        <f t="shared" si="1"/>
        <v>4.164975411401057E-4</v>
      </c>
    </row>
    <row r="30" spans="1:11" x14ac:dyDescent="0.3">
      <c r="A30" s="6" t="s">
        <v>93</v>
      </c>
      <c r="B30" t="s">
        <v>94</v>
      </c>
      <c r="C30">
        <v>1.7549797020581672</v>
      </c>
      <c r="D30">
        <v>3</v>
      </c>
      <c r="E30">
        <v>1.7549999999999999</v>
      </c>
      <c r="F30">
        <v>14.071099999999999</v>
      </c>
      <c r="G30">
        <v>-7.0176400000000001</v>
      </c>
      <c r="H30">
        <f t="shared" si="0"/>
        <v>8.959374120965166E-4</v>
      </c>
      <c r="I30">
        <v>13.645899999999999</v>
      </c>
      <c r="J30">
        <v>-6.6774899999999997</v>
      </c>
      <c r="K30">
        <f t="shared" si="1"/>
        <v>1.2589339343486367E-3</v>
      </c>
    </row>
    <row r="31" spans="1:11" x14ac:dyDescent="0.3">
      <c r="A31" s="6" t="s">
        <v>111</v>
      </c>
      <c r="B31" t="s">
        <v>112</v>
      </c>
      <c r="C31">
        <v>1.5280826891495414</v>
      </c>
      <c r="D31">
        <v>25</v>
      </c>
      <c r="E31">
        <v>1.528</v>
      </c>
      <c r="F31">
        <v>11.702</v>
      </c>
      <c r="G31">
        <v>-6.9418300000000004</v>
      </c>
      <c r="H31">
        <f t="shared" si="0"/>
        <v>9.6649928412907097E-4</v>
      </c>
      <c r="I31">
        <v>11.495900000000001</v>
      </c>
      <c r="J31">
        <v>-7.19313</v>
      </c>
      <c r="K31">
        <f t="shared" si="1"/>
        <v>7.5173251156331956E-4</v>
      </c>
    </row>
    <row r="32" spans="1:11" x14ac:dyDescent="0.3">
      <c r="A32" s="6" t="s">
        <v>42</v>
      </c>
      <c r="B32" t="s">
        <v>43</v>
      </c>
      <c r="C32">
        <v>3.4928137592239863</v>
      </c>
      <c r="D32">
        <v>17</v>
      </c>
      <c r="E32">
        <v>3.4929999999999999</v>
      </c>
      <c r="F32">
        <v>35.171799999999998</v>
      </c>
      <c r="G32">
        <v>-6.8417399999999997</v>
      </c>
      <c r="H32">
        <f t="shared" si="0"/>
        <v>1.0682430387076115E-3</v>
      </c>
      <c r="I32">
        <v>31.989899999999999</v>
      </c>
      <c r="J32">
        <v>-5.1910600000000002</v>
      </c>
      <c r="K32">
        <f t="shared" si="1"/>
        <v>5.5661036169438417E-3</v>
      </c>
    </row>
    <row r="33" spans="1:11" x14ac:dyDescent="0.3">
      <c r="A33" s="6" t="s">
        <v>79</v>
      </c>
      <c r="B33" t="s">
        <v>80</v>
      </c>
      <c r="C33">
        <v>2.0391388884336128</v>
      </c>
      <c r="D33">
        <v>5</v>
      </c>
      <c r="E33">
        <v>2.0390000000000001</v>
      </c>
      <c r="F33">
        <v>17.180199999999999</v>
      </c>
      <c r="G33">
        <v>-6.7394400000000001</v>
      </c>
      <c r="H33">
        <f t="shared" si="0"/>
        <v>1.1833096244969719E-3</v>
      </c>
      <c r="I33">
        <v>16.4298</v>
      </c>
      <c r="J33">
        <v>-6.1967299999999996</v>
      </c>
      <c r="K33">
        <f t="shared" si="1"/>
        <v>2.0360777365622941E-3</v>
      </c>
    </row>
    <row r="34" spans="1:11" x14ac:dyDescent="0.3">
      <c r="A34" s="6" t="s">
        <v>87</v>
      </c>
      <c r="B34" t="s">
        <v>88</v>
      </c>
      <c r="C34">
        <v>1.8668034330219039</v>
      </c>
      <c r="D34">
        <v>4</v>
      </c>
      <c r="E34">
        <v>1.867</v>
      </c>
      <c r="F34">
        <v>15.278700000000001</v>
      </c>
      <c r="G34">
        <v>-6.5798699999999997</v>
      </c>
      <c r="H34">
        <f t="shared" si="0"/>
        <v>1.3880297269720928E-3</v>
      </c>
      <c r="I34">
        <v>14.7319</v>
      </c>
      <c r="J34">
        <v>-6.1679300000000001</v>
      </c>
      <c r="K34">
        <f t="shared" si="1"/>
        <v>2.0955693424978003E-3</v>
      </c>
    </row>
    <row r="35" spans="1:11" x14ac:dyDescent="0.3">
      <c r="A35" s="6" t="s">
        <v>362</v>
      </c>
      <c r="B35" t="s">
        <v>363</v>
      </c>
      <c r="C35">
        <v>0.53392337629944764</v>
      </c>
      <c r="D35">
        <v>10</v>
      </c>
      <c r="E35">
        <v>0.53400000000000003</v>
      </c>
      <c r="F35">
        <v>2.8876599999999999</v>
      </c>
      <c r="G35">
        <v>-6.3993399999999996</v>
      </c>
      <c r="H35">
        <f t="shared" si="0"/>
        <v>1.6626542629410324E-3</v>
      </c>
      <c r="I35">
        <v>3.1287799999999999</v>
      </c>
      <c r="J35">
        <v>-5.81046</v>
      </c>
      <c r="K35">
        <f t="shared" si="1"/>
        <v>2.9960515715720414E-3</v>
      </c>
    </row>
    <row r="36" spans="1:11" x14ac:dyDescent="0.3">
      <c r="A36" s="6" t="s">
        <v>402</v>
      </c>
      <c r="B36" t="s">
        <v>403</v>
      </c>
      <c r="C36">
        <v>0.46610114784672896</v>
      </c>
      <c r="D36">
        <v>9</v>
      </c>
      <c r="E36">
        <v>0.46600000000000003</v>
      </c>
      <c r="F36">
        <v>2.4088500000000002</v>
      </c>
      <c r="G36">
        <v>-6.3377699999999999</v>
      </c>
      <c r="H36">
        <f t="shared" si="0"/>
        <v>1.7682410209344829E-3</v>
      </c>
      <c r="I36">
        <v>2.6433300000000002</v>
      </c>
      <c r="J36">
        <v>-5.7069999999999999</v>
      </c>
      <c r="K36">
        <f t="shared" si="1"/>
        <v>3.3226254844792584E-3</v>
      </c>
    </row>
    <row r="37" spans="1:11" x14ac:dyDescent="0.3">
      <c r="A37" s="6" t="s">
        <v>360</v>
      </c>
      <c r="B37" t="s">
        <v>361</v>
      </c>
      <c r="C37">
        <v>0.54339404645673961</v>
      </c>
      <c r="D37">
        <v>10</v>
      </c>
      <c r="E37">
        <v>0.54300000000000004</v>
      </c>
      <c r="F37">
        <v>2.95262</v>
      </c>
      <c r="G37">
        <v>-6.2343500000000001</v>
      </c>
      <c r="H37">
        <f t="shared" si="0"/>
        <v>1.9609033873768927E-3</v>
      </c>
      <c r="I37">
        <v>3.1941899999999999</v>
      </c>
      <c r="J37">
        <v>-5.6612799999999996</v>
      </c>
      <c r="K37">
        <f t="shared" si="1"/>
        <v>3.4780621282429589E-3</v>
      </c>
    </row>
    <row r="38" spans="1:11" x14ac:dyDescent="0.3">
      <c r="A38" s="6" t="s">
        <v>17</v>
      </c>
      <c r="B38" t="s">
        <v>18</v>
      </c>
      <c r="C38">
        <v>5.2740129558521351</v>
      </c>
      <c r="D38">
        <v>38</v>
      </c>
      <c r="E38">
        <v>5.274</v>
      </c>
      <c r="F38">
        <v>60.864899999999999</v>
      </c>
      <c r="G38">
        <v>-6.0910099999999998</v>
      </c>
      <c r="H38">
        <f t="shared" si="0"/>
        <v>2.2631220068932661E-3</v>
      </c>
      <c r="I38">
        <v>53.273299999999999</v>
      </c>
      <c r="J38">
        <v>-3.3473799999999998</v>
      </c>
      <c r="K38">
        <f t="shared" si="1"/>
        <v>3.5176395630342069E-2</v>
      </c>
    </row>
    <row r="39" spans="1:11" x14ac:dyDescent="0.3">
      <c r="A39" s="6" t="s">
        <v>152</v>
      </c>
      <c r="B39" t="s">
        <v>153</v>
      </c>
      <c r="C39">
        <v>1.1960102567624176</v>
      </c>
      <c r="D39">
        <v>19</v>
      </c>
      <c r="E39">
        <v>1.196</v>
      </c>
      <c r="F39">
        <v>8.4460200000000007</v>
      </c>
      <c r="G39">
        <v>-6.0255000000000001</v>
      </c>
      <c r="H39">
        <f t="shared" si="0"/>
        <v>2.4163430937244081E-3</v>
      </c>
      <c r="I39">
        <v>8.4888200000000005</v>
      </c>
      <c r="J39">
        <v>-5.9688999999999997</v>
      </c>
      <c r="K39">
        <f t="shared" si="1"/>
        <v>2.5570526304367213E-3</v>
      </c>
    </row>
    <row r="40" spans="1:11" x14ac:dyDescent="0.3">
      <c r="A40" s="6" t="s">
        <v>174</v>
      </c>
      <c r="B40" t="s">
        <v>175</v>
      </c>
      <c r="C40">
        <v>1.0042368118165572</v>
      </c>
      <c r="D40">
        <v>0</v>
      </c>
      <c r="E40">
        <v>1.004</v>
      </c>
      <c r="F40">
        <v>6.6911199999999997</v>
      </c>
      <c r="G40">
        <v>-5.9979699999999996</v>
      </c>
      <c r="H40">
        <f t="shared" si="0"/>
        <v>2.4837891543876391E-3</v>
      </c>
      <c r="I40">
        <v>6.8355899999999998</v>
      </c>
      <c r="J40">
        <v>-6.1424500000000002</v>
      </c>
      <c r="K40">
        <f t="shared" si="1"/>
        <v>2.149650517618765E-3</v>
      </c>
    </row>
    <row r="41" spans="1:11" x14ac:dyDescent="0.3">
      <c r="A41" s="6" t="s">
        <v>178</v>
      </c>
      <c r="B41" t="s">
        <v>179</v>
      </c>
      <c r="C41">
        <v>0.99193207884036372</v>
      </c>
      <c r="D41">
        <v>0</v>
      </c>
      <c r="E41">
        <v>0.99199999999999999</v>
      </c>
      <c r="F41">
        <v>6.5848899999999997</v>
      </c>
      <c r="G41">
        <v>-5.8917400000000004</v>
      </c>
      <c r="H41">
        <f t="shared" si="0"/>
        <v>2.7621663436831804E-3</v>
      </c>
      <c r="I41">
        <v>6.73461</v>
      </c>
      <c r="J41">
        <v>-6.0414599999999998</v>
      </c>
      <c r="K41">
        <f t="shared" si="1"/>
        <v>2.3780843746336422E-3</v>
      </c>
    </row>
    <row r="42" spans="1:11" x14ac:dyDescent="0.3">
      <c r="A42" s="22" t="s">
        <v>539</v>
      </c>
      <c r="B42" t="s">
        <v>540</v>
      </c>
      <c r="C42">
        <v>0.41820324225624034</v>
      </c>
      <c r="D42">
        <v>8</v>
      </c>
      <c r="E42">
        <v>0.41799999999999998</v>
      </c>
      <c r="F42">
        <v>2.0843600000000002</v>
      </c>
      <c r="G42">
        <v>-5.86477</v>
      </c>
      <c r="H42">
        <f t="shared" si="0"/>
        <v>2.8376756358310098E-3</v>
      </c>
      <c r="I42">
        <v>2.3105500000000001</v>
      </c>
      <c r="J42">
        <v>-5.2358900000000004</v>
      </c>
      <c r="K42">
        <f t="shared" si="1"/>
        <v>5.3220857190928866E-3</v>
      </c>
    </row>
    <row r="43" spans="1:11" x14ac:dyDescent="0.3">
      <c r="A43" s="6" t="s">
        <v>50</v>
      </c>
      <c r="B43" t="s">
        <v>51</v>
      </c>
      <c r="C43">
        <v>3.2328298399028794</v>
      </c>
      <c r="D43">
        <v>16</v>
      </c>
      <c r="E43">
        <v>3.2330000000000001</v>
      </c>
      <c r="F43">
        <v>31.730799999999999</v>
      </c>
      <c r="G43">
        <v>-5.7430700000000003</v>
      </c>
      <c r="H43">
        <f t="shared" si="0"/>
        <v>3.2049140706454063E-3</v>
      </c>
      <c r="I43">
        <v>29.068999999999999</v>
      </c>
      <c r="J43">
        <v>-4.4045100000000001</v>
      </c>
      <c r="K43">
        <f t="shared" si="1"/>
        <v>1.2222093773769788E-2</v>
      </c>
    </row>
    <row r="44" spans="1:11" x14ac:dyDescent="0.3">
      <c r="A44" s="6" t="s">
        <v>386</v>
      </c>
      <c r="B44" t="s">
        <v>387</v>
      </c>
      <c r="C44">
        <v>0.50163524757192979</v>
      </c>
      <c r="D44">
        <v>9</v>
      </c>
      <c r="E44">
        <v>0.502</v>
      </c>
      <c r="F44">
        <v>2.6596500000000001</v>
      </c>
      <c r="G44">
        <v>-5.66587</v>
      </c>
      <c r="H44">
        <f t="shared" si="0"/>
        <v>3.4621344051626872E-3</v>
      </c>
      <c r="I44">
        <v>2.89838</v>
      </c>
      <c r="J44">
        <v>-5.1005200000000004</v>
      </c>
      <c r="K44">
        <f t="shared" si="1"/>
        <v>6.0935770814388446E-3</v>
      </c>
    </row>
    <row r="45" spans="1:11" x14ac:dyDescent="0.3">
      <c r="A45" s="6" t="s">
        <v>97</v>
      </c>
      <c r="B45" t="s">
        <v>98</v>
      </c>
      <c r="C45">
        <v>1.7357891224605768</v>
      </c>
      <c r="D45">
        <v>4</v>
      </c>
      <c r="E45">
        <v>1.736</v>
      </c>
      <c r="F45">
        <v>13.8687</v>
      </c>
      <c r="G45">
        <v>-5.5272199999999998</v>
      </c>
      <c r="H45">
        <f t="shared" si="0"/>
        <v>3.9770298783451674E-3</v>
      </c>
      <c r="I45">
        <v>13.463200000000001</v>
      </c>
      <c r="J45">
        <v>-5.2306600000000003</v>
      </c>
      <c r="K45">
        <f t="shared" si="1"/>
        <v>5.3499931417014812E-3</v>
      </c>
    </row>
    <row r="46" spans="1:11" x14ac:dyDescent="0.3">
      <c r="A46" s="6" t="s">
        <v>23</v>
      </c>
      <c r="B46" t="s">
        <v>24</v>
      </c>
      <c r="C46">
        <v>4.7508190468882034</v>
      </c>
      <c r="D46">
        <v>33</v>
      </c>
      <c r="E46">
        <v>4.7510000000000003</v>
      </c>
      <c r="F46">
        <v>52.966200000000001</v>
      </c>
      <c r="G46">
        <v>-5.41906</v>
      </c>
      <c r="H46">
        <f t="shared" si="0"/>
        <v>4.4313101222068592E-3</v>
      </c>
      <c r="I46">
        <v>46.813200000000002</v>
      </c>
      <c r="J46">
        <v>-3.1503299999999999</v>
      </c>
      <c r="K46">
        <f t="shared" si="1"/>
        <v>4.2837987998215726E-2</v>
      </c>
    </row>
    <row r="47" spans="1:11" x14ac:dyDescent="0.3">
      <c r="A47" s="6" t="s">
        <v>180</v>
      </c>
      <c r="B47" t="s">
        <v>181</v>
      </c>
      <c r="C47">
        <v>0.97560568090124045</v>
      </c>
      <c r="D47">
        <v>15</v>
      </c>
      <c r="E47">
        <v>0.97599999999999998</v>
      </c>
      <c r="F47">
        <v>6.4439000000000002</v>
      </c>
      <c r="G47">
        <v>-5.2100600000000004</v>
      </c>
      <c r="H47">
        <f t="shared" si="0"/>
        <v>5.4613459970503341E-3</v>
      </c>
      <c r="I47">
        <v>6.6004100000000001</v>
      </c>
      <c r="J47">
        <v>-4.9917999999999996</v>
      </c>
      <c r="K47">
        <f t="shared" si="1"/>
        <v>6.7934253147088801E-3</v>
      </c>
    </row>
    <row r="48" spans="1:11" x14ac:dyDescent="0.3">
      <c r="A48" s="6" t="s">
        <v>27</v>
      </c>
      <c r="B48" t="s">
        <v>28</v>
      </c>
      <c r="C48">
        <v>4.2860894425712255</v>
      </c>
      <c r="D48">
        <v>28</v>
      </c>
      <c r="E48">
        <v>4.2859999999999996</v>
      </c>
      <c r="F48">
        <v>46.180500000000002</v>
      </c>
      <c r="G48">
        <v>-5.1999599999999999</v>
      </c>
      <c r="H48">
        <f t="shared" si="0"/>
        <v>5.5167850877509139E-3</v>
      </c>
      <c r="I48">
        <v>41.209499999999998</v>
      </c>
      <c r="J48">
        <v>-3.2579400000000001</v>
      </c>
      <c r="K48">
        <f t="shared" si="1"/>
        <v>3.8467559625930667E-2</v>
      </c>
    </row>
    <row r="49" spans="1:11" x14ac:dyDescent="0.3">
      <c r="A49" s="6" t="s">
        <v>15</v>
      </c>
      <c r="B49" t="s">
        <v>16</v>
      </c>
      <c r="C49">
        <v>5.6349925428369518</v>
      </c>
      <c r="D49">
        <v>45</v>
      </c>
      <c r="E49">
        <v>5.6349999999999998</v>
      </c>
      <c r="F49">
        <v>66.471999999999994</v>
      </c>
      <c r="G49">
        <v>-4.9938399999999996</v>
      </c>
      <c r="H49">
        <f t="shared" si="0"/>
        <v>6.7795808532188527E-3</v>
      </c>
      <c r="I49">
        <v>57.8232</v>
      </c>
      <c r="J49">
        <v>-2.3362400000000001</v>
      </c>
      <c r="K49">
        <f t="shared" si="1"/>
        <v>9.6690511925272352E-2</v>
      </c>
    </row>
    <row r="50" spans="1:11" x14ac:dyDescent="0.3">
      <c r="A50" s="6" t="s">
        <v>83</v>
      </c>
      <c r="B50" t="s">
        <v>84</v>
      </c>
      <c r="C50">
        <v>1.9406884558040527</v>
      </c>
      <c r="D50">
        <v>6</v>
      </c>
      <c r="E50">
        <v>1.9410000000000001</v>
      </c>
      <c r="F50">
        <v>16.09</v>
      </c>
      <c r="G50">
        <v>-4.8857999999999997</v>
      </c>
      <c r="H50">
        <f t="shared" si="0"/>
        <v>7.5530788813065958E-3</v>
      </c>
      <c r="I50">
        <v>15.458</v>
      </c>
      <c r="J50">
        <v>-4.4749400000000001</v>
      </c>
      <c r="K50">
        <f t="shared" si="1"/>
        <v>1.1390905558343652E-2</v>
      </c>
    </row>
    <row r="51" spans="1:11" x14ac:dyDescent="0.3">
      <c r="A51" s="6" t="s">
        <v>162</v>
      </c>
      <c r="B51" t="s">
        <v>163</v>
      </c>
      <c r="C51">
        <v>1.0741255069351983</v>
      </c>
      <c r="D51">
        <v>1</v>
      </c>
      <c r="E51">
        <v>1.0740000000000001</v>
      </c>
      <c r="F51">
        <v>7.3191100000000002</v>
      </c>
      <c r="G51">
        <v>-4.5074100000000001</v>
      </c>
      <c r="H51">
        <f t="shared" si="0"/>
        <v>1.1026983108916038E-2</v>
      </c>
      <c r="I51">
        <v>7.4303299999999997</v>
      </c>
      <c r="J51">
        <v>-4.60534</v>
      </c>
      <c r="K51">
        <f t="shared" si="1"/>
        <v>9.9983020040567451E-3</v>
      </c>
    </row>
    <row r="52" spans="1:11" x14ac:dyDescent="0.3">
      <c r="A52" s="6" t="s">
        <v>242</v>
      </c>
      <c r="B52" t="s">
        <v>243</v>
      </c>
      <c r="C52">
        <v>0.7745314213669281</v>
      </c>
      <c r="D52">
        <v>0</v>
      </c>
      <c r="E52">
        <v>0.77500000000000002</v>
      </c>
      <c r="F52">
        <v>4.7407899999999996</v>
      </c>
      <c r="G52">
        <v>-4.0476400000000003</v>
      </c>
      <c r="H52">
        <f t="shared" si="0"/>
        <v>1.7463539999661493E-2</v>
      </c>
      <c r="I52">
        <v>4.9614200000000004</v>
      </c>
      <c r="J52">
        <v>-4.2682700000000002</v>
      </c>
      <c r="K52">
        <f t="shared" si="1"/>
        <v>1.4005992573303814E-2</v>
      </c>
    </row>
    <row r="53" spans="1:11" x14ac:dyDescent="0.3">
      <c r="A53" s="6" t="s">
        <v>314</v>
      </c>
      <c r="B53" t="s">
        <v>315</v>
      </c>
      <c r="C53">
        <v>0.6090381958951665</v>
      </c>
      <c r="D53">
        <v>9</v>
      </c>
      <c r="E53">
        <v>0.60899999999999999</v>
      </c>
      <c r="F53">
        <v>3.4396499999999999</v>
      </c>
      <c r="G53">
        <v>-4.0291399999999999</v>
      </c>
      <c r="H53">
        <f t="shared" si="0"/>
        <v>1.7789622452251463E-2</v>
      </c>
      <c r="I53">
        <v>3.6815000000000002</v>
      </c>
      <c r="J53">
        <v>-3.6261899999999998</v>
      </c>
      <c r="K53">
        <f t="shared" si="1"/>
        <v>2.6617403771936162E-2</v>
      </c>
    </row>
    <row r="54" spans="1:11" x14ac:dyDescent="0.3">
      <c r="A54" s="6" t="s">
        <v>248</v>
      </c>
      <c r="B54" t="s">
        <v>249</v>
      </c>
      <c r="C54">
        <v>0.77128580083991927</v>
      </c>
      <c r="D54">
        <v>0</v>
      </c>
      <c r="E54">
        <v>0.77100000000000002</v>
      </c>
      <c r="F54">
        <v>4.7082499999999996</v>
      </c>
      <c r="G54">
        <v>-4.0151000000000003</v>
      </c>
      <c r="H54">
        <f t="shared" si="0"/>
        <v>1.8041150345506896E-2</v>
      </c>
      <c r="I54">
        <v>4.9297399999999998</v>
      </c>
      <c r="J54">
        <v>-4.2365899999999996</v>
      </c>
      <c r="K54">
        <f t="shared" si="1"/>
        <v>1.4456805593052496E-2</v>
      </c>
    </row>
    <row r="55" spans="1:11" x14ac:dyDescent="0.3">
      <c r="A55" s="6" t="s">
        <v>250</v>
      </c>
      <c r="B55" t="s">
        <v>251</v>
      </c>
      <c r="C55">
        <v>0.7698083634655597</v>
      </c>
      <c r="D55">
        <v>0</v>
      </c>
      <c r="E55">
        <v>0.77</v>
      </c>
      <c r="F55">
        <v>4.7001200000000001</v>
      </c>
      <c r="G55">
        <v>-4.0069800000000004</v>
      </c>
      <c r="H55">
        <f t="shared" si="0"/>
        <v>1.8188240865631238E-2</v>
      </c>
      <c r="I55">
        <v>4.9218299999999999</v>
      </c>
      <c r="J55">
        <v>-4.2286799999999998</v>
      </c>
      <c r="K55">
        <f t="shared" si="1"/>
        <v>1.4571612387562868E-2</v>
      </c>
    </row>
    <row r="56" spans="1:11" x14ac:dyDescent="0.3">
      <c r="A56" s="6" t="s">
        <v>256</v>
      </c>
      <c r="B56" t="s">
        <v>257</v>
      </c>
      <c r="C56">
        <v>0.7579530563252822</v>
      </c>
      <c r="D56">
        <v>0</v>
      </c>
      <c r="E56">
        <v>0.75800000000000001</v>
      </c>
      <c r="F56">
        <v>4.6028799999999999</v>
      </c>
      <c r="G56">
        <v>-3.9097300000000001</v>
      </c>
      <c r="H56">
        <f t="shared" si="0"/>
        <v>2.0045912727512681E-2</v>
      </c>
      <c r="I56">
        <v>4.8270600000000004</v>
      </c>
      <c r="J56">
        <v>-4.1339100000000002</v>
      </c>
      <c r="K56">
        <f t="shared" si="1"/>
        <v>1.6020117544648851E-2</v>
      </c>
    </row>
    <row r="57" spans="1:11" x14ac:dyDescent="0.3">
      <c r="A57" s="6" t="s">
        <v>140</v>
      </c>
      <c r="B57" t="s">
        <v>141</v>
      </c>
      <c r="C57">
        <v>1.3567822556570981</v>
      </c>
      <c r="D57">
        <v>3</v>
      </c>
      <c r="E57">
        <v>1.357</v>
      </c>
      <c r="F57">
        <v>9.9920899999999993</v>
      </c>
      <c r="G57">
        <v>-3.8731800000000001</v>
      </c>
      <c r="H57">
        <f t="shared" si="0"/>
        <v>2.079214516282691E-2</v>
      </c>
      <c r="I57">
        <v>9.9252199999999995</v>
      </c>
      <c r="J57">
        <v>-3.82429</v>
      </c>
      <c r="K57">
        <f t="shared" si="1"/>
        <v>2.1833932120908225E-2</v>
      </c>
    </row>
    <row r="58" spans="1:11" x14ac:dyDescent="0.3">
      <c r="A58" s="22" t="s">
        <v>576</v>
      </c>
      <c r="B58" t="s">
        <v>648</v>
      </c>
      <c r="C58">
        <v>0.37754319859487578</v>
      </c>
      <c r="D58">
        <v>6</v>
      </c>
      <c r="E58">
        <v>0.378</v>
      </c>
      <c r="F58">
        <v>1.82318</v>
      </c>
      <c r="G58">
        <v>-3.8172799999999998</v>
      </c>
      <c r="H58">
        <f t="shared" si="0"/>
        <v>2.1987525701609677E-2</v>
      </c>
      <c r="I58">
        <v>2.0400499999999999</v>
      </c>
      <c r="J58">
        <v>-3.3212999999999999</v>
      </c>
      <c r="K58">
        <f t="shared" si="1"/>
        <v>3.6105863608675334E-2</v>
      </c>
    </row>
    <row r="59" spans="1:11" x14ac:dyDescent="0.3">
      <c r="A59" s="6" t="s">
        <v>354</v>
      </c>
      <c r="B59" t="s">
        <v>355</v>
      </c>
      <c r="C59">
        <v>0.54403102236849188</v>
      </c>
      <c r="D59">
        <v>8</v>
      </c>
      <c r="E59">
        <v>0.54400000000000004</v>
      </c>
      <c r="F59">
        <v>2.9598599999999999</v>
      </c>
      <c r="G59">
        <v>-3.8112499999999998</v>
      </c>
      <c r="H59">
        <f t="shared" si="0"/>
        <v>2.2120511029398392E-2</v>
      </c>
      <c r="I59">
        <v>3.20147</v>
      </c>
      <c r="J59">
        <v>-3.38903</v>
      </c>
      <c r="K59">
        <f t="shared" si="1"/>
        <v>3.3741390179540781E-2</v>
      </c>
    </row>
    <row r="60" spans="1:11" x14ac:dyDescent="0.3">
      <c r="A60" s="6" t="s">
        <v>158</v>
      </c>
      <c r="B60" t="s">
        <v>159</v>
      </c>
      <c r="C60">
        <v>1.1671088128065041</v>
      </c>
      <c r="D60">
        <v>2</v>
      </c>
      <c r="E60">
        <v>1.167</v>
      </c>
      <c r="F60">
        <v>8.1745400000000004</v>
      </c>
      <c r="G60">
        <v>-3.72986</v>
      </c>
      <c r="H60">
        <f t="shared" si="0"/>
        <v>2.399619506886708E-2</v>
      </c>
      <c r="I60">
        <v>8.2347800000000007</v>
      </c>
      <c r="J60">
        <v>-3.7771699999999999</v>
      </c>
      <c r="K60">
        <f t="shared" si="1"/>
        <v>2.2887371120427127E-2</v>
      </c>
    </row>
    <row r="61" spans="1:11" x14ac:dyDescent="0.3">
      <c r="A61" s="6" t="s">
        <v>260</v>
      </c>
      <c r="B61" t="s">
        <v>261</v>
      </c>
      <c r="C61">
        <v>0.7274218359986363</v>
      </c>
      <c r="D61">
        <v>0</v>
      </c>
      <c r="E61">
        <v>0.72699999999999998</v>
      </c>
      <c r="F61">
        <v>4.3540400000000004</v>
      </c>
      <c r="G61">
        <v>-3.6608900000000002</v>
      </c>
      <c r="H61">
        <f t="shared" si="0"/>
        <v>2.5709620978372379E-2</v>
      </c>
      <c r="I61">
        <v>4.5838999999999999</v>
      </c>
      <c r="J61">
        <v>-3.8907500000000002</v>
      </c>
      <c r="K61">
        <f t="shared" si="1"/>
        <v>2.043001777722548E-2</v>
      </c>
    </row>
    <row r="62" spans="1:11" x14ac:dyDescent="0.3">
      <c r="A62" s="6" t="s">
        <v>190</v>
      </c>
      <c r="B62" t="s">
        <v>191</v>
      </c>
      <c r="C62">
        <v>0.95739448726120124</v>
      </c>
      <c r="D62">
        <v>1</v>
      </c>
      <c r="E62">
        <v>0.95699999999999996</v>
      </c>
      <c r="F62">
        <v>6.2774700000000001</v>
      </c>
      <c r="G62">
        <v>-3.5995400000000002</v>
      </c>
      <c r="H62">
        <f t="shared" si="0"/>
        <v>2.7336294250911459E-2</v>
      </c>
      <c r="I62">
        <v>6.4417299999999997</v>
      </c>
      <c r="J62">
        <v>-3.7414800000000001</v>
      </c>
      <c r="K62">
        <f t="shared" si="1"/>
        <v>2.3718973061334851E-2</v>
      </c>
    </row>
    <row r="63" spans="1:11" x14ac:dyDescent="0.3">
      <c r="A63" s="22" t="s">
        <v>564</v>
      </c>
      <c r="B63" t="s">
        <v>637</v>
      </c>
      <c r="C63">
        <v>0.39407650859866955</v>
      </c>
      <c r="D63">
        <v>6</v>
      </c>
      <c r="E63">
        <v>0.39400000000000002</v>
      </c>
      <c r="F63">
        <v>1.9266099999999999</v>
      </c>
      <c r="G63">
        <v>-3.5714000000000001</v>
      </c>
      <c r="H63">
        <f t="shared" si="0"/>
        <v>2.8116463065012181E-2</v>
      </c>
      <c r="I63">
        <v>2.1474700000000002</v>
      </c>
      <c r="J63">
        <v>-3.10141</v>
      </c>
      <c r="K63">
        <f t="shared" si="1"/>
        <v>4.49857277783028E-2</v>
      </c>
    </row>
    <row r="64" spans="1:11" x14ac:dyDescent="0.3">
      <c r="A64" s="6" t="s">
        <v>270</v>
      </c>
      <c r="B64" t="s">
        <v>271</v>
      </c>
      <c r="C64">
        <v>0.71303105100362052</v>
      </c>
      <c r="D64">
        <v>0</v>
      </c>
      <c r="E64">
        <v>0.71299999999999997</v>
      </c>
      <c r="F64">
        <v>4.2427900000000003</v>
      </c>
      <c r="G64">
        <v>-3.5496500000000002</v>
      </c>
      <c r="H64">
        <f t="shared" si="0"/>
        <v>2.8734695037707866E-2</v>
      </c>
      <c r="I64">
        <v>4.4748799999999997</v>
      </c>
      <c r="J64">
        <v>-3.78173</v>
      </c>
      <c r="K64">
        <f t="shared" si="1"/>
        <v>2.2783242302257756E-2</v>
      </c>
    </row>
    <row r="65" spans="1:11" x14ac:dyDescent="0.3">
      <c r="A65" s="22" t="s">
        <v>610</v>
      </c>
      <c r="B65" t="s">
        <v>683</v>
      </c>
      <c r="C65">
        <v>0.31299878530553843</v>
      </c>
      <c r="D65">
        <v>5</v>
      </c>
      <c r="E65">
        <v>0.313</v>
      </c>
      <c r="F65">
        <v>1.4182600000000001</v>
      </c>
      <c r="G65">
        <v>-3.5074700000000001</v>
      </c>
      <c r="H65">
        <f t="shared" si="0"/>
        <v>2.9972649394775761E-2</v>
      </c>
      <c r="I65">
        <v>1.6151199999999999</v>
      </c>
      <c r="J65">
        <v>-3.0148999999999999</v>
      </c>
      <c r="K65">
        <f t="shared" si="1"/>
        <v>4.9050740315802796E-2</v>
      </c>
    </row>
    <row r="66" spans="1:11" x14ac:dyDescent="0.3">
      <c r="A66" s="6" t="s">
        <v>200</v>
      </c>
      <c r="B66" t="s">
        <v>201</v>
      </c>
      <c r="C66">
        <v>0.93519917708190292</v>
      </c>
      <c r="D66">
        <v>1</v>
      </c>
      <c r="E66">
        <v>0.93500000000000005</v>
      </c>
      <c r="F66">
        <v>6.0861299999999998</v>
      </c>
      <c r="G66">
        <v>-3.4348399999999999</v>
      </c>
      <c r="H66">
        <f t="shared" ref="H66:H129" si="2">EXP(G66)</f>
        <v>3.2230566710061165E-2</v>
      </c>
      <c r="I66">
        <v>6.2589300000000003</v>
      </c>
      <c r="J66">
        <v>-3.5835499999999998</v>
      </c>
      <c r="K66">
        <f t="shared" ref="K66:K129" si="3">EXP(J66)</f>
        <v>2.7776914970514304E-2</v>
      </c>
    </row>
    <row r="67" spans="1:11" x14ac:dyDescent="0.3">
      <c r="A67" s="6" t="s">
        <v>204</v>
      </c>
      <c r="B67" t="s">
        <v>205</v>
      </c>
      <c r="C67">
        <v>0.92626422937505581</v>
      </c>
      <c r="D67">
        <v>1</v>
      </c>
      <c r="E67">
        <v>0.92600000000000005</v>
      </c>
      <c r="F67">
        <v>6.0082800000000001</v>
      </c>
      <c r="G67">
        <v>-3.3680400000000001</v>
      </c>
      <c r="H67">
        <f t="shared" si="2"/>
        <v>3.4457107131458817E-2</v>
      </c>
      <c r="I67">
        <v>6.1844400000000004</v>
      </c>
      <c r="J67">
        <v>-3.51938</v>
      </c>
      <c r="K67">
        <f t="shared" si="3"/>
        <v>2.9617792507883444E-2</v>
      </c>
    </row>
    <row r="68" spans="1:11" x14ac:dyDescent="0.3">
      <c r="A68" s="6" t="s">
        <v>282</v>
      </c>
      <c r="B68" t="s">
        <v>283</v>
      </c>
      <c r="C68">
        <v>0.6846817676549326</v>
      </c>
      <c r="D68">
        <v>0</v>
      </c>
      <c r="E68">
        <v>0.68500000000000005</v>
      </c>
      <c r="F68">
        <v>4.0224799999999998</v>
      </c>
      <c r="G68">
        <v>-3.3293300000000001</v>
      </c>
      <c r="H68">
        <f t="shared" si="2"/>
        <v>3.5817094483607564E-2</v>
      </c>
      <c r="I68">
        <v>4.2583799999999998</v>
      </c>
      <c r="J68">
        <v>-3.5652400000000002</v>
      </c>
      <c r="K68">
        <f t="shared" si="3"/>
        <v>2.8290195022558629E-2</v>
      </c>
    </row>
    <row r="69" spans="1:11" x14ac:dyDescent="0.3">
      <c r="A69" s="6" t="s">
        <v>244</v>
      </c>
      <c r="B69" t="s">
        <v>245</v>
      </c>
      <c r="C69">
        <v>0.77348170095920332</v>
      </c>
      <c r="D69">
        <v>10</v>
      </c>
      <c r="E69">
        <v>0.77300000000000002</v>
      </c>
      <c r="F69">
        <v>4.7245100000000004</v>
      </c>
      <c r="G69">
        <v>-3.0834199999999998</v>
      </c>
      <c r="H69">
        <f t="shared" si="2"/>
        <v>4.5802344464083045E-2</v>
      </c>
      <c r="I69">
        <v>4.94557</v>
      </c>
      <c r="J69">
        <v>-2.8168500000000001</v>
      </c>
      <c r="K69">
        <f t="shared" si="3"/>
        <v>5.9793997459206431E-2</v>
      </c>
    </row>
    <row r="70" spans="1:11" x14ac:dyDescent="0.3">
      <c r="A70" s="22" t="s">
        <v>588</v>
      </c>
      <c r="B70" t="s">
        <v>660</v>
      </c>
      <c r="C70">
        <v>0.34123775557610719</v>
      </c>
      <c r="D70">
        <v>5</v>
      </c>
      <c r="E70">
        <v>0.34100000000000003</v>
      </c>
      <c r="F70">
        <v>1.58958</v>
      </c>
      <c r="G70">
        <v>-3.0742400000000001</v>
      </c>
      <c r="H70">
        <f t="shared" si="2"/>
        <v>4.622474584219486E-2</v>
      </c>
      <c r="I70">
        <v>1.79583</v>
      </c>
      <c r="J70">
        <v>-2.6281599999999998</v>
      </c>
      <c r="K70">
        <f t="shared" si="3"/>
        <v>7.2211208698576265E-2</v>
      </c>
    </row>
    <row r="71" spans="1:11" x14ac:dyDescent="0.3">
      <c r="A71" s="6" t="s">
        <v>56</v>
      </c>
      <c r="B71" t="s">
        <v>57</v>
      </c>
      <c r="C71">
        <v>3.065029282273962</v>
      </c>
      <c r="D71">
        <v>19</v>
      </c>
      <c r="E71">
        <v>3.0649999999999999</v>
      </c>
      <c r="F71">
        <v>29.555299999999999</v>
      </c>
      <c r="G71">
        <v>-2.9492699999999998</v>
      </c>
      <c r="H71">
        <f t="shared" si="2"/>
        <v>5.2377927883083535E-2</v>
      </c>
      <c r="I71">
        <v>27.210899999999999</v>
      </c>
      <c r="J71">
        <v>-2.0594899999999998</v>
      </c>
      <c r="K71">
        <f t="shared" si="3"/>
        <v>0.12751898799767408</v>
      </c>
    </row>
    <row r="72" spans="1:11" x14ac:dyDescent="0.3">
      <c r="A72" s="6" t="s">
        <v>218</v>
      </c>
      <c r="B72" t="s">
        <v>219</v>
      </c>
      <c r="C72">
        <v>0.84291133895558901</v>
      </c>
      <c r="D72">
        <v>1</v>
      </c>
      <c r="E72">
        <v>0.84299999999999997</v>
      </c>
      <c r="F72">
        <v>5.3023300000000004</v>
      </c>
      <c r="G72">
        <v>-2.7682699999999998</v>
      </c>
      <c r="H72">
        <f t="shared" si="2"/>
        <v>6.2770503835011843E-2</v>
      </c>
      <c r="I72">
        <v>5.5057700000000001</v>
      </c>
      <c r="J72">
        <v>-2.9399299999999999</v>
      </c>
      <c r="K72">
        <f t="shared" si="3"/>
        <v>5.2869429468886106E-2</v>
      </c>
    </row>
    <row r="73" spans="1:11" x14ac:dyDescent="0.3">
      <c r="A73" s="22" t="s">
        <v>509</v>
      </c>
      <c r="B73" t="s">
        <v>510</v>
      </c>
      <c r="C73">
        <v>0.45641706858833631</v>
      </c>
      <c r="D73">
        <v>6</v>
      </c>
      <c r="E73">
        <v>0.45600000000000002</v>
      </c>
      <c r="F73">
        <v>2.34029</v>
      </c>
      <c r="G73">
        <v>-2.7428300000000001</v>
      </c>
      <c r="H73">
        <f t="shared" si="2"/>
        <v>6.4387871136442412E-2</v>
      </c>
      <c r="I73">
        <v>2.5733000000000001</v>
      </c>
      <c r="J73">
        <v>-2.3623799999999999</v>
      </c>
      <c r="K73">
        <f t="shared" si="3"/>
        <v>9.4195770270026666E-2</v>
      </c>
    </row>
    <row r="74" spans="1:11" x14ac:dyDescent="0.3">
      <c r="A74" s="6" t="s">
        <v>316</v>
      </c>
      <c r="B74" t="s">
        <v>317</v>
      </c>
      <c r="C74">
        <v>0.60817636170819067</v>
      </c>
      <c r="D74">
        <v>0</v>
      </c>
      <c r="E74">
        <v>0.60799999999999998</v>
      </c>
      <c r="F74">
        <v>3.43214</v>
      </c>
      <c r="G74">
        <v>-2.7389899999999998</v>
      </c>
      <c r="H74">
        <f t="shared" si="2"/>
        <v>6.4635595888726652E-2</v>
      </c>
      <c r="I74">
        <v>3.6740200000000001</v>
      </c>
      <c r="J74">
        <v>-2.98088</v>
      </c>
      <c r="K74">
        <f t="shared" si="3"/>
        <v>5.0748155832314949E-2</v>
      </c>
    </row>
    <row r="75" spans="1:11" x14ac:dyDescent="0.3">
      <c r="A75" s="6" t="s">
        <v>19</v>
      </c>
      <c r="B75" t="s">
        <v>20</v>
      </c>
      <c r="C75">
        <v>5.0136499983361817</v>
      </c>
      <c r="D75">
        <v>43</v>
      </c>
      <c r="E75">
        <v>5.0140000000000002</v>
      </c>
      <c r="F75">
        <v>56.9041</v>
      </c>
      <c r="G75">
        <v>-2.70255</v>
      </c>
      <c r="H75">
        <f t="shared" si="2"/>
        <v>6.7034356998578404E-2</v>
      </c>
      <c r="I75">
        <v>50.041699999999999</v>
      </c>
      <c r="J75">
        <v>-1.03122</v>
      </c>
      <c r="K75">
        <f t="shared" si="3"/>
        <v>0.35657167765382092</v>
      </c>
    </row>
    <row r="76" spans="1:11" x14ac:dyDescent="0.3">
      <c r="A76" s="6" t="s">
        <v>172</v>
      </c>
      <c r="B76" t="s">
        <v>173</v>
      </c>
      <c r="C76">
        <v>1.0162602828996172</v>
      </c>
      <c r="D76">
        <v>2</v>
      </c>
      <c r="E76">
        <v>1.016</v>
      </c>
      <c r="F76">
        <v>6.7977800000000004</v>
      </c>
      <c r="G76">
        <v>-2.6737899999999999</v>
      </c>
      <c r="H76">
        <f t="shared" si="2"/>
        <v>6.8990256120615448E-2</v>
      </c>
      <c r="I76">
        <v>6.9368699999999999</v>
      </c>
      <c r="J76">
        <v>-2.7780800000000001</v>
      </c>
      <c r="K76">
        <f t="shared" si="3"/>
        <v>6.2157735734118369E-2</v>
      </c>
    </row>
    <row r="77" spans="1:11" x14ac:dyDescent="0.3">
      <c r="A77" s="6" t="s">
        <v>322</v>
      </c>
      <c r="B77" t="s">
        <v>323</v>
      </c>
      <c r="C77">
        <v>0.59436099629438577</v>
      </c>
      <c r="D77">
        <v>0</v>
      </c>
      <c r="E77">
        <v>0.59399999999999997</v>
      </c>
      <c r="F77">
        <v>3.32735</v>
      </c>
      <c r="G77">
        <v>-2.6341999999999999</v>
      </c>
      <c r="H77">
        <f t="shared" si="2"/>
        <v>7.1776367540309124E-2</v>
      </c>
      <c r="I77">
        <v>3.5695899999999998</v>
      </c>
      <c r="J77">
        <v>-2.8764400000000001</v>
      </c>
      <c r="K77">
        <f t="shared" si="3"/>
        <v>5.6334958727079165E-2</v>
      </c>
    </row>
    <row r="78" spans="1:11" x14ac:dyDescent="0.3">
      <c r="A78" s="6" t="s">
        <v>210</v>
      </c>
      <c r="B78" t="s">
        <v>211</v>
      </c>
      <c r="C78">
        <v>0.90651824033533235</v>
      </c>
      <c r="D78">
        <v>11</v>
      </c>
      <c r="E78">
        <v>0.90700000000000003</v>
      </c>
      <c r="F78">
        <v>5.8447500000000003</v>
      </c>
      <c r="G78">
        <v>-2.6163099999999999</v>
      </c>
      <c r="H78">
        <f t="shared" si="2"/>
        <v>7.3072001647005919E-2</v>
      </c>
      <c r="I78">
        <v>6.0277599999999998</v>
      </c>
      <c r="J78">
        <v>-2.4354800000000001</v>
      </c>
      <c r="K78">
        <f t="shared" si="3"/>
        <v>8.7555710219120605E-2</v>
      </c>
    </row>
    <row r="79" spans="1:11" x14ac:dyDescent="0.3">
      <c r="A79" s="6" t="s">
        <v>156</v>
      </c>
      <c r="B79" t="s">
        <v>157</v>
      </c>
      <c r="C79">
        <v>1.1690446008471966</v>
      </c>
      <c r="D79">
        <v>3</v>
      </c>
      <c r="E79">
        <v>1.169</v>
      </c>
      <c r="F79">
        <v>8.1931899999999995</v>
      </c>
      <c r="G79">
        <v>-2.5990500000000001</v>
      </c>
      <c r="H79">
        <f t="shared" si="2"/>
        <v>7.434417164020557E-2</v>
      </c>
      <c r="I79">
        <v>8.2522500000000001</v>
      </c>
      <c r="J79">
        <v>-2.6393800000000001</v>
      </c>
      <c r="K79">
        <f t="shared" si="3"/>
        <v>7.140552726198203E-2</v>
      </c>
    </row>
    <row r="80" spans="1:11" x14ac:dyDescent="0.3">
      <c r="A80" s="6" t="s">
        <v>294</v>
      </c>
      <c r="B80" t="s">
        <v>295</v>
      </c>
      <c r="C80">
        <v>0.64907212748743093</v>
      </c>
      <c r="D80">
        <v>8</v>
      </c>
      <c r="E80">
        <v>0.64900000000000002</v>
      </c>
      <c r="F80">
        <v>3.7435800000000001</v>
      </c>
      <c r="G80">
        <v>-2.5953499999999998</v>
      </c>
      <c r="H80">
        <f t="shared" si="2"/>
        <v>7.461975458933609E-2</v>
      </c>
      <c r="I80">
        <v>3.98312</v>
      </c>
      <c r="J80">
        <v>-2.29989</v>
      </c>
      <c r="K80">
        <f t="shared" si="3"/>
        <v>0.1002698728022015</v>
      </c>
    </row>
    <row r="81" spans="1:11" x14ac:dyDescent="0.3">
      <c r="A81" s="6" t="s">
        <v>328</v>
      </c>
      <c r="B81" t="s">
        <v>329</v>
      </c>
      <c r="C81">
        <v>0.58311014516440873</v>
      </c>
      <c r="D81">
        <v>0</v>
      </c>
      <c r="E81">
        <v>0.58299999999999996</v>
      </c>
      <c r="F81">
        <v>3.24559</v>
      </c>
      <c r="G81">
        <v>-2.5524399999999998</v>
      </c>
      <c r="H81">
        <f t="shared" si="2"/>
        <v>7.7891378980683046E-2</v>
      </c>
      <c r="I81">
        <v>3.4879500000000001</v>
      </c>
      <c r="J81">
        <v>-2.7948</v>
      </c>
      <c r="K81">
        <f t="shared" si="3"/>
        <v>6.1127098529833855E-2</v>
      </c>
    </row>
    <row r="82" spans="1:11" x14ac:dyDescent="0.3">
      <c r="A82" s="22" t="s">
        <v>570</v>
      </c>
      <c r="B82" t="s">
        <v>642</v>
      </c>
      <c r="C82">
        <v>0.38185223637746646</v>
      </c>
      <c r="D82">
        <v>5</v>
      </c>
      <c r="E82">
        <v>0.38200000000000001</v>
      </c>
      <c r="F82">
        <v>1.8489</v>
      </c>
      <c r="G82">
        <v>-2.5245199999999999</v>
      </c>
      <c r="H82">
        <f t="shared" si="2"/>
        <v>8.0096750001051625E-2</v>
      </c>
      <c r="I82">
        <v>2.0668099999999998</v>
      </c>
      <c r="J82">
        <v>-2.1390799999999999</v>
      </c>
      <c r="K82">
        <f t="shared" si="3"/>
        <v>0.11776313528416173</v>
      </c>
    </row>
    <row r="83" spans="1:11" x14ac:dyDescent="0.3">
      <c r="A83" s="6" t="s">
        <v>126</v>
      </c>
      <c r="B83" t="s">
        <v>127</v>
      </c>
      <c r="C83">
        <v>1.4444930953295549</v>
      </c>
      <c r="D83">
        <v>5</v>
      </c>
      <c r="E83">
        <v>1.444</v>
      </c>
      <c r="F83">
        <v>10.8537</v>
      </c>
      <c r="G83">
        <v>-2.5026600000000001</v>
      </c>
      <c r="H83">
        <f t="shared" si="2"/>
        <v>8.1866942670550211E-2</v>
      </c>
      <c r="I83">
        <v>10.7188</v>
      </c>
      <c r="J83">
        <v>-2.4229799999999999</v>
      </c>
      <c r="K83">
        <f t="shared" si="3"/>
        <v>8.8657025477217655E-2</v>
      </c>
    </row>
    <row r="84" spans="1:11" x14ac:dyDescent="0.3">
      <c r="A84" s="6" t="s">
        <v>332</v>
      </c>
      <c r="B84" t="s">
        <v>333</v>
      </c>
      <c r="C84">
        <v>0.5759075919235227</v>
      </c>
      <c r="D84">
        <v>0</v>
      </c>
      <c r="E84">
        <v>0.57599999999999996</v>
      </c>
      <c r="F84">
        <v>3.1938300000000002</v>
      </c>
      <c r="G84">
        <v>-2.50068</v>
      </c>
      <c r="H84">
        <f t="shared" si="2"/>
        <v>8.2029199798585264E-2</v>
      </c>
      <c r="I84">
        <v>3.4361799999999998</v>
      </c>
      <c r="J84">
        <v>-2.7430400000000001</v>
      </c>
      <c r="K84">
        <f t="shared" si="3"/>
        <v>6.4374351103156938E-2</v>
      </c>
    </row>
    <row r="85" spans="1:11" x14ac:dyDescent="0.3">
      <c r="A85" s="6" t="s">
        <v>228</v>
      </c>
      <c r="B85" t="s">
        <v>229</v>
      </c>
      <c r="C85">
        <v>0.8042422802260113</v>
      </c>
      <c r="D85">
        <v>1</v>
      </c>
      <c r="E85">
        <v>0.80400000000000005</v>
      </c>
      <c r="F85">
        <v>4.9783600000000003</v>
      </c>
      <c r="G85">
        <v>-2.4970599999999998</v>
      </c>
      <c r="H85">
        <f t="shared" si="2"/>
        <v>8.2326683622715655E-2</v>
      </c>
      <c r="I85">
        <v>5.1922300000000003</v>
      </c>
      <c r="J85">
        <v>-2.6757900000000001</v>
      </c>
      <c r="K85">
        <f t="shared" si="3"/>
        <v>6.8852413496945403E-2</v>
      </c>
    </row>
    <row r="86" spans="1:11" x14ac:dyDescent="0.3">
      <c r="A86" s="6" t="s">
        <v>392</v>
      </c>
      <c r="B86" t="s">
        <v>393</v>
      </c>
      <c r="C86">
        <v>0.48721492943514538</v>
      </c>
      <c r="D86">
        <v>6</v>
      </c>
      <c r="E86">
        <v>0.48699999999999999</v>
      </c>
      <c r="F86">
        <v>2.5543999999999998</v>
      </c>
      <c r="G86">
        <v>-2.3913199999999999</v>
      </c>
      <c r="H86">
        <f t="shared" si="2"/>
        <v>9.1508812487454516E-2</v>
      </c>
      <c r="I86">
        <v>2.79156</v>
      </c>
      <c r="J86">
        <v>-2.0498500000000002</v>
      </c>
      <c r="K86">
        <f t="shared" si="3"/>
        <v>0.12875421527168246</v>
      </c>
    </row>
    <row r="87" spans="1:11" x14ac:dyDescent="0.3">
      <c r="A87" s="6" t="s">
        <v>348</v>
      </c>
      <c r="B87" t="s">
        <v>349</v>
      </c>
      <c r="C87">
        <v>0.54616807843183224</v>
      </c>
      <c r="D87">
        <v>0</v>
      </c>
      <c r="E87">
        <v>0.54600000000000004</v>
      </c>
      <c r="F87">
        <v>2.9743499999999998</v>
      </c>
      <c r="G87">
        <v>-2.2812000000000001</v>
      </c>
      <c r="H87">
        <f t="shared" si="2"/>
        <v>0.10216153928265863</v>
      </c>
      <c r="I87">
        <v>3.21604</v>
      </c>
      <c r="J87">
        <v>-2.5228999999999999</v>
      </c>
      <c r="K87">
        <f t="shared" si="3"/>
        <v>8.0226611895787267E-2</v>
      </c>
    </row>
    <row r="88" spans="1:11" x14ac:dyDescent="0.3">
      <c r="A88" s="6" t="s">
        <v>352</v>
      </c>
      <c r="B88" t="s">
        <v>353</v>
      </c>
      <c r="C88">
        <v>0.54418593263550874</v>
      </c>
      <c r="D88">
        <v>0</v>
      </c>
      <c r="E88">
        <v>0.54400000000000004</v>
      </c>
      <c r="F88">
        <v>2.9598599999999999</v>
      </c>
      <c r="G88">
        <v>-2.2667099999999998</v>
      </c>
      <c r="H88">
        <f t="shared" si="2"/>
        <v>0.1036526368999425</v>
      </c>
      <c r="I88">
        <v>3.20147</v>
      </c>
      <c r="J88">
        <v>-2.5083199999999999</v>
      </c>
      <c r="K88">
        <f t="shared" si="3"/>
        <v>8.1404884632806609E-2</v>
      </c>
    </row>
    <row r="89" spans="1:11" x14ac:dyDescent="0.3">
      <c r="A89" s="6" t="s">
        <v>252</v>
      </c>
      <c r="B89" t="s">
        <v>253</v>
      </c>
      <c r="C89">
        <v>0.76215984820871985</v>
      </c>
      <c r="D89">
        <v>1</v>
      </c>
      <c r="E89">
        <v>0.76200000000000001</v>
      </c>
      <c r="F89">
        <v>4.6352399999999996</v>
      </c>
      <c r="G89">
        <v>-2.21305</v>
      </c>
      <c r="H89">
        <f t="shared" si="2"/>
        <v>0.10936657126432658</v>
      </c>
      <c r="I89">
        <v>4.8586099999999997</v>
      </c>
      <c r="J89">
        <v>-2.3975499999999998</v>
      </c>
      <c r="K89">
        <f t="shared" si="3"/>
        <v>9.0940484764716736E-2</v>
      </c>
    </row>
    <row r="90" spans="1:11" x14ac:dyDescent="0.3">
      <c r="A90" s="22" t="s">
        <v>612</v>
      </c>
      <c r="B90" t="s">
        <v>685</v>
      </c>
      <c r="C90">
        <v>0.31159357203515864</v>
      </c>
      <c r="D90">
        <v>4</v>
      </c>
      <c r="E90">
        <v>0.312</v>
      </c>
      <c r="F90">
        <v>1.4122300000000001</v>
      </c>
      <c r="G90">
        <v>-2.2052</v>
      </c>
      <c r="H90">
        <f t="shared" si="2"/>
        <v>0.11022847740428783</v>
      </c>
      <c r="I90">
        <v>1.6087400000000001</v>
      </c>
      <c r="J90">
        <v>-1.8323100000000001</v>
      </c>
      <c r="K90">
        <f t="shared" si="3"/>
        <v>0.16004344009566843</v>
      </c>
    </row>
    <row r="91" spans="1:11" x14ac:dyDescent="0.3">
      <c r="A91" s="6" t="s">
        <v>366</v>
      </c>
      <c r="B91" t="s">
        <v>367</v>
      </c>
      <c r="C91">
        <v>0.53002370297787216</v>
      </c>
      <c r="D91">
        <v>0</v>
      </c>
      <c r="E91">
        <v>0.53</v>
      </c>
      <c r="F91">
        <v>2.8589000000000002</v>
      </c>
      <c r="G91">
        <v>-2.1657600000000001</v>
      </c>
      <c r="H91">
        <f t="shared" si="2"/>
        <v>0.11466275777837211</v>
      </c>
      <c r="I91">
        <v>3.0998000000000001</v>
      </c>
      <c r="J91">
        <v>-2.40665</v>
      </c>
      <c r="K91">
        <f t="shared" si="3"/>
        <v>9.0116680348381259E-2</v>
      </c>
    </row>
    <row r="92" spans="1:11" x14ac:dyDescent="0.3">
      <c r="A92" s="6" t="s">
        <v>99</v>
      </c>
      <c r="B92" t="s">
        <v>100</v>
      </c>
      <c r="C92">
        <v>1.7044842734058863</v>
      </c>
      <c r="D92">
        <v>20</v>
      </c>
      <c r="E92">
        <v>1.704</v>
      </c>
      <c r="F92">
        <v>13.529400000000001</v>
      </c>
      <c r="G92">
        <v>-2.1392500000000001</v>
      </c>
      <c r="H92">
        <f t="shared" si="2"/>
        <v>0.11774311725274428</v>
      </c>
      <c r="I92">
        <v>13.156700000000001</v>
      </c>
      <c r="J92">
        <v>-2.3627199999999999</v>
      </c>
      <c r="K92">
        <f t="shared" si="3"/>
        <v>9.4163749152033391E-2</v>
      </c>
    </row>
    <row r="93" spans="1:11" x14ac:dyDescent="0.3">
      <c r="A93" s="6" t="s">
        <v>65</v>
      </c>
      <c r="B93" t="s">
        <v>66</v>
      </c>
      <c r="C93">
        <v>2.5940051582028447</v>
      </c>
      <c r="D93">
        <v>16</v>
      </c>
      <c r="E93">
        <v>2.5939999999999999</v>
      </c>
      <c r="F93">
        <v>23.669499999999999</v>
      </c>
      <c r="G93">
        <v>-2.05735</v>
      </c>
      <c r="H93">
        <f t="shared" si="2"/>
        <v>0.12779217083336761</v>
      </c>
      <c r="I93">
        <v>22.133500000000002</v>
      </c>
      <c r="J93">
        <v>-1.4981100000000001</v>
      </c>
      <c r="K93">
        <f t="shared" si="3"/>
        <v>0.22355227492392019</v>
      </c>
    </row>
    <row r="94" spans="1:11" x14ac:dyDescent="0.3">
      <c r="A94" s="22" t="s">
        <v>421</v>
      </c>
      <c r="B94" t="s">
        <v>422</v>
      </c>
      <c r="C94">
        <v>0.42634839851094081</v>
      </c>
      <c r="D94">
        <v>5</v>
      </c>
      <c r="E94">
        <v>0.42599999999999999</v>
      </c>
      <c r="F94">
        <v>2.1376300000000001</v>
      </c>
      <c r="G94">
        <v>-2.0261200000000001</v>
      </c>
      <c r="H94">
        <f t="shared" si="2"/>
        <v>0.13184609283909995</v>
      </c>
      <c r="I94">
        <v>2.3654099999999998</v>
      </c>
      <c r="J94">
        <v>-1.69739</v>
      </c>
      <c r="K94">
        <f t="shared" si="3"/>
        <v>0.18316095082142222</v>
      </c>
    </row>
    <row r="95" spans="1:11" x14ac:dyDescent="0.3">
      <c r="A95" s="6" t="s">
        <v>380</v>
      </c>
      <c r="B95" t="s">
        <v>381</v>
      </c>
      <c r="C95">
        <v>0.50906627701962637</v>
      </c>
      <c r="D95">
        <v>0</v>
      </c>
      <c r="E95">
        <v>0.50900000000000001</v>
      </c>
      <c r="F95">
        <v>2.70913</v>
      </c>
      <c r="G95">
        <v>-2.0159799999999999</v>
      </c>
      <c r="H95">
        <f t="shared" si="2"/>
        <v>0.13318981337020022</v>
      </c>
      <c r="I95">
        <v>2.9484900000000001</v>
      </c>
      <c r="J95">
        <v>-2.2553399999999999</v>
      </c>
      <c r="K95">
        <f t="shared" si="3"/>
        <v>0.10483789279242045</v>
      </c>
    </row>
    <row r="96" spans="1:11" x14ac:dyDescent="0.3">
      <c r="A96" s="6" t="s">
        <v>372</v>
      </c>
      <c r="B96" t="s">
        <v>373</v>
      </c>
      <c r="C96">
        <v>0.52473800224235934</v>
      </c>
      <c r="D96">
        <v>6</v>
      </c>
      <c r="E96">
        <v>0.52500000000000002</v>
      </c>
      <c r="F96">
        <v>2.8230599999999999</v>
      </c>
      <c r="G96">
        <v>-2.0078299999999998</v>
      </c>
      <c r="H96">
        <f t="shared" si="2"/>
        <v>0.13427974579078492</v>
      </c>
      <c r="I96">
        <v>3.0636399999999999</v>
      </c>
      <c r="J96">
        <v>-1.7095899999999999</v>
      </c>
      <c r="K96">
        <f t="shared" si="3"/>
        <v>0.18093996279594277</v>
      </c>
    </row>
    <row r="97" spans="1:11" x14ac:dyDescent="0.3">
      <c r="A97" s="6" t="s">
        <v>77</v>
      </c>
      <c r="B97" t="s">
        <v>78</v>
      </c>
      <c r="C97">
        <v>2.0713275346136406</v>
      </c>
      <c r="D97">
        <v>11</v>
      </c>
      <c r="E97">
        <v>2.0710000000000002</v>
      </c>
      <c r="F97">
        <v>17.54</v>
      </c>
      <c r="G97">
        <v>-2.0066000000000002</v>
      </c>
      <c r="H97">
        <f t="shared" si="2"/>
        <v>0.13444501149568017</v>
      </c>
      <c r="I97">
        <v>16.749600000000001</v>
      </c>
      <c r="J97">
        <v>-1.6716200000000001</v>
      </c>
      <c r="K97">
        <f t="shared" si="3"/>
        <v>0.18794235227687592</v>
      </c>
    </row>
    <row r="98" spans="1:11" x14ac:dyDescent="0.3">
      <c r="A98" s="6" t="s">
        <v>302</v>
      </c>
      <c r="B98" t="s">
        <v>303</v>
      </c>
      <c r="C98">
        <v>0.62907306741573155</v>
      </c>
      <c r="D98">
        <v>7</v>
      </c>
      <c r="E98">
        <v>0.629</v>
      </c>
      <c r="F98">
        <v>3.5908199999999999</v>
      </c>
      <c r="G98">
        <v>-1.93079</v>
      </c>
      <c r="H98">
        <f t="shared" si="2"/>
        <v>0.14503357668839206</v>
      </c>
      <c r="I98">
        <v>3.8317399999999999</v>
      </c>
      <c r="J98">
        <v>-1.6725000000000001</v>
      </c>
      <c r="K98">
        <f t="shared" si="3"/>
        <v>0.18777703575680951</v>
      </c>
    </row>
    <row r="99" spans="1:11" x14ac:dyDescent="0.3">
      <c r="A99" s="6" t="s">
        <v>262</v>
      </c>
      <c r="B99" t="s">
        <v>263</v>
      </c>
      <c r="C99">
        <v>0.71725853635238401</v>
      </c>
      <c r="D99">
        <v>1</v>
      </c>
      <c r="E99">
        <v>0.71699999999999997</v>
      </c>
      <c r="F99">
        <v>4.2744999999999997</v>
      </c>
      <c r="G99">
        <v>-1.9184699999999999</v>
      </c>
      <c r="H99">
        <f t="shared" si="2"/>
        <v>0.14683144246607591</v>
      </c>
      <c r="I99">
        <v>4.5059800000000001</v>
      </c>
      <c r="J99">
        <v>-2.1070000000000002</v>
      </c>
      <c r="K99">
        <f t="shared" si="3"/>
        <v>0.12160222644951101</v>
      </c>
    </row>
    <row r="100" spans="1:11" x14ac:dyDescent="0.3">
      <c r="A100" s="6" t="s">
        <v>212</v>
      </c>
      <c r="B100" t="s">
        <v>213</v>
      </c>
      <c r="C100">
        <v>0.89445888540948404</v>
      </c>
      <c r="D100">
        <v>2</v>
      </c>
      <c r="E100">
        <v>0.89400000000000002</v>
      </c>
      <c r="F100">
        <v>5.7335200000000004</v>
      </c>
      <c r="G100">
        <v>-1.89751</v>
      </c>
      <c r="H100">
        <f t="shared" si="2"/>
        <v>0.14994150913978338</v>
      </c>
      <c r="I100">
        <v>5.9210000000000003</v>
      </c>
      <c r="J100">
        <v>-2.0312199999999998</v>
      </c>
      <c r="K100">
        <f t="shared" si="3"/>
        <v>0.13117538951285135</v>
      </c>
    </row>
    <row r="101" spans="1:11" x14ac:dyDescent="0.3">
      <c r="A101" s="6" t="s">
        <v>266</v>
      </c>
      <c r="B101" t="s">
        <v>267</v>
      </c>
      <c r="C101">
        <v>0.71347942471264125</v>
      </c>
      <c r="D101">
        <v>1</v>
      </c>
      <c r="E101">
        <v>0.71299999999999997</v>
      </c>
      <c r="F101">
        <v>4.2427900000000003</v>
      </c>
      <c r="G101">
        <v>-1.89279</v>
      </c>
      <c r="H101">
        <f t="shared" si="2"/>
        <v>0.15065090592231165</v>
      </c>
      <c r="I101">
        <v>4.4748799999999997</v>
      </c>
      <c r="J101">
        <v>-2.0815600000000001</v>
      </c>
      <c r="K101">
        <f t="shared" si="3"/>
        <v>0.1247354730036178</v>
      </c>
    </row>
    <row r="102" spans="1:11" x14ac:dyDescent="0.3">
      <c r="A102" s="6" t="s">
        <v>272</v>
      </c>
      <c r="B102" t="s">
        <v>273</v>
      </c>
      <c r="C102">
        <v>0.7109859462561281</v>
      </c>
      <c r="D102">
        <v>1</v>
      </c>
      <c r="E102">
        <v>0.71099999999999997</v>
      </c>
      <c r="F102">
        <v>4.2269600000000001</v>
      </c>
      <c r="G102">
        <v>-1.87998</v>
      </c>
      <c r="H102">
        <f t="shared" si="2"/>
        <v>0.15259315758951722</v>
      </c>
      <c r="I102">
        <v>4.4593499999999997</v>
      </c>
      <c r="J102">
        <v>-2.06887</v>
      </c>
      <c r="K102">
        <f t="shared" si="3"/>
        <v>0.12632845223203187</v>
      </c>
    </row>
    <row r="103" spans="1:11" x14ac:dyDescent="0.3">
      <c r="A103" s="6" t="s">
        <v>394</v>
      </c>
      <c r="B103" t="s">
        <v>395</v>
      </c>
      <c r="C103">
        <v>0.48563232440284759</v>
      </c>
      <c r="D103">
        <v>0</v>
      </c>
      <c r="E103">
        <v>0.48599999999999999</v>
      </c>
      <c r="F103">
        <v>2.5474199999999998</v>
      </c>
      <c r="G103">
        <v>-1.8542799999999999</v>
      </c>
      <c r="H103">
        <f t="shared" si="2"/>
        <v>0.15656562935601781</v>
      </c>
      <c r="I103">
        <v>2.7844699999999998</v>
      </c>
      <c r="J103">
        <v>-2.0913200000000001</v>
      </c>
      <c r="K103">
        <f t="shared" si="3"/>
        <v>0.12352397650701138</v>
      </c>
    </row>
    <row r="104" spans="1:11" x14ac:dyDescent="0.3">
      <c r="A104" s="6" t="s">
        <v>274</v>
      </c>
      <c r="B104" t="s">
        <v>275</v>
      </c>
      <c r="C104">
        <v>0.7029344853208721</v>
      </c>
      <c r="D104">
        <v>1</v>
      </c>
      <c r="E104">
        <v>0.70299999999999996</v>
      </c>
      <c r="F104">
        <v>4.16378</v>
      </c>
      <c r="G104">
        <v>-1.8289599999999999</v>
      </c>
      <c r="H104">
        <f t="shared" si="2"/>
        <v>0.16058048466739813</v>
      </c>
      <c r="I104">
        <v>4.3973199999999997</v>
      </c>
      <c r="J104">
        <v>-2.0182699999999998</v>
      </c>
      <c r="K104">
        <f t="shared" si="3"/>
        <v>0.13288515766150602</v>
      </c>
    </row>
    <row r="105" spans="1:11" x14ac:dyDescent="0.3">
      <c r="A105" s="22" t="s">
        <v>502</v>
      </c>
      <c r="B105" t="s">
        <v>503</v>
      </c>
      <c r="C105">
        <v>0.47774414212614458</v>
      </c>
      <c r="D105">
        <v>0</v>
      </c>
      <c r="E105">
        <v>0.47799999999999998</v>
      </c>
      <c r="F105">
        <v>2.4917600000000002</v>
      </c>
      <c r="G105">
        <v>-1.79861</v>
      </c>
      <c r="H105">
        <f t="shared" si="2"/>
        <v>0.16552881343721954</v>
      </c>
      <c r="I105">
        <v>2.7278500000000001</v>
      </c>
      <c r="J105">
        <v>-2.0347</v>
      </c>
      <c r="K105">
        <f t="shared" si="3"/>
        <v>0.13071969252998608</v>
      </c>
    </row>
    <row r="106" spans="1:11" x14ac:dyDescent="0.3">
      <c r="A106" s="6" t="s">
        <v>278</v>
      </c>
      <c r="B106" t="s">
        <v>279</v>
      </c>
      <c r="C106">
        <v>0.69686825840461009</v>
      </c>
      <c r="D106">
        <v>1</v>
      </c>
      <c r="E106">
        <v>0.69699999999999995</v>
      </c>
      <c r="F106">
        <v>4.1165399999999996</v>
      </c>
      <c r="G106">
        <v>-1.7909200000000001</v>
      </c>
      <c r="H106">
        <f t="shared" si="2"/>
        <v>0.16680663694682749</v>
      </c>
      <c r="I106">
        <v>4.3509200000000003</v>
      </c>
      <c r="J106">
        <v>-1.9804999999999999</v>
      </c>
      <c r="K106">
        <f t="shared" si="3"/>
        <v>0.13800021994801595</v>
      </c>
    </row>
    <row r="107" spans="1:11" x14ac:dyDescent="0.3">
      <c r="A107" s="22" t="s">
        <v>504</v>
      </c>
      <c r="B107" t="s">
        <v>505</v>
      </c>
      <c r="C107">
        <v>0.47399745841494584</v>
      </c>
      <c r="D107">
        <v>0</v>
      </c>
      <c r="E107">
        <v>0.47399999999999998</v>
      </c>
      <c r="F107">
        <v>2.4640499999999999</v>
      </c>
      <c r="G107">
        <v>-1.7708999999999999</v>
      </c>
      <c r="H107">
        <f t="shared" si="2"/>
        <v>0.17017975809963626</v>
      </c>
      <c r="I107">
        <v>2.6996199999999999</v>
      </c>
      <c r="J107">
        <v>-2.0064700000000002</v>
      </c>
      <c r="K107">
        <f t="shared" si="3"/>
        <v>0.13446249048328418</v>
      </c>
    </row>
    <row r="108" spans="1:11" x14ac:dyDescent="0.3">
      <c r="A108" s="22" t="s">
        <v>618</v>
      </c>
      <c r="B108" t="s">
        <v>508</v>
      </c>
      <c r="C108">
        <v>0.47342056991725312</v>
      </c>
      <c r="D108">
        <v>0</v>
      </c>
      <c r="E108">
        <v>0.47299999999999998</v>
      </c>
      <c r="F108">
        <v>2.4571299999999998</v>
      </c>
      <c r="G108">
        <v>-1.7639800000000001</v>
      </c>
      <c r="H108">
        <f t="shared" si="2"/>
        <v>0.17136148608880705</v>
      </c>
      <c r="I108">
        <v>2.6925699999999999</v>
      </c>
      <c r="J108">
        <v>-1.99942</v>
      </c>
      <c r="K108">
        <f t="shared" si="3"/>
        <v>0.13541380046868612</v>
      </c>
    </row>
    <row r="109" spans="1:11" x14ac:dyDescent="0.3">
      <c r="A109" s="6" t="s">
        <v>398</v>
      </c>
      <c r="B109" t="s">
        <v>399</v>
      </c>
      <c r="C109">
        <v>0.47251909032653172</v>
      </c>
      <c r="D109">
        <v>0</v>
      </c>
      <c r="E109">
        <v>0.47299999999999998</v>
      </c>
      <c r="F109">
        <v>2.4571299999999998</v>
      </c>
      <c r="G109">
        <v>-1.7639800000000001</v>
      </c>
      <c r="H109">
        <f t="shared" si="2"/>
        <v>0.17136148608880705</v>
      </c>
      <c r="I109">
        <v>2.6925699999999999</v>
      </c>
      <c r="J109">
        <v>-1.99942</v>
      </c>
      <c r="K109">
        <f t="shared" si="3"/>
        <v>0.13541380046868612</v>
      </c>
    </row>
    <row r="110" spans="1:11" x14ac:dyDescent="0.3">
      <c r="A110" s="6" t="s">
        <v>40</v>
      </c>
      <c r="B110" t="s">
        <v>41</v>
      </c>
      <c r="C110">
        <v>3.6565303355378713</v>
      </c>
      <c r="D110">
        <v>49</v>
      </c>
      <c r="E110">
        <v>3.657</v>
      </c>
      <c r="F110">
        <v>37.386600000000001</v>
      </c>
      <c r="G110">
        <v>-1.7048000000000001</v>
      </c>
      <c r="H110">
        <f t="shared" si="2"/>
        <v>0.18180874428829266</v>
      </c>
      <c r="I110">
        <v>33.859299999999998</v>
      </c>
      <c r="J110">
        <v>-2.93425</v>
      </c>
      <c r="K110">
        <f t="shared" si="3"/>
        <v>5.3170582292629838E-2</v>
      </c>
    </row>
    <row r="111" spans="1:11" x14ac:dyDescent="0.3">
      <c r="A111" s="6" t="s">
        <v>196</v>
      </c>
      <c r="B111" t="s">
        <v>197</v>
      </c>
      <c r="C111">
        <v>0.93755517740986671</v>
      </c>
      <c r="D111">
        <v>10</v>
      </c>
      <c r="E111">
        <v>0.93799999999999994</v>
      </c>
      <c r="F111">
        <v>6.1121400000000001</v>
      </c>
      <c r="G111">
        <v>-1.69435</v>
      </c>
      <c r="H111">
        <f t="shared" si="2"/>
        <v>0.18371860732032788</v>
      </c>
      <c r="I111">
        <v>6.2838000000000003</v>
      </c>
      <c r="J111">
        <v>-1.5621400000000001</v>
      </c>
      <c r="K111">
        <f t="shared" si="3"/>
        <v>0.20968686083492016</v>
      </c>
    </row>
    <row r="112" spans="1:11" x14ac:dyDescent="0.3">
      <c r="A112" s="22" t="s">
        <v>511</v>
      </c>
      <c r="B112" t="s">
        <v>512</v>
      </c>
      <c r="C112">
        <v>0.45488430766129184</v>
      </c>
      <c r="D112">
        <v>0</v>
      </c>
      <c r="E112">
        <v>0.45500000000000002</v>
      </c>
      <c r="F112">
        <v>2.3334600000000001</v>
      </c>
      <c r="G112">
        <v>-1.64032</v>
      </c>
      <c r="H112">
        <f t="shared" si="2"/>
        <v>0.19391797860807766</v>
      </c>
      <c r="I112">
        <v>2.5663100000000001</v>
      </c>
      <c r="J112">
        <v>-1.87317</v>
      </c>
      <c r="K112">
        <f t="shared" si="3"/>
        <v>0.15363586337618959</v>
      </c>
    </row>
    <row r="113" spans="1:11" x14ac:dyDescent="0.3">
      <c r="A113" s="22" t="s">
        <v>579</v>
      </c>
      <c r="B113" t="s">
        <v>651</v>
      </c>
      <c r="C113">
        <v>0.36619558898147631</v>
      </c>
      <c r="D113">
        <v>4</v>
      </c>
      <c r="E113">
        <v>0.36599999999999999</v>
      </c>
      <c r="F113">
        <v>1.74655</v>
      </c>
      <c r="G113">
        <v>-1.60669</v>
      </c>
      <c r="H113">
        <f t="shared" si="2"/>
        <v>0.20055033828122168</v>
      </c>
      <c r="I113">
        <v>1.9601900000000001</v>
      </c>
      <c r="J113">
        <v>-1.3036799999999999</v>
      </c>
      <c r="K113">
        <f t="shared" si="3"/>
        <v>0.27153071914135496</v>
      </c>
    </row>
    <row r="114" spans="1:11" x14ac:dyDescent="0.3">
      <c r="A114" s="22" t="s">
        <v>516</v>
      </c>
      <c r="B114" t="s">
        <v>517</v>
      </c>
      <c r="C114">
        <v>0.44604392691939726</v>
      </c>
      <c r="D114">
        <v>0</v>
      </c>
      <c r="E114">
        <v>0.44600000000000001</v>
      </c>
      <c r="F114">
        <v>2.27223</v>
      </c>
      <c r="G114">
        <v>-1.57908</v>
      </c>
      <c r="H114">
        <f t="shared" si="2"/>
        <v>0.20616468249063138</v>
      </c>
      <c r="I114">
        <v>2.5036299999999998</v>
      </c>
      <c r="J114">
        <v>-1.8104800000000001</v>
      </c>
      <c r="K114">
        <f t="shared" si="3"/>
        <v>0.16357560166697921</v>
      </c>
    </row>
    <row r="115" spans="1:11" x14ac:dyDescent="0.3">
      <c r="A115" s="6" t="s">
        <v>290</v>
      </c>
      <c r="B115" t="s">
        <v>291</v>
      </c>
      <c r="C115">
        <v>0.66337418972206363</v>
      </c>
      <c r="D115">
        <v>1</v>
      </c>
      <c r="E115">
        <v>0.66300000000000003</v>
      </c>
      <c r="F115">
        <v>3.8514499999999998</v>
      </c>
      <c r="G115">
        <v>-1.5790200000000001</v>
      </c>
      <c r="H115">
        <f t="shared" si="2"/>
        <v>0.20617705274268466</v>
      </c>
      <c r="I115">
        <v>4.0897399999999999</v>
      </c>
      <c r="J115">
        <v>-1.7693700000000001</v>
      </c>
      <c r="K115">
        <f t="shared" si="3"/>
        <v>0.17044033241805071</v>
      </c>
    </row>
    <row r="116" spans="1:11" x14ac:dyDescent="0.3">
      <c r="A116" s="22" t="s">
        <v>520</v>
      </c>
      <c r="B116" t="s">
        <v>521</v>
      </c>
      <c r="C116">
        <v>0.44496166778344298</v>
      </c>
      <c r="D116">
        <v>0</v>
      </c>
      <c r="E116">
        <v>0.44500000000000001</v>
      </c>
      <c r="F116">
        <v>2.26545</v>
      </c>
      <c r="G116">
        <v>-1.5723100000000001</v>
      </c>
      <c r="H116">
        <f t="shared" si="2"/>
        <v>0.20756515263356351</v>
      </c>
      <c r="I116">
        <v>2.49668</v>
      </c>
      <c r="J116">
        <v>-1.8035300000000001</v>
      </c>
      <c r="K116">
        <f t="shared" si="3"/>
        <v>0.16471641182185806</v>
      </c>
    </row>
    <row r="117" spans="1:11" x14ac:dyDescent="0.3">
      <c r="A117" s="6" t="s">
        <v>71</v>
      </c>
      <c r="B117" t="s">
        <v>72</v>
      </c>
      <c r="C117">
        <v>2.3462957779064637</v>
      </c>
      <c r="D117">
        <v>27</v>
      </c>
      <c r="E117">
        <v>2.3460000000000001</v>
      </c>
      <c r="F117">
        <v>20.706299999999999</v>
      </c>
      <c r="G117">
        <v>-1.56334</v>
      </c>
      <c r="H117">
        <f t="shared" si="2"/>
        <v>0.2094353875160864</v>
      </c>
      <c r="I117">
        <v>19.544699999999999</v>
      </c>
      <c r="J117">
        <v>-2.06636</v>
      </c>
      <c r="K117">
        <f t="shared" si="3"/>
        <v>0.12664593492122816</v>
      </c>
    </row>
    <row r="118" spans="1:11" x14ac:dyDescent="0.3">
      <c r="A118" s="6" t="s">
        <v>89</v>
      </c>
      <c r="B118" t="s">
        <v>90</v>
      </c>
      <c r="C118">
        <v>1.8070602432084246</v>
      </c>
      <c r="D118">
        <v>20</v>
      </c>
      <c r="E118">
        <v>1.8069999999999999</v>
      </c>
      <c r="F118">
        <v>14.6287</v>
      </c>
      <c r="G118">
        <v>-1.55959</v>
      </c>
      <c r="H118">
        <f t="shared" si="2"/>
        <v>0.21022224465430786</v>
      </c>
      <c r="I118">
        <v>14.148099999999999</v>
      </c>
      <c r="J118">
        <v>-1.7991999999999999</v>
      </c>
      <c r="K118">
        <f t="shared" si="3"/>
        <v>0.16543118024191639</v>
      </c>
    </row>
    <row r="119" spans="1:11" x14ac:dyDescent="0.3">
      <c r="A119" s="22" t="s">
        <v>522</v>
      </c>
      <c r="B119" t="s">
        <v>523</v>
      </c>
      <c r="C119">
        <v>0.4417240282292294</v>
      </c>
      <c r="D119">
        <v>0</v>
      </c>
      <c r="E119">
        <v>0.442</v>
      </c>
      <c r="F119">
        <v>2.2451500000000002</v>
      </c>
      <c r="G119">
        <v>-1.552</v>
      </c>
      <c r="H119">
        <f t="shared" si="2"/>
        <v>0.21182390209218135</v>
      </c>
      <c r="I119">
        <v>2.4758599999999999</v>
      </c>
      <c r="J119">
        <v>-1.7827200000000001</v>
      </c>
      <c r="K119">
        <f t="shared" si="3"/>
        <v>0.16818007476904123</v>
      </c>
    </row>
    <row r="120" spans="1:11" x14ac:dyDescent="0.3">
      <c r="A120" s="6" t="s">
        <v>134</v>
      </c>
      <c r="B120" t="s">
        <v>135</v>
      </c>
      <c r="C120">
        <v>1.3989235265884006</v>
      </c>
      <c r="D120">
        <v>6</v>
      </c>
      <c r="E120">
        <v>1.399</v>
      </c>
      <c r="F120">
        <v>10.405799999999999</v>
      </c>
      <c r="G120">
        <v>-1.54592</v>
      </c>
      <c r="H120">
        <f t="shared" si="2"/>
        <v>0.21311571454729653</v>
      </c>
      <c r="I120">
        <v>10.306900000000001</v>
      </c>
      <c r="J120">
        <v>-1.4965599999999999</v>
      </c>
      <c r="K120">
        <f t="shared" si="3"/>
        <v>0.22389904963102311</v>
      </c>
    </row>
    <row r="121" spans="1:11" x14ac:dyDescent="0.3">
      <c r="A121" s="6" t="s">
        <v>132</v>
      </c>
      <c r="B121" t="s">
        <v>133</v>
      </c>
      <c r="C121">
        <v>1.4029711777496217</v>
      </c>
      <c r="D121">
        <v>15</v>
      </c>
      <c r="E121">
        <v>1.403</v>
      </c>
      <c r="F121">
        <v>10.445399999999999</v>
      </c>
      <c r="G121">
        <v>-1.52573</v>
      </c>
      <c r="H121">
        <f t="shared" si="2"/>
        <v>0.21746225146474471</v>
      </c>
      <c r="I121">
        <v>10.343299999999999</v>
      </c>
      <c r="J121">
        <v>-1.58405</v>
      </c>
      <c r="K121">
        <f t="shared" si="3"/>
        <v>0.20514258603224306</v>
      </c>
    </row>
    <row r="122" spans="1:11" x14ac:dyDescent="0.3">
      <c r="A122" s="6" t="s">
        <v>238</v>
      </c>
      <c r="B122" t="s">
        <v>239</v>
      </c>
      <c r="C122">
        <v>0.77828724826086404</v>
      </c>
      <c r="D122">
        <v>8</v>
      </c>
      <c r="E122">
        <v>0.77800000000000002</v>
      </c>
      <c r="F122">
        <v>4.7652299999999999</v>
      </c>
      <c r="G122">
        <v>-1.5138799999999999</v>
      </c>
      <c r="H122">
        <f t="shared" si="2"/>
        <v>0.22005450792996828</v>
      </c>
      <c r="I122">
        <v>4.9851999999999999</v>
      </c>
      <c r="J122">
        <v>-1.3330900000000001</v>
      </c>
      <c r="K122">
        <f t="shared" si="3"/>
        <v>0.2636612878905743</v>
      </c>
    </row>
    <row r="123" spans="1:11" x14ac:dyDescent="0.3">
      <c r="A123" s="6" t="s">
        <v>186</v>
      </c>
      <c r="B123" t="s">
        <v>187</v>
      </c>
      <c r="C123">
        <v>0.96631000061398642</v>
      </c>
      <c r="D123">
        <v>10</v>
      </c>
      <c r="E123">
        <v>0.96599999999999997</v>
      </c>
      <c r="F123">
        <v>6.3561699999999997</v>
      </c>
      <c r="G123">
        <v>-1.5085299999999999</v>
      </c>
      <c r="H123">
        <f t="shared" si="2"/>
        <v>0.22123495442616145</v>
      </c>
      <c r="I123">
        <v>6.5167999999999999</v>
      </c>
      <c r="J123">
        <v>-1.3938200000000001</v>
      </c>
      <c r="K123">
        <f t="shared" si="3"/>
        <v>0.24812565195938827</v>
      </c>
    </row>
    <row r="124" spans="1:11" x14ac:dyDescent="0.3">
      <c r="A124" s="6" t="s">
        <v>101</v>
      </c>
      <c r="B124" t="s">
        <v>102</v>
      </c>
      <c r="C124">
        <v>1.6289183198819051</v>
      </c>
      <c r="D124">
        <v>8</v>
      </c>
      <c r="E124">
        <v>1.629</v>
      </c>
      <c r="F124">
        <v>12.742699999999999</v>
      </c>
      <c r="G124">
        <v>-1.4950300000000001</v>
      </c>
      <c r="H124">
        <f t="shared" si="2"/>
        <v>0.22424187737330425</v>
      </c>
      <c r="I124">
        <v>12.4437</v>
      </c>
      <c r="J124">
        <v>-1.3622000000000001</v>
      </c>
      <c r="K124">
        <f t="shared" si="3"/>
        <v>0.25609674390810133</v>
      </c>
    </row>
    <row r="125" spans="1:11" x14ac:dyDescent="0.3">
      <c r="A125" s="6" t="s">
        <v>21</v>
      </c>
      <c r="B125" t="s">
        <v>22</v>
      </c>
      <c r="C125">
        <v>4.8402100107162438</v>
      </c>
      <c r="D125">
        <v>45</v>
      </c>
      <c r="E125">
        <v>4.84</v>
      </c>
      <c r="F125">
        <v>54.290900000000001</v>
      </c>
      <c r="G125">
        <v>-1.4763900000000001</v>
      </c>
      <c r="H125">
        <f t="shared" si="2"/>
        <v>0.22846094552395232</v>
      </c>
      <c r="I125">
        <v>47.9011</v>
      </c>
      <c r="J125">
        <v>-0.44340299999999999</v>
      </c>
      <c r="K125">
        <f t="shared" si="3"/>
        <v>0.64184849001832989</v>
      </c>
    </row>
    <row r="126" spans="1:11" x14ac:dyDescent="0.3">
      <c r="A126" s="22" t="s">
        <v>527</v>
      </c>
      <c r="B126" t="s">
        <v>528</v>
      </c>
      <c r="C126">
        <v>0.42950508906085821</v>
      </c>
      <c r="D126">
        <v>0</v>
      </c>
      <c r="E126">
        <v>0.43</v>
      </c>
      <c r="F126">
        <v>2.16438</v>
      </c>
      <c r="G126">
        <v>-1.4712400000000001</v>
      </c>
      <c r="H126">
        <f t="shared" si="2"/>
        <v>0.22964055427876437</v>
      </c>
      <c r="I126">
        <v>2.3929299999999998</v>
      </c>
      <c r="J126">
        <v>-1.6997800000000001</v>
      </c>
      <c r="K126">
        <f t="shared" si="3"/>
        <v>0.18272371884929176</v>
      </c>
    </row>
    <row r="127" spans="1:11" x14ac:dyDescent="0.3">
      <c r="A127" s="22" t="s">
        <v>529</v>
      </c>
      <c r="B127" t="s">
        <v>530</v>
      </c>
      <c r="C127">
        <v>0.42879638548118426</v>
      </c>
      <c r="D127">
        <v>0</v>
      </c>
      <c r="E127">
        <v>0.42899999999999999</v>
      </c>
      <c r="F127">
        <v>2.1576900000000001</v>
      </c>
      <c r="G127">
        <v>-1.46454</v>
      </c>
      <c r="H127">
        <f t="shared" si="2"/>
        <v>0.2311843118052104</v>
      </c>
      <c r="I127">
        <v>2.3860399999999999</v>
      </c>
      <c r="J127">
        <v>-1.6929000000000001</v>
      </c>
      <c r="K127">
        <f t="shared" si="3"/>
        <v>0.18398519252851034</v>
      </c>
    </row>
    <row r="128" spans="1:11" x14ac:dyDescent="0.3">
      <c r="A128" s="6" t="s">
        <v>298</v>
      </c>
      <c r="B128" t="s">
        <v>299</v>
      </c>
      <c r="C128">
        <v>0.64405257034442631</v>
      </c>
      <c r="D128">
        <v>1</v>
      </c>
      <c r="E128">
        <v>0.64400000000000002</v>
      </c>
      <c r="F128">
        <v>3.7052399999999999</v>
      </c>
      <c r="G128">
        <v>-1.4634199999999999</v>
      </c>
      <c r="H128">
        <f t="shared" si="2"/>
        <v>0.23144338328738068</v>
      </c>
      <c r="I128">
        <v>3.9451700000000001</v>
      </c>
      <c r="J128">
        <v>-1.65361</v>
      </c>
      <c r="K128">
        <f t="shared" si="3"/>
        <v>0.19135785835293878</v>
      </c>
    </row>
    <row r="129" spans="1:11" x14ac:dyDescent="0.3">
      <c r="A129" s="22" t="s">
        <v>531</v>
      </c>
      <c r="B129" t="s">
        <v>532</v>
      </c>
      <c r="C129">
        <v>0.42849610588302645</v>
      </c>
      <c r="D129">
        <v>0</v>
      </c>
      <c r="E129">
        <v>0.42799999999999999</v>
      </c>
      <c r="F129">
        <v>2.1509900000000002</v>
      </c>
      <c r="G129">
        <v>-1.4578500000000001</v>
      </c>
      <c r="H129">
        <f t="shared" si="2"/>
        <v>0.2327361198613998</v>
      </c>
      <c r="I129">
        <v>2.3791600000000002</v>
      </c>
      <c r="J129">
        <v>-1.68601</v>
      </c>
      <c r="K129">
        <f t="shared" si="3"/>
        <v>0.18525722763379199</v>
      </c>
    </row>
    <row r="130" spans="1:11" x14ac:dyDescent="0.3">
      <c r="A130" s="22" t="s">
        <v>533</v>
      </c>
      <c r="B130" t="s">
        <v>534</v>
      </c>
      <c r="C130">
        <v>0.42563700000854454</v>
      </c>
      <c r="D130">
        <v>0</v>
      </c>
      <c r="E130">
        <v>0.42599999999999999</v>
      </c>
      <c r="F130">
        <v>2.1376300000000001</v>
      </c>
      <c r="G130">
        <v>-1.44448</v>
      </c>
      <c r="H130">
        <f t="shared" ref="H130:H193" si="4">EXP(G130)</f>
        <v>0.23586869639406749</v>
      </c>
      <c r="I130">
        <v>2.3654099999999998</v>
      </c>
      <c r="J130">
        <v>-1.6722600000000001</v>
      </c>
      <c r="K130">
        <f t="shared" ref="K130:K193" si="5">EXP(J130)</f>
        <v>0.18782210765380244</v>
      </c>
    </row>
    <row r="131" spans="1:11" x14ac:dyDescent="0.3">
      <c r="A131" s="6" t="s">
        <v>105</v>
      </c>
      <c r="B131" t="s">
        <v>106</v>
      </c>
      <c r="C131">
        <v>1.6107430452529419</v>
      </c>
      <c r="D131">
        <v>8</v>
      </c>
      <c r="E131">
        <v>1.611</v>
      </c>
      <c r="F131">
        <v>12.5556</v>
      </c>
      <c r="G131">
        <v>-1.41154</v>
      </c>
      <c r="H131">
        <f t="shared" si="4"/>
        <v>0.24376759185393052</v>
      </c>
      <c r="I131">
        <v>12.2737</v>
      </c>
      <c r="J131">
        <v>-1.2881100000000001</v>
      </c>
      <c r="K131">
        <f t="shared" si="5"/>
        <v>0.27579153682705831</v>
      </c>
    </row>
    <row r="132" spans="1:11" x14ac:dyDescent="0.3">
      <c r="A132" s="22" t="s">
        <v>537</v>
      </c>
      <c r="B132" t="s">
        <v>538</v>
      </c>
      <c r="C132">
        <v>0.42027944968762027</v>
      </c>
      <c r="D132">
        <v>0</v>
      </c>
      <c r="E132">
        <v>0.42</v>
      </c>
      <c r="F132">
        <v>2.0976499999999998</v>
      </c>
      <c r="G132">
        <v>-1.4045000000000001</v>
      </c>
      <c r="H132">
        <f t="shared" si="4"/>
        <v>0.2454897706571473</v>
      </c>
      <c r="I132">
        <v>2.3242400000000001</v>
      </c>
      <c r="J132">
        <v>-1.6310899999999999</v>
      </c>
      <c r="K132">
        <f t="shared" si="5"/>
        <v>0.19571612724079698</v>
      </c>
    </row>
    <row r="133" spans="1:11" x14ac:dyDescent="0.3">
      <c r="A133" s="22" t="s">
        <v>38</v>
      </c>
      <c r="B133" t="s">
        <v>39</v>
      </c>
      <c r="C133">
        <v>3.6736416962950558</v>
      </c>
      <c r="D133">
        <v>48</v>
      </c>
      <c r="E133">
        <v>3.6739999999999999</v>
      </c>
      <c r="F133">
        <v>37.618099999999998</v>
      </c>
      <c r="G133">
        <v>-1.39625</v>
      </c>
      <c r="H133">
        <f t="shared" si="4"/>
        <v>0.24752343861067977</v>
      </c>
      <c r="I133">
        <v>34.054200000000002</v>
      </c>
      <c r="J133">
        <v>-2.5103499999999999</v>
      </c>
      <c r="K133">
        <f t="shared" si="5"/>
        <v>8.123980033425636E-2</v>
      </c>
    </row>
    <row r="134" spans="1:11" x14ac:dyDescent="0.3">
      <c r="A134" s="22" t="s">
        <v>423</v>
      </c>
      <c r="B134" t="s">
        <v>424</v>
      </c>
      <c r="C134">
        <v>0.41166147531036967</v>
      </c>
      <c r="D134">
        <v>0</v>
      </c>
      <c r="E134">
        <v>0.41199999999999998</v>
      </c>
      <c r="F134">
        <v>2.0446300000000002</v>
      </c>
      <c r="G134">
        <v>-1.3514900000000001</v>
      </c>
      <c r="H134">
        <f t="shared" si="4"/>
        <v>0.25885428028430807</v>
      </c>
      <c r="I134">
        <v>2.2695599999999998</v>
      </c>
      <c r="J134">
        <v>-1.5764199999999999</v>
      </c>
      <c r="K134">
        <f t="shared" si="5"/>
        <v>0.20671381056260804</v>
      </c>
    </row>
    <row r="135" spans="1:11" x14ac:dyDescent="0.3">
      <c r="A135" s="22" t="s">
        <v>565</v>
      </c>
      <c r="B135" t="s">
        <v>638</v>
      </c>
      <c r="C135">
        <v>0.39362940513929751</v>
      </c>
      <c r="D135">
        <v>4</v>
      </c>
      <c r="E135">
        <v>0.39400000000000002</v>
      </c>
      <c r="F135">
        <v>1.9266099999999999</v>
      </c>
      <c r="G135">
        <v>-1.34799</v>
      </c>
      <c r="H135">
        <f t="shared" si="4"/>
        <v>0.25976185759911907</v>
      </c>
      <c r="I135">
        <v>2.1474700000000002</v>
      </c>
      <c r="J135">
        <v>-1.0763499999999999</v>
      </c>
      <c r="K135">
        <f t="shared" si="5"/>
        <v>0.3408373141990107</v>
      </c>
    </row>
    <row r="136" spans="1:11" x14ac:dyDescent="0.3">
      <c r="A136" s="22" t="s">
        <v>543</v>
      </c>
      <c r="B136" t="s">
        <v>544</v>
      </c>
      <c r="C136">
        <v>0.40842362026128309</v>
      </c>
      <c r="D136">
        <v>0</v>
      </c>
      <c r="E136">
        <v>0.40799999999999997</v>
      </c>
      <c r="F136">
        <v>2.0182600000000002</v>
      </c>
      <c r="G136">
        <v>-1.32511</v>
      </c>
      <c r="H136">
        <f t="shared" si="4"/>
        <v>0.26577372237147573</v>
      </c>
      <c r="I136">
        <v>2.2423199999999999</v>
      </c>
      <c r="J136">
        <v>-1.5491699999999999</v>
      </c>
      <c r="K136">
        <f t="shared" si="5"/>
        <v>0.21242421277406481</v>
      </c>
    </row>
    <row r="137" spans="1:11" x14ac:dyDescent="0.3">
      <c r="A137" s="22" t="s">
        <v>426</v>
      </c>
      <c r="B137" t="s">
        <v>427</v>
      </c>
      <c r="C137">
        <v>0.40609414183865611</v>
      </c>
      <c r="D137">
        <v>0</v>
      </c>
      <c r="E137">
        <v>0.40600000000000003</v>
      </c>
      <c r="F137">
        <v>2.0051000000000001</v>
      </c>
      <c r="G137">
        <v>-1.3119499999999999</v>
      </c>
      <c r="H137">
        <f t="shared" si="4"/>
        <v>0.26929441993683445</v>
      </c>
      <c r="I137">
        <v>2.22872</v>
      </c>
      <c r="J137">
        <v>-1.5355799999999999</v>
      </c>
      <c r="K137">
        <f t="shared" si="5"/>
        <v>0.21533076310150556</v>
      </c>
    </row>
    <row r="138" spans="1:11" x14ac:dyDescent="0.3">
      <c r="A138" s="22" t="s">
        <v>545</v>
      </c>
      <c r="B138" t="s">
        <v>546</v>
      </c>
      <c r="C138">
        <v>0.40541855540734278</v>
      </c>
      <c r="D138">
        <v>0</v>
      </c>
      <c r="E138">
        <v>0.40500000000000003</v>
      </c>
      <c r="F138">
        <v>1.9985299999999999</v>
      </c>
      <c r="G138">
        <v>-1.30538</v>
      </c>
      <c r="H138">
        <f t="shared" si="4"/>
        <v>0.27106950905845983</v>
      </c>
      <c r="I138">
        <v>2.22193</v>
      </c>
      <c r="J138">
        <v>-1.52878</v>
      </c>
      <c r="K138">
        <f t="shared" si="5"/>
        <v>0.21680000204152883</v>
      </c>
    </row>
    <row r="139" spans="1:11" x14ac:dyDescent="0.3">
      <c r="A139" s="22" t="s">
        <v>549</v>
      </c>
      <c r="B139" t="s">
        <v>550</v>
      </c>
      <c r="C139">
        <v>0.40300900458893701</v>
      </c>
      <c r="D139">
        <v>0</v>
      </c>
      <c r="E139">
        <v>0.40300000000000002</v>
      </c>
      <c r="F139">
        <v>1.9854000000000001</v>
      </c>
      <c r="G139">
        <v>-1.2922499999999999</v>
      </c>
      <c r="H139">
        <f t="shared" si="4"/>
        <v>0.27465212008467954</v>
      </c>
      <c r="I139">
        <v>2.2083599999999999</v>
      </c>
      <c r="J139">
        <v>-1.5152099999999999</v>
      </c>
      <c r="K139">
        <f t="shared" si="5"/>
        <v>0.21976202997537492</v>
      </c>
    </row>
    <row r="140" spans="1:11" x14ac:dyDescent="0.3">
      <c r="A140" s="6" t="s">
        <v>268</v>
      </c>
      <c r="B140" t="s">
        <v>269</v>
      </c>
      <c r="C140">
        <v>0.71304567598353508</v>
      </c>
      <c r="D140">
        <v>7</v>
      </c>
      <c r="E140">
        <v>0.71299999999999997</v>
      </c>
      <c r="F140">
        <v>4.2427900000000003</v>
      </c>
      <c r="G140">
        <v>-1.29118</v>
      </c>
      <c r="H140">
        <f t="shared" si="4"/>
        <v>0.27494615513386805</v>
      </c>
      <c r="I140">
        <v>4.4748799999999997</v>
      </c>
      <c r="J140">
        <v>-1.10416</v>
      </c>
      <c r="K140">
        <f t="shared" si="5"/>
        <v>0.33148921626698868</v>
      </c>
    </row>
    <row r="141" spans="1:11" x14ac:dyDescent="0.3">
      <c r="A141" s="6" t="s">
        <v>310</v>
      </c>
      <c r="B141" t="s">
        <v>311</v>
      </c>
      <c r="C141">
        <v>0.61316723373571669</v>
      </c>
      <c r="D141">
        <v>1</v>
      </c>
      <c r="E141">
        <v>0.61299999999999999</v>
      </c>
      <c r="F141">
        <v>3.46976</v>
      </c>
      <c r="G141">
        <v>-1.27928</v>
      </c>
      <c r="H141">
        <f t="shared" si="4"/>
        <v>0.27823755939408795</v>
      </c>
      <c r="I141">
        <v>3.7114600000000002</v>
      </c>
      <c r="J141">
        <v>-1.46831</v>
      </c>
      <c r="K141">
        <f t="shared" si="5"/>
        <v>0.23031438778682442</v>
      </c>
    </row>
    <row r="142" spans="1:11" x14ac:dyDescent="0.3">
      <c r="A142" s="22" t="s">
        <v>551</v>
      </c>
      <c r="B142" t="s">
        <v>552</v>
      </c>
      <c r="C142">
        <v>0.4013351622715331</v>
      </c>
      <c r="D142">
        <v>0</v>
      </c>
      <c r="E142">
        <v>0.40100000000000002</v>
      </c>
      <c r="F142">
        <v>1.9722999999999999</v>
      </c>
      <c r="G142">
        <v>-1.27915</v>
      </c>
      <c r="H142">
        <f t="shared" si="4"/>
        <v>0.27827373262801847</v>
      </c>
      <c r="I142">
        <v>2.1947999999999999</v>
      </c>
      <c r="J142">
        <v>-1.5016499999999999</v>
      </c>
      <c r="K142">
        <f t="shared" si="5"/>
        <v>0.22276229895312957</v>
      </c>
    </row>
    <row r="143" spans="1:11" x14ac:dyDescent="0.3">
      <c r="A143" s="22" t="s">
        <v>553</v>
      </c>
      <c r="B143" t="s">
        <v>554</v>
      </c>
      <c r="C143">
        <v>0.40028749280777709</v>
      </c>
      <c r="D143">
        <v>0</v>
      </c>
      <c r="E143">
        <v>0.4</v>
      </c>
      <c r="F143">
        <v>1.9657500000000001</v>
      </c>
      <c r="G143">
        <v>-1.27261</v>
      </c>
      <c r="H143">
        <f t="shared" si="4"/>
        <v>0.28009960694044816</v>
      </c>
      <c r="I143">
        <v>2.1880199999999999</v>
      </c>
      <c r="J143">
        <v>-1.49488</v>
      </c>
      <c r="K143">
        <f t="shared" si="5"/>
        <v>0.22427551617775754</v>
      </c>
    </row>
    <row r="144" spans="1:11" x14ac:dyDescent="0.3">
      <c r="A144" s="22" t="s">
        <v>559</v>
      </c>
      <c r="B144" t="s">
        <v>632</v>
      </c>
      <c r="C144">
        <v>0.39992164068303016</v>
      </c>
      <c r="D144">
        <v>0</v>
      </c>
      <c r="E144">
        <v>0.4</v>
      </c>
      <c r="F144">
        <v>1.9657500000000001</v>
      </c>
      <c r="G144">
        <v>-1.27261</v>
      </c>
      <c r="H144">
        <f t="shared" si="4"/>
        <v>0.28009960694044816</v>
      </c>
      <c r="I144">
        <v>2.1880199999999999</v>
      </c>
      <c r="J144">
        <v>-1.49488</v>
      </c>
      <c r="K144">
        <f t="shared" si="5"/>
        <v>0.22427551617775754</v>
      </c>
    </row>
    <row r="145" spans="1:11" x14ac:dyDescent="0.3">
      <c r="A145" s="22" t="s">
        <v>560</v>
      </c>
      <c r="B145" t="s">
        <v>633</v>
      </c>
      <c r="C145">
        <v>0.39988748640827371</v>
      </c>
      <c r="D145">
        <v>0</v>
      </c>
      <c r="E145">
        <v>0.4</v>
      </c>
      <c r="F145">
        <v>1.9657500000000001</v>
      </c>
      <c r="G145">
        <v>-1.27261</v>
      </c>
      <c r="H145">
        <f t="shared" si="4"/>
        <v>0.28009960694044816</v>
      </c>
      <c r="I145">
        <v>2.1880199999999999</v>
      </c>
      <c r="J145">
        <v>-1.49488</v>
      </c>
      <c r="K145">
        <f t="shared" si="5"/>
        <v>0.22427551617775754</v>
      </c>
    </row>
    <row r="146" spans="1:11" x14ac:dyDescent="0.3">
      <c r="A146" s="6" t="s">
        <v>378</v>
      </c>
      <c r="B146" t="s">
        <v>379</v>
      </c>
      <c r="C146">
        <v>0.51066598291658216</v>
      </c>
      <c r="D146">
        <v>5</v>
      </c>
      <c r="E146">
        <v>0.51100000000000001</v>
      </c>
      <c r="F146">
        <v>2.7233100000000001</v>
      </c>
      <c r="G146">
        <v>-1.2688299999999999</v>
      </c>
      <c r="H146">
        <f t="shared" si="4"/>
        <v>0.2811603870660499</v>
      </c>
      <c r="I146">
        <v>2.9628399999999999</v>
      </c>
      <c r="J146">
        <v>-1.0298400000000001</v>
      </c>
      <c r="K146">
        <f t="shared" si="5"/>
        <v>0.35706408625277125</v>
      </c>
    </row>
    <row r="147" spans="1:11" x14ac:dyDescent="0.3">
      <c r="A147" s="22" t="s">
        <v>563</v>
      </c>
      <c r="B147" t="s">
        <v>636</v>
      </c>
      <c r="C147">
        <v>0.39754049121248347</v>
      </c>
      <c r="D147">
        <v>0</v>
      </c>
      <c r="E147">
        <v>0.39800000000000002</v>
      </c>
      <c r="F147">
        <v>1.95268</v>
      </c>
      <c r="G147">
        <v>-1.2595400000000001</v>
      </c>
      <c r="H147">
        <f t="shared" si="4"/>
        <v>0.28378453736715842</v>
      </c>
      <c r="I147">
        <v>2.17449</v>
      </c>
      <c r="J147">
        <v>-1.4813400000000001</v>
      </c>
      <c r="K147">
        <f t="shared" si="5"/>
        <v>0.22733285816323895</v>
      </c>
    </row>
    <row r="148" spans="1:11" x14ac:dyDescent="0.3">
      <c r="A148" s="6" t="s">
        <v>234</v>
      </c>
      <c r="B148" t="s">
        <v>235</v>
      </c>
      <c r="C148">
        <v>0.78156249019958735</v>
      </c>
      <c r="D148">
        <v>2</v>
      </c>
      <c r="E148">
        <v>0.78200000000000003</v>
      </c>
      <c r="F148">
        <v>4.7978699999999996</v>
      </c>
      <c r="G148">
        <v>-1.2535700000000001</v>
      </c>
      <c r="H148">
        <f t="shared" si="4"/>
        <v>0.285483798302202</v>
      </c>
      <c r="I148">
        <v>5.0169499999999996</v>
      </c>
      <c r="J148">
        <v>-1.4005399999999999</v>
      </c>
      <c r="K148">
        <f t="shared" si="5"/>
        <v>0.24646383752844456</v>
      </c>
    </row>
    <row r="149" spans="1:11" x14ac:dyDescent="0.3">
      <c r="A149" s="22" t="s">
        <v>566</v>
      </c>
      <c r="B149" t="s">
        <v>639</v>
      </c>
      <c r="C149">
        <v>0.39040604050217043</v>
      </c>
      <c r="D149">
        <v>0</v>
      </c>
      <c r="E149">
        <v>0.39</v>
      </c>
      <c r="F149">
        <v>1.90062</v>
      </c>
      <c r="G149">
        <v>-1.20747</v>
      </c>
      <c r="H149">
        <f t="shared" si="4"/>
        <v>0.29895267371768547</v>
      </c>
      <c r="I149">
        <v>2.12052</v>
      </c>
      <c r="J149">
        <v>-1.42737</v>
      </c>
      <c r="K149">
        <f t="shared" si="5"/>
        <v>0.23993913307323764</v>
      </c>
    </row>
    <row r="150" spans="1:11" x14ac:dyDescent="0.3">
      <c r="A150" s="22" t="s">
        <v>620</v>
      </c>
      <c r="B150" t="s">
        <v>621</v>
      </c>
      <c r="C150">
        <v>0.39021469914078372</v>
      </c>
      <c r="D150">
        <v>0</v>
      </c>
      <c r="E150">
        <v>0.39</v>
      </c>
      <c r="F150">
        <v>1.90062</v>
      </c>
      <c r="G150">
        <v>-1.20747</v>
      </c>
      <c r="H150">
        <f t="shared" si="4"/>
        <v>0.29895267371768547</v>
      </c>
      <c r="I150">
        <v>2.12052</v>
      </c>
      <c r="J150">
        <v>-1.42737</v>
      </c>
      <c r="K150">
        <f t="shared" si="5"/>
        <v>0.23993913307323764</v>
      </c>
    </row>
    <row r="151" spans="1:11" x14ac:dyDescent="0.3">
      <c r="A151" s="6" t="s">
        <v>246</v>
      </c>
      <c r="B151" t="s">
        <v>247</v>
      </c>
      <c r="C151">
        <v>0.77180412912096918</v>
      </c>
      <c r="D151">
        <v>2</v>
      </c>
      <c r="E151">
        <v>0.77200000000000002</v>
      </c>
      <c r="F151">
        <v>4.71638</v>
      </c>
      <c r="G151">
        <v>-1.19956</v>
      </c>
      <c r="H151">
        <f t="shared" si="4"/>
        <v>0.30132676652531981</v>
      </c>
      <c r="I151">
        <v>4.9376499999999997</v>
      </c>
      <c r="J151">
        <v>-1.3470599999999999</v>
      </c>
      <c r="K151">
        <f t="shared" si="5"/>
        <v>0.26000354849553325</v>
      </c>
    </row>
    <row r="152" spans="1:11" x14ac:dyDescent="0.3">
      <c r="A152" s="6" t="s">
        <v>13</v>
      </c>
      <c r="B152" t="s">
        <v>14</v>
      </c>
      <c r="C152">
        <v>6.739839905638509</v>
      </c>
      <c r="D152">
        <v>95</v>
      </c>
      <c r="E152">
        <v>6.74</v>
      </c>
      <c r="F152">
        <v>84.361800000000002</v>
      </c>
      <c r="G152">
        <v>-1.1902999999999999</v>
      </c>
      <c r="H152">
        <f t="shared" si="4"/>
        <v>0.30413001137607204</v>
      </c>
      <c r="I152">
        <v>72.170900000000003</v>
      </c>
      <c r="J152">
        <v>-3.6707100000000001</v>
      </c>
      <c r="K152">
        <f t="shared" si="5"/>
        <v>2.5458388072843671E-2</v>
      </c>
    </row>
    <row r="153" spans="1:11" x14ac:dyDescent="0.3">
      <c r="A153" s="22" t="s">
        <v>571</v>
      </c>
      <c r="B153" t="s">
        <v>643</v>
      </c>
      <c r="C153">
        <v>0.38117688405609673</v>
      </c>
      <c r="D153">
        <v>0</v>
      </c>
      <c r="E153">
        <v>0.38100000000000001</v>
      </c>
      <c r="F153">
        <v>1.84246</v>
      </c>
      <c r="G153">
        <v>-1.1493100000000001</v>
      </c>
      <c r="H153">
        <f t="shared" si="4"/>
        <v>0.31685532414264705</v>
      </c>
      <c r="I153">
        <v>2.0601099999999999</v>
      </c>
      <c r="J153">
        <v>-1.36696</v>
      </c>
      <c r="K153">
        <f t="shared" si="5"/>
        <v>0.25488062007801748</v>
      </c>
    </row>
    <row r="154" spans="1:11" x14ac:dyDescent="0.3">
      <c r="A154" s="6" t="s">
        <v>326</v>
      </c>
      <c r="B154" t="s">
        <v>327</v>
      </c>
      <c r="C154">
        <v>0.58980141100792427</v>
      </c>
      <c r="D154">
        <v>1</v>
      </c>
      <c r="E154">
        <v>0.59</v>
      </c>
      <c r="F154">
        <v>3.2975599999999998</v>
      </c>
      <c r="G154">
        <v>-1.1463699999999999</v>
      </c>
      <c r="H154">
        <f t="shared" si="4"/>
        <v>0.31778824952395091</v>
      </c>
      <c r="I154">
        <v>3.53986</v>
      </c>
      <c r="J154">
        <v>-1.33382</v>
      </c>
      <c r="K154">
        <f t="shared" si="5"/>
        <v>0.26346888538587271</v>
      </c>
    </row>
    <row r="155" spans="1:11" x14ac:dyDescent="0.3">
      <c r="A155" s="6" t="s">
        <v>254</v>
      </c>
      <c r="B155" t="s">
        <v>255</v>
      </c>
      <c r="C155">
        <v>0.76065268582756884</v>
      </c>
      <c r="D155">
        <v>2</v>
      </c>
      <c r="E155">
        <v>0.76100000000000001</v>
      </c>
      <c r="F155">
        <v>4.6271399999999998</v>
      </c>
      <c r="G155">
        <v>-1.1408499999999999</v>
      </c>
      <c r="H155">
        <f t="shared" si="4"/>
        <v>0.31954729114965386</v>
      </c>
      <c r="I155">
        <v>4.8507199999999999</v>
      </c>
      <c r="J155">
        <v>-1.2887900000000001</v>
      </c>
      <c r="K155">
        <f t="shared" si="5"/>
        <v>0.27560406233056878</v>
      </c>
    </row>
    <row r="156" spans="1:11" x14ac:dyDescent="0.3">
      <c r="A156" s="6" t="s">
        <v>25</v>
      </c>
      <c r="B156" t="s">
        <v>26</v>
      </c>
      <c r="C156">
        <v>4.2906682192454282</v>
      </c>
      <c r="D156">
        <v>39</v>
      </c>
      <c r="E156">
        <v>4.2910000000000004</v>
      </c>
      <c r="F156">
        <v>46.252299999999998</v>
      </c>
      <c r="G156">
        <v>-1.1377999999999999</v>
      </c>
      <c r="H156">
        <f t="shared" si="4"/>
        <v>0.32052339819421705</v>
      </c>
      <c r="I156">
        <v>41.268999999999998</v>
      </c>
      <c r="J156">
        <v>-0.33979599999999999</v>
      </c>
      <c r="K156">
        <f t="shared" si="5"/>
        <v>0.71191553871997737</v>
      </c>
    </row>
    <row r="157" spans="1:11" x14ac:dyDescent="0.3">
      <c r="A157" s="22" t="s">
        <v>433</v>
      </c>
      <c r="B157" t="s">
        <v>434</v>
      </c>
      <c r="C157">
        <v>0.37909139284455645</v>
      </c>
      <c r="D157">
        <v>0</v>
      </c>
      <c r="E157">
        <v>0.379</v>
      </c>
      <c r="F157">
        <v>1.8295999999999999</v>
      </c>
      <c r="G157">
        <v>-1.13645</v>
      </c>
      <c r="H157">
        <f t="shared" si="4"/>
        <v>0.32095639699020484</v>
      </c>
      <c r="I157">
        <v>2.0467300000000002</v>
      </c>
      <c r="J157">
        <v>-1.3535900000000001</v>
      </c>
      <c r="K157">
        <f t="shared" si="5"/>
        <v>0.25831125667006716</v>
      </c>
    </row>
    <row r="158" spans="1:11" x14ac:dyDescent="0.3">
      <c r="A158" s="6" t="s">
        <v>208</v>
      </c>
      <c r="B158" t="s">
        <v>209</v>
      </c>
      <c r="C158">
        <v>0.90877941338223278</v>
      </c>
      <c r="D158">
        <v>3</v>
      </c>
      <c r="E158">
        <v>0.90900000000000003</v>
      </c>
      <c r="F158">
        <v>5.86191</v>
      </c>
      <c r="G158">
        <v>-1.115</v>
      </c>
      <c r="H158">
        <f t="shared" si="4"/>
        <v>0.32791527889958855</v>
      </c>
      <c r="I158">
        <v>6.0442099999999996</v>
      </c>
      <c r="J158">
        <v>-1.2221200000000001</v>
      </c>
      <c r="K158">
        <f t="shared" si="5"/>
        <v>0.29460494194278297</v>
      </c>
    </row>
    <row r="159" spans="1:11" x14ac:dyDescent="0.3">
      <c r="A159" s="22" t="s">
        <v>535</v>
      </c>
      <c r="B159" t="s">
        <v>536</v>
      </c>
      <c r="C159">
        <v>0.42414708656981659</v>
      </c>
      <c r="D159">
        <v>4</v>
      </c>
      <c r="E159">
        <v>0.42399999999999999</v>
      </c>
      <c r="F159">
        <v>2.1242800000000002</v>
      </c>
      <c r="G159">
        <v>-1.1028</v>
      </c>
      <c r="H159">
        <f t="shared" si="4"/>
        <v>0.33194034830136071</v>
      </c>
      <c r="I159">
        <v>2.3516699999999999</v>
      </c>
      <c r="J159">
        <v>-0.861622</v>
      </c>
      <c r="K159">
        <f t="shared" si="5"/>
        <v>0.42247626976456781</v>
      </c>
    </row>
    <row r="160" spans="1:11" x14ac:dyDescent="0.3">
      <c r="A160" s="6" t="s">
        <v>166</v>
      </c>
      <c r="B160" t="s">
        <v>167</v>
      </c>
      <c r="C160">
        <v>1.0458657913780636</v>
      </c>
      <c r="D160">
        <v>4</v>
      </c>
      <c r="E160">
        <v>1.046</v>
      </c>
      <c r="F160">
        <v>7.0662399999999996</v>
      </c>
      <c r="G160">
        <v>-1.0964100000000001</v>
      </c>
      <c r="H160">
        <f t="shared" si="4"/>
        <v>0.33406823849566336</v>
      </c>
      <c r="I160">
        <v>7.1912900000000004</v>
      </c>
      <c r="J160">
        <v>-1.1631800000000001</v>
      </c>
      <c r="K160">
        <f t="shared" si="5"/>
        <v>0.31249087819740951</v>
      </c>
    </row>
    <row r="161" spans="1:11" x14ac:dyDescent="0.3">
      <c r="A161" s="22" t="s">
        <v>623</v>
      </c>
      <c r="B161" t="s">
        <v>624</v>
      </c>
      <c r="C161">
        <v>0.37203753211622476</v>
      </c>
      <c r="D161">
        <v>0</v>
      </c>
      <c r="E161">
        <v>0.372</v>
      </c>
      <c r="F161">
        <v>1.7847599999999999</v>
      </c>
      <c r="G161">
        <v>-1.09161</v>
      </c>
      <c r="H161">
        <f t="shared" si="4"/>
        <v>0.33567562067149198</v>
      </c>
      <c r="I161">
        <v>2.0000399999999998</v>
      </c>
      <c r="J161">
        <v>-1.3069</v>
      </c>
      <c r="K161">
        <f t="shared" si="5"/>
        <v>0.27065779638559079</v>
      </c>
    </row>
    <row r="162" spans="1:11" x14ac:dyDescent="0.3">
      <c r="A162" s="6" t="s">
        <v>330</v>
      </c>
      <c r="B162" t="s">
        <v>331</v>
      </c>
      <c r="C162">
        <v>0.57742381197277504</v>
      </c>
      <c r="D162">
        <v>1</v>
      </c>
      <c r="E162">
        <v>0.57699999999999996</v>
      </c>
      <c r="F162">
        <v>3.2012100000000001</v>
      </c>
      <c r="G162">
        <v>-1.0726899999999999</v>
      </c>
      <c r="H162">
        <f t="shared" si="4"/>
        <v>0.34208706441678172</v>
      </c>
      <c r="I162">
        <v>3.4435699999999998</v>
      </c>
      <c r="J162">
        <v>-1.2589600000000001</v>
      </c>
      <c r="K162">
        <f t="shared" si="5"/>
        <v>0.28394918014062015</v>
      </c>
    </row>
    <row r="163" spans="1:11" x14ac:dyDescent="0.3">
      <c r="A163" s="6" t="s">
        <v>356</v>
      </c>
      <c r="B163" t="s">
        <v>357</v>
      </c>
      <c r="C163">
        <v>0.54351672911403781</v>
      </c>
      <c r="D163">
        <v>5</v>
      </c>
      <c r="E163">
        <v>0.54400000000000004</v>
      </c>
      <c r="F163">
        <v>2.9598599999999999</v>
      </c>
      <c r="G163">
        <v>-1.0326200000000001</v>
      </c>
      <c r="H163">
        <f t="shared" si="4"/>
        <v>0.35607282658233463</v>
      </c>
      <c r="I163">
        <v>3.20147</v>
      </c>
      <c r="J163">
        <v>-0.822577</v>
      </c>
      <c r="K163">
        <f t="shared" si="5"/>
        <v>0.43929812331458573</v>
      </c>
    </row>
    <row r="164" spans="1:11" x14ac:dyDescent="0.3">
      <c r="A164" s="22" t="s">
        <v>580</v>
      </c>
      <c r="B164" t="s">
        <v>652</v>
      </c>
      <c r="C164">
        <v>0.35924478670476984</v>
      </c>
      <c r="D164">
        <v>0</v>
      </c>
      <c r="E164">
        <v>0.35899999999999999</v>
      </c>
      <c r="F164">
        <v>1.7022299999999999</v>
      </c>
      <c r="G164">
        <v>-1.00908</v>
      </c>
      <c r="H164">
        <f t="shared" si="4"/>
        <v>0.36455421521748099</v>
      </c>
      <c r="I164">
        <v>1.9138900000000001</v>
      </c>
      <c r="J164">
        <v>-1.2207399999999999</v>
      </c>
      <c r="K164">
        <f t="shared" si="5"/>
        <v>0.29501177741457479</v>
      </c>
    </row>
    <row r="165" spans="1:11" x14ac:dyDescent="0.3">
      <c r="A165" s="6" t="s">
        <v>128</v>
      </c>
      <c r="B165" t="s">
        <v>129</v>
      </c>
      <c r="C165">
        <v>1.4203991907268574</v>
      </c>
      <c r="D165">
        <v>14</v>
      </c>
      <c r="E165">
        <v>1.42</v>
      </c>
      <c r="F165">
        <v>10.6142</v>
      </c>
      <c r="G165">
        <v>-0.99801899999999999</v>
      </c>
      <c r="H165">
        <f t="shared" si="4"/>
        <v>0.36860893266716382</v>
      </c>
      <c r="I165">
        <v>10.498699999999999</v>
      </c>
      <c r="J165">
        <v>-1.05244</v>
      </c>
      <c r="K165">
        <f t="shared" si="5"/>
        <v>0.34908494185128724</v>
      </c>
    </row>
    <row r="166" spans="1:11" x14ac:dyDescent="0.3">
      <c r="A166" s="6" t="s">
        <v>340</v>
      </c>
      <c r="B166" t="s">
        <v>341</v>
      </c>
      <c r="C166">
        <v>0.56206572782583386</v>
      </c>
      <c r="D166">
        <v>1</v>
      </c>
      <c r="E166">
        <v>0.56200000000000006</v>
      </c>
      <c r="F166">
        <v>3.0909200000000001</v>
      </c>
      <c r="G166">
        <v>-0.98900299999999997</v>
      </c>
      <c r="H166">
        <f t="shared" si="4"/>
        <v>0.37194733771967126</v>
      </c>
      <c r="I166">
        <v>3.3331</v>
      </c>
      <c r="J166">
        <v>-1.17367</v>
      </c>
      <c r="K166">
        <f t="shared" si="5"/>
        <v>0.30922998218708159</v>
      </c>
    </row>
    <row r="167" spans="1:11" x14ac:dyDescent="0.3">
      <c r="A167" s="6" t="s">
        <v>115</v>
      </c>
      <c r="B167" t="s">
        <v>116</v>
      </c>
      <c r="C167">
        <v>1.5107575520825967</v>
      </c>
      <c r="D167">
        <v>15</v>
      </c>
      <c r="E167">
        <v>1.5109999999999999</v>
      </c>
      <c r="F167">
        <v>11.5291</v>
      </c>
      <c r="G167">
        <v>-0.98276600000000003</v>
      </c>
      <c r="H167">
        <f t="shared" si="4"/>
        <v>0.37427442273599043</v>
      </c>
      <c r="I167">
        <v>11.3378</v>
      </c>
      <c r="J167">
        <v>-1.06921</v>
      </c>
      <c r="K167">
        <f t="shared" si="5"/>
        <v>0.343279601211467</v>
      </c>
    </row>
    <row r="168" spans="1:11" x14ac:dyDescent="0.3">
      <c r="A168" s="22" t="s">
        <v>581</v>
      </c>
      <c r="B168" t="s">
        <v>653</v>
      </c>
      <c r="C168">
        <v>0.35253034450965454</v>
      </c>
      <c r="D168">
        <v>0</v>
      </c>
      <c r="E168">
        <v>0.35299999999999998</v>
      </c>
      <c r="F168">
        <v>1.6644699999999999</v>
      </c>
      <c r="G168">
        <v>-0.97131900000000004</v>
      </c>
      <c r="H168">
        <f t="shared" si="4"/>
        <v>0.37858335718814778</v>
      </c>
      <c r="I168">
        <v>1.8743799999999999</v>
      </c>
      <c r="J168">
        <v>-1.18123</v>
      </c>
      <c r="K168">
        <f t="shared" si="5"/>
        <v>0.30690101809838216</v>
      </c>
    </row>
    <row r="169" spans="1:11" x14ac:dyDescent="0.3">
      <c r="A169" s="22" t="s">
        <v>582</v>
      </c>
      <c r="B169" t="s">
        <v>654</v>
      </c>
      <c r="C169">
        <v>0.35110664432542249</v>
      </c>
      <c r="D169">
        <v>0</v>
      </c>
      <c r="E169">
        <v>0.35099999999999998</v>
      </c>
      <c r="F169">
        <v>1.6519299999999999</v>
      </c>
      <c r="G169">
        <v>-0.95877800000000002</v>
      </c>
      <c r="H169">
        <f t="shared" si="4"/>
        <v>0.38336106708216938</v>
      </c>
      <c r="I169">
        <v>1.86124</v>
      </c>
      <c r="J169">
        <v>-1.1680900000000001</v>
      </c>
      <c r="K169">
        <f t="shared" si="5"/>
        <v>0.31096030860872625</v>
      </c>
    </row>
    <row r="170" spans="1:11" x14ac:dyDescent="0.3">
      <c r="A170" s="6" t="s">
        <v>342</v>
      </c>
      <c r="B170" t="s">
        <v>343</v>
      </c>
      <c r="C170">
        <v>0.55385041294514703</v>
      </c>
      <c r="D170">
        <v>1</v>
      </c>
      <c r="E170">
        <v>0.55400000000000005</v>
      </c>
      <c r="F170">
        <v>3.0325000000000002</v>
      </c>
      <c r="G170">
        <v>-0.944963</v>
      </c>
      <c r="H170">
        <f t="shared" si="4"/>
        <v>0.38869395231193082</v>
      </c>
      <c r="I170">
        <v>3.27447</v>
      </c>
      <c r="J170">
        <v>-1.1286700000000001</v>
      </c>
      <c r="K170">
        <f t="shared" si="5"/>
        <v>0.32346317648676359</v>
      </c>
    </row>
    <row r="171" spans="1:11" x14ac:dyDescent="0.3">
      <c r="A171" s="22" t="s">
        <v>586</v>
      </c>
      <c r="B171" t="s">
        <v>658</v>
      </c>
      <c r="C171">
        <v>0.3457168842949559</v>
      </c>
      <c r="D171">
        <v>0</v>
      </c>
      <c r="E171">
        <v>0.34599999999999997</v>
      </c>
      <c r="F171">
        <v>1.6206799999999999</v>
      </c>
      <c r="G171">
        <v>-0.92753200000000002</v>
      </c>
      <c r="H171">
        <f t="shared" si="4"/>
        <v>0.39552867153599919</v>
      </c>
      <c r="I171">
        <v>1.8284800000000001</v>
      </c>
      <c r="J171">
        <v>-1.13533</v>
      </c>
      <c r="K171">
        <f t="shared" si="5"/>
        <v>0.32131606953386055</v>
      </c>
    </row>
    <row r="172" spans="1:11" x14ac:dyDescent="0.3">
      <c r="A172" s="6" t="s">
        <v>146</v>
      </c>
      <c r="B172" t="s">
        <v>147</v>
      </c>
      <c r="C172">
        <v>1.2641222210177259</v>
      </c>
      <c r="D172">
        <v>6</v>
      </c>
      <c r="E172">
        <v>1.264</v>
      </c>
      <c r="F172">
        <v>9.0911299999999997</v>
      </c>
      <c r="G172">
        <v>-0.92328600000000005</v>
      </c>
      <c r="H172">
        <f t="shared" si="4"/>
        <v>0.39721165672441966</v>
      </c>
      <c r="I172">
        <v>9.09023</v>
      </c>
      <c r="J172">
        <v>-0.92288700000000001</v>
      </c>
      <c r="K172">
        <f t="shared" si="5"/>
        <v>0.39737017579790485</v>
      </c>
    </row>
    <row r="173" spans="1:11" x14ac:dyDescent="0.3">
      <c r="A173" s="22" t="s">
        <v>437</v>
      </c>
      <c r="B173" t="s">
        <v>438</v>
      </c>
      <c r="C173">
        <v>0.34360514636657497</v>
      </c>
      <c r="D173">
        <v>0</v>
      </c>
      <c r="E173">
        <v>0.34399999999999997</v>
      </c>
      <c r="F173">
        <v>1.60822</v>
      </c>
      <c r="G173">
        <v>-0.91507400000000005</v>
      </c>
      <c r="H173">
        <f t="shared" si="4"/>
        <v>0.40048698895707552</v>
      </c>
      <c r="I173">
        <v>1.8153999999999999</v>
      </c>
      <c r="J173">
        <v>-1.12226</v>
      </c>
      <c r="K173">
        <f t="shared" si="5"/>
        <v>0.32554323491316789</v>
      </c>
    </row>
    <row r="174" spans="1:11" x14ac:dyDescent="0.3">
      <c r="A174" s="6" t="s">
        <v>346</v>
      </c>
      <c r="B174" t="s">
        <v>347</v>
      </c>
      <c r="C174">
        <v>0.54683660171629322</v>
      </c>
      <c r="D174">
        <v>1</v>
      </c>
      <c r="E174">
        <v>0.54700000000000004</v>
      </c>
      <c r="F174">
        <v>2.9815999999999998</v>
      </c>
      <c r="G174">
        <v>-0.90677099999999999</v>
      </c>
      <c r="H174">
        <f t="shared" si="4"/>
        <v>0.40382607546103055</v>
      </c>
      <c r="I174">
        <v>3.2233399999999999</v>
      </c>
      <c r="J174">
        <v>-1.0895600000000001</v>
      </c>
      <c r="K174">
        <f t="shared" si="5"/>
        <v>0.33636446151449478</v>
      </c>
    </row>
    <row r="175" spans="1:11" x14ac:dyDescent="0.3">
      <c r="A175" s="22" t="s">
        <v>587</v>
      </c>
      <c r="B175" t="s">
        <v>659</v>
      </c>
      <c r="C175">
        <v>0.34192416672488435</v>
      </c>
      <c r="D175">
        <v>0</v>
      </c>
      <c r="E175">
        <v>0.34200000000000003</v>
      </c>
      <c r="F175">
        <v>1.59579</v>
      </c>
      <c r="G175">
        <v>-0.90264100000000003</v>
      </c>
      <c r="H175">
        <f t="shared" si="4"/>
        <v>0.40549732590933169</v>
      </c>
      <c r="I175">
        <v>1.8023499999999999</v>
      </c>
      <c r="J175">
        <v>-1.1092</v>
      </c>
      <c r="K175">
        <f t="shared" si="5"/>
        <v>0.32982271373104477</v>
      </c>
    </row>
    <row r="176" spans="1:11" x14ac:dyDescent="0.3">
      <c r="A176" s="6" t="s">
        <v>350</v>
      </c>
      <c r="B176" t="s">
        <v>351</v>
      </c>
      <c r="C176">
        <v>0.54563108572291585</v>
      </c>
      <c r="D176">
        <v>1</v>
      </c>
      <c r="E176">
        <v>0.54600000000000004</v>
      </c>
      <c r="F176">
        <v>2.9743499999999998</v>
      </c>
      <c r="G176">
        <v>-0.90134099999999995</v>
      </c>
      <c r="H176">
        <f t="shared" si="4"/>
        <v>0.40602481522678213</v>
      </c>
      <c r="I176">
        <v>3.21604</v>
      </c>
      <c r="J176">
        <v>-1.0840000000000001</v>
      </c>
      <c r="K176">
        <f t="shared" si="5"/>
        <v>0.33823985668783169</v>
      </c>
    </row>
    <row r="177" spans="1:11" x14ac:dyDescent="0.3">
      <c r="A177" s="22" t="s">
        <v>590</v>
      </c>
      <c r="B177" t="s">
        <v>662</v>
      </c>
      <c r="C177">
        <v>0.3407820819603456</v>
      </c>
      <c r="D177">
        <v>0</v>
      </c>
      <c r="E177">
        <v>0.34100000000000003</v>
      </c>
      <c r="F177">
        <v>1.58958</v>
      </c>
      <c r="G177">
        <v>-0.89643399999999995</v>
      </c>
      <c r="H177">
        <f t="shared" si="4"/>
        <v>0.40802207526499501</v>
      </c>
      <c r="I177">
        <v>1.79583</v>
      </c>
      <c r="J177">
        <v>-1.1026800000000001</v>
      </c>
      <c r="K177">
        <f t="shared" si="5"/>
        <v>0.33198018353322295</v>
      </c>
    </row>
    <row r="178" spans="1:11" x14ac:dyDescent="0.3">
      <c r="A178" s="6" t="s">
        <v>338</v>
      </c>
      <c r="B178" t="s">
        <v>339</v>
      </c>
      <c r="C178">
        <v>0.56452758376537704</v>
      </c>
      <c r="D178">
        <v>5</v>
      </c>
      <c r="E178">
        <v>0.56499999999999995</v>
      </c>
      <c r="F178">
        <v>3.1128999999999998</v>
      </c>
      <c r="G178">
        <v>-0.89623799999999998</v>
      </c>
      <c r="H178">
        <f t="shared" si="4"/>
        <v>0.40810205542954703</v>
      </c>
      <c r="I178">
        <v>3.35514</v>
      </c>
      <c r="J178">
        <v>-0.70313099999999995</v>
      </c>
      <c r="K178">
        <f t="shared" si="5"/>
        <v>0.49503292671972765</v>
      </c>
    </row>
    <row r="179" spans="1:11" x14ac:dyDescent="0.3">
      <c r="A179" s="22" t="s">
        <v>597</v>
      </c>
      <c r="B179" t="s">
        <v>669</v>
      </c>
      <c r="C179">
        <v>0.33454938685433361</v>
      </c>
      <c r="D179">
        <v>3</v>
      </c>
      <c r="E179">
        <v>0.33500000000000002</v>
      </c>
      <c r="F179">
        <v>1.55246</v>
      </c>
      <c r="G179">
        <v>-0.89436800000000005</v>
      </c>
      <c r="H179">
        <f t="shared" si="4"/>
        <v>0.40886592026422414</v>
      </c>
      <c r="I179">
        <v>1.7567999999999999</v>
      </c>
      <c r="J179">
        <v>-0.66227100000000005</v>
      </c>
      <c r="K179">
        <f t="shared" si="5"/>
        <v>0.51567889691783175</v>
      </c>
    </row>
    <row r="180" spans="1:11" x14ac:dyDescent="0.3">
      <c r="A180" s="22" t="s">
        <v>591</v>
      </c>
      <c r="B180" t="s">
        <v>663</v>
      </c>
      <c r="C180">
        <v>0.33880227553791181</v>
      </c>
      <c r="D180">
        <v>0</v>
      </c>
      <c r="E180">
        <v>0.33900000000000002</v>
      </c>
      <c r="F180">
        <v>1.57718</v>
      </c>
      <c r="G180">
        <v>-0.88403699999999996</v>
      </c>
      <c r="H180">
        <f t="shared" si="4"/>
        <v>0.4131118084585268</v>
      </c>
      <c r="I180">
        <v>1.7827999999999999</v>
      </c>
      <c r="J180">
        <v>-1.08965</v>
      </c>
      <c r="K180">
        <f t="shared" si="5"/>
        <v>0.33633419007519372</v>
      </c>
    </row>
    <row r="181" spans="1:11" x14ac:dyDescent="0.3">
      <c r="A181" s="22" t="s">
        <v>592</v>
      </c>
      <c r="B181" t="s">
        <v>664</v>
      </c>
      <c r="C181">
        <v>0.33626721234255097</v>
      </c>
      <c r="D181">
        <v>0</v>
      </c>
      <c r="E181">
        <v>0.33600000000000002</v>
      </c>
      <c r="F181">
        <v>1.55863</v>
      </c>
      <c r="G181">
        <v>-0.86548700000000001</v>
      </c>
      <c r="H181">
        <f t="shared" si="4"/>
        <v>0.42084655044327512</v>
      </c>
      <c r="I181">
        <v>1.76329</v>
      </c>
      <c r="J181">
        <v>-1.0701400000000001</v>
      </c>
      <c r="K181">
        <f t="shared" si="5"/>
        <v>0.34296049958759461</v>
      </c>
    </row>
    <row r="182" spans="1:11" x14ac:dyDescent="0.3">
      <c r="A182" s="22" t="s">
        <v>593</v>
      </c>
      <c r="B182" t="s">
        <v>665</v>
      </c>
      <c r="C182">
        <v>0.3360357352040072</v>
      </c>
      <c r="D182">
        <v>0</v>
      </c>
      <c r="E182">
        <v>0.33600000000000002</v>
      </c>
      <c r="F182">
        <v>1.55863</v>
      </c>
      <c r="G182">
        <v>-0.86548700000000001</v>
      </c>
      <c r="H182">
        <f t="shared" si="4"/>
        <v>0.42084655044327512</v>
      </c>
      <c r="I182">
        <v>1.76329</v>
      </c>
      <c r="J182">
        <v>-1.0701400000000001</v>
      </c>
      <c r="K182">
        <f t="shared" si="5"/>
        <v>0.34296049958759461</v>
      </c>
    </row>
    <row r="183" spans="1:11" x14ac:dyDescent="0.3">
      <c r="A183" s="22" t="s">
        <v>595</v>
      </c>
      <c r="B183" t="s">
        <v>667</v>
      </c>
      <c r="C183">
        <v>0.33569191186567682</v>
      </c>
      <c r="D183">
        <v>0</v>
      </c>
      <c r="E183">
        <v>0.33600000000000002</v>
      </c>
      <c r="F183">
        <v>1.55863</v>
      </c>
      <c r="G183">
        <v>-0.86548700000000001</v>
      </c>
      <c r="H183">
        <f t="shared" si="4"/>
        <v>0.42084655044327512</v>
      </c>
      <c r="I183">
        <v>1.76329</v>
      </c>
      <c r="J183">
        <v>-1.0701400000000001</v>
      </c>
      <c r="K183">
        <f t="shared" si="5"/>
        <v>0.34296049958759461</v>
      </c>
    </row>
    <row r="184" spans="1:11" x14ac:dyDescent="0.3">
      <c r="A184" s="6" t="s">
        <v>85</v>
      </c>
      <c r="B184" t="s">
        <v>86</v>
      </c>
      <c r="C184">
        <v>1.9051444544191014</v>
      </c>
      <c r="D184">
        <v>12</v>
      </c>
      <c r="E184">
        <v>1.905</v>
      </c>
      <c r="F184">
        <v>15.694000000000001</v>
      </c>
      <c r="G184">
        <v>-0.84800799999999998</v>
      </c>
      <c r="H184">
        <f t="shared" si="4"/>
        <v>0.42826719106142658</v>
      </c>
      <c r="I184">
        <v>15.103899999999999</v>
      </c>
      <c r="J184">
        <v>-0.65743499999999999</v>
      </c>
      <c r="K184">
        <f t="shared" si="5"/>
        <v>0.51817875985991946</v>
      </c>
    </row>
    <row r="185" spans="1:11" x14ac:dyDescent="0.3">
      <c r="A185" s="22" t="s">
        <v>598</v>
      </c>
      <c r="B185" t="s">
        <v>670</v>
      </c>
      <c r="C185">
        <v>0.33239947864328589</v>
      </c>
      <c r="D185">
        <v>0</v>
      </c>
      <c r="E185">
        <v>0.33200000000000002</v>
      </c>
      <c r="F185">
        <v>1.53399</v>
      </c>
      <c r="G185">
        <v>-0.84083799999999997</v>
      </c>
      <c r="H185">
        <f t="shared" si="4"/>
        <v>0.43134890155117522</v>
      </c>
      <c r="I185">
        <v>1.7373400000000001</v>
      </c>
      <c r="J185">
        <v>-1.0442</v>
      </c>
      <c r="K185">
        <f t="shared" si="5"/>
        <v>0.35197328540496858</v>
      </c>
    </row>
    <row r="186" spans="1:11" x14ac:dyDescent="0.3">
      <c r="A186" s="22" t="s">
        <v>626</v>
      </c>
      <c r="B186" t="s">
        <v>625</v>
      </c>
      <c r="C186">
        <v>0.33169631443749842</v>
      </c>
      <c r="D186">
        <v>0</v>
      </c>
      <c r="E186">
        <v>0.33200000000000002</v>
      </c>
      <c r="F186">
        <v>1.53399</v>
      </c>
      <c r="G186">
        <v>-0.84083799999999997</v>
      </c>
      <c r="H186">
        <f t="shared" si="4"/>
        <v>0.43134890155117522</v>
      </c>
      <c r="I186">
        <v>1.7373400000000001</v>
      </c>
      <c r="J186">
        <v>-1.0442</v>
      </c>
      <c r="K186">
        <f t="shared" si="5"/>
        <v>0.35197328540496858</v>
      </c>
    </row>
    <row r="187" spans="1:11" x14ac:dyDescent="0.3">
      <c r="A187" s="6" t="s">
        <v>276</v>
      </c>
      <c r="B187" t="s">
        <v>277</v>
      </c>
      <c r="C187">
        <v>0.70049745621915793</v>
      </c>
      <c r="D187">
        <v>2</v>
      </c>
      <c r="E187">
        <v>0.7</v>
      </c>
      <c r="F187">
        <v>4.1401399999999997</v>
      </c>
      <c r="G187">
        <v>-0.82882999999999996</v>
      </c>
      <c r="H187">
        <f t="shared" si="4"/>
        <v>0.43655976255689694</v>
      </c>
      <c r="I187">
        <v>4.3741099999999999</v>
      </c>
      <c r="J187">
        <v>-0.97688399999999997</v>
      </c>
      <c r="K187">
        <f t="shared" si="5"/>
        <v>0.37648239216268126</v>
      </c>
    </row>
    <row r="188" spans="1:11" x14ac:dyDescent="0.3">
      <c r="A188" s="22" t="s">
        <v>601</v>
      </c>
      <c r="B188" t="s">
        <v>673</v>
      </c>
      <c r="C188">
        <v>0.32807839084322415</v>
      </c>
      <c r="D188">
        <v>0</v>
      </c>
      <c r="E188">
        <v>0.32800000000000001</v>
      </c>
      <c r="F188">
        <v>1.5094399999999999</v>
      </c>
      <c r="G188">
        <v>-0.81628800000000001</v>
      </c>
      <c r="H188">
        <f t="shared" si="4"/>
        <v>0.44206957490705584</v>
      </c>
      <c r="I188">
        <v>1.71147</v>
      </c>
      <c r="J188">
        <v>-1.0183199999999999</v>
      </c>
      <c r="K188">
        <f t="shared" si="5"/>
        <v>0.36120124882923649</v>
      </c>
    </row>
    <row r="189" spans="1:11" x14ac:dyDescent="0.3">
      <c r="A189" s="22" t="s">
        <v>602</v>
      </c>
      <c r="B189" t="s">
        <v>675</v>
      </c>
      <c r="C189">
        <v>0.32760106925417731</v>
      </c>
      <c r="D189">
        <v>0</v>
      </c>
      <c r="E189">
        <v>0.32800000000000001</v>
      </c>
      <c r="F189">
        <v>1.5094399999999999</v>
      </c>
      <c r="G189">
        <v>-0.81628800000000001</v>
      </c>
      <c r="H189">
        <f t="shared" si="4"/>
        <v>0.44206957490705584</v>
      </c>
      <c r="I189">
        <v>1.71147</v>
      </c>
      <c r="J189">
        <v>-1.0183199999999999</v>
      </c>
      <c r="K189">
        <f t="shared" si="5"/>
        <v>0.36120124882923649</v>
      </c>
    </row>
    <row r="190" spans="1:11" x14ac:dyDescent="0.3">
      <c r="A190" s="6" t="s">
        <v>280</v>
      </c>
      <c r="B190" t="s">
        <v>281</v>
      </c>
      <c r="C190">
        <v>0.69586430018769807</v>
      </c>
      <c r="D190">
        <v>2</v>
      </c>
      <c r="E190">
        <v>0.69599999999999995</v>
      </c>
      <c r="F190">
        <v>4.1086799999999997</v>
      </c>
      <c r="G190">
        <v>-0.809199</v>
      </c>
      <c r="H190">
        <f t="shared" si="4"/>
        <v>0.44521454028278717</v>
      </c>
      <c r="I190">
        <v>4.3431899999999999</v>
      </c>
      <c r="J190">
        <v>-0.957117</v>
      </c>
      <c r="K190">
        <f t="shared" si="5"/>
        <v>0.38399835893896012</v>
      </c>
    </row>
    <row r="191" spans="1:11" x14ac:dyDescent="0.3">
      <c r="A191" s="6" t="s">
        <v>370</v>
      </c>
      <c r="B191" t="s">
        <v>371</v>
      </c>
      <c r="C191">
        <v>0.52795517316416507</v>
      </c>
      <c r="D191">
        <v>1</v>
      </c>
      <c r="E191">
        <v>0.52800000000000002</v>
      </c>
      <c r="F191">
        <v>2.8445499999999999</v>
      </c>
      <c r="G191">
        <v>-0.80474900000000005</v>
      </c>
      <c r="H191">
        <f t="shared" si="4"/>
        <v>0.44720015971359445</v>
      </c>
      <c r="I191">
        <v>3.0853299999999999</v>
      </c>
      <c r="J191">
        <v>-0.98477700000000001</v>
      </c>
      <c r="K191">
        <f t="shared" si="5"/>
        <v>0.37352251317033769</v>
      </c>
    </row>
    <row r="192" spans="1:11" x14ac:dyDescent="0.3">
      <c r="A192" s="6" t="s">
        <v>150</v>
      </c>
      <c r="B192" t="s">
        <v>151</v>
      </c>
      <c r="C192">
        <v>1.2328759431731355</v>
      </c>
      <c r="D192">
        <v>6</v>
      </c>
      <c r="E192">
        <v>1.2330000000000001</v>
      </c>
      <c r="F192">
        <v>8.7955699999999997</v>
      </c>
      <c r="G192">
        <v>-0.79388999999999998</v>
      </c>
      <c r="H192">
        <f t="shared" si="4"/>
        <v>0.45208276839293743</v>
      </c>
      <c r="I192">
        <v>8.81508</v>
      </c>
      <c r="J192">
        <v>-0.80230199999999996</v>
      </c>
      <c r="K192">
        <f t="shared" si="5"/>
        <v>0.44829579847172796</v>
      </c>
    </row>
    <row r="193" spans="1:11" x14ac:dyDescent="0.3">
      <c r="A193" s="6" t="s">
        <v>144</v>
      </c>
      <c r="B193" t="s">
        <v>145</v>
      </c>
      <c r="C193">
        <v>1.3497550845788364</v>
      </c>
      <c r="D193">
        <v>7</v>
      </c>
      <c r="E193">
        <v>1.35</v>
      </c>
      <c r="F193">
        <v>9.9235399999999991</v>
      </c>
      <c r="G193">
        <v>-0.78883499999999995</v>
      </c>
      <c r="H193">
        <f t="shared" si="4"/>
        <v>0.45437383257324654</v>
      </c>
      <c r="I193">
        <v>9.8618900000000007</v>
      </c>
      <c r="J193">
        <v>-0.76391200000000004</v>
      </c>
      <c r="K193">
        <f t="shared" si="5"/>
        <v>0.46584048980924997</v>
      </c>
    </row>
    <row r="194" spans="1:11" x14ac:dyDescent="0.3">
      <c r="A194" s="6" t="s">
        <v>400</v>
      </c>
      <c r="B194" t="s">
        <v>401</v>
      </c>
      <c r="C194">
        <v>0.47046912406984553</v>
      </c>
      <c r="D194">
        <v>4</v>
      </c>
      <c r="E194">
        <v>0.47</v>
      </c>
      <c r="F194">
        <v>2.43641</v>
      </c>
      <c r="G194">
        <v>-0.78123100000000001</v>
      </c>
      <c r="H194">
        <f t="shared" ref="H194:H257" si="6">EXP(G194)</f>
        <v>0.45784206068812738</v>
      </c>
      <c r="I194">
        <v>2.6714500000000001</v>
      </c>
      <c r="J194">
        <v>-0.58116599999999996</v>
      </c>
      <c r="K194">
        <f t="shared" ref="K194:K257" si="7">EXP(J194)</f>
        <v>0.55924590552869269</v>
      </c>
    </row>
    <row r="195" spans="1:11" x14ac:dyDescent="0.3">
      <c r="A195" s="22" t="s">
        <v>605</v>
      </c>
      <c r="B195" t="s">
        <v>678</v>
      </c>
      <c r="C195">
        <v>0.32152173812782786</v>
      </c>
      <c r="D195">
        <v>0</v>
      </c>
      <c r="E195">
        <v>0.32200000000000001</v>
      </c>
      <c r="F195">
        <v>1.4728000000000001</v>
      </c>
      <c r="G195">
        <v>-0.77964800000000001</v>
      </c>
      <c r="H195">
        <f t="shared" si="6"/>
        <v>0.45856739862370466</v>
      </c>
      <c r="I195">
        <v>1.6728000000000001</v>
      </c>
      <c r="J195">
        <v>-0.97965400000000002</v>
      </c>
      <c r="K195">
        <f t="shared" si="7"/>
        <v>0.37544097895956507</v>
      </c>
    </row>
    <row r="196" spans="1:11" x14ac:dyDescent="0.3">
      <c r="A196" s="22" t="s">
        <v>628</v>
      </c>
      <c r="B196" t="s">
        <v>629</v>
      </c>
      <c r="C196">
        <v>0.3205842978737094</v>
      </c>
      <c r="D196">
        <v>0</v>
      </c>
      <c r="E196">
        <v>0.32100000000000001</v>
      </c>
      <c r="F196">
        <v>1.46671</v>
      </c>
      <c r="G196">
        <v>-0.77356400000000003</v>
      </c>
      <c r="H196">
        <f t="shared" si="6"/>
        <v>0.4613658268636443</v>
      </c>
      <c r="I196">
        <v>1.6663699999999999</v>
      </c>
      <c r="J196">
        <v>-0.97322600000000004</v>
      </c>
      <c r="K196">
        <f t="shared" si="7"/>
        <v>0.37786208667600729</v>
      </c>
    </row>
    <row r="197" spans="1:11" x14ac:dyDescent="0.3">
      <c r="A197" s="22" t="s">
        <v>606</v>
      </c>
      <c r="B197" t="s">
        <v>679</v>
      </c>
      <c r="C197">
        <v>0.32021137009169587</v>
      </c>
      <c r="D197">
        <v>0</v>
      </c>
      <c r="E197">
        <v>0.32</v>
      </c>
      <c r="F197">
        <v>1.4606300000000001</v>
      </c>
      <c r="G197">
        <v>-0.76748499999999997</v>
      </c>
      <c r="H197">
        <f t="shared" si="6"/>
        <v>0.46417901173731801</v>
      </c>
      <c r="I197">
        <v>1.65995</v>
      </c>
      <c r="J197">
        <v>-0.96680299999999997</v>
      </c>
      <c r="K197">
        <f t="shared" si="7"/>
        <v>0.38029690591001186</v>
      </c>
    </row>
    <row r="198" spans="1:11" x14ac:dyDescent="0.3">
      <c r="A198" s="22" t="s">
        <v>607</v>
      </c>
      <c r="B198" t="s">
        <v>680</v>
      </c>
      <c r="C198">
        <v>0.3192674784521865</v>
      </c>
      <c r="D198">
        <v>0</v>
      </c>
      <c r="E198">
        <v>0.31900000000000001</v>
      </c>
      <c r="F198">
        <v>1.4545600000000001</v>
      </c>
      <c r="G198">
        <v>-0.76141300000000001</v>
      </c>
      <c r="H198">
        <f t="shared" si="6"/>
        <v>0.46700608099287411</v>
      </c>
      <c r="I198">
        <v>1.6535299999999999</v>
      </c>
      <c r="J198">
        <v>-0.96038400000000002</v>
      </c>
      <c r="K198">
        <f t="shared" si="7"/>
        <v>0.38274588333321119</v>
      </c>
    </row>
    <row r="199" spans="1:11" x14ac:dyDescent="0.3">
      <c r="A199" s="22" t="s">
        <v>608</v>
      </c>
      <c r="B199" t="s">
        <v>681</v>
      </c>
      <c r="C199">
        <v>0.31877368664713934</v>
      </c>
      <c r="D199">
        <v>0</v>
      </c>
      <c r="E199">
        <v>0.31900000000000001</v>
      </c>
      <c r="F199">
        <v>1.4545600000000001</v>
      </c>
      <c r="G199">
        <v>-0.76141300000000001</v>
      </c>
      <c r="H199">
        <f t="shared" si="6"/>
        <v>0.46700608099287411</v>
      </c>
      <c r="I199">
        <v>1.6535299999999999</v>
      </c>
      <c r="J199">
        <v>-0.96038400000000002</v>
      </c>
      <c r="K199">
        <f t="shared" si="7"/>
        <v>0.38274588333321119</v>
      </c>
    </row>
    <row r="200" spans="1:11" x14ac:dyDescent="0.3">
      <c r="A200" s="6" t="s">
        <v>284</v>
      </c>
      <c r="B200" t="s">
        <v>285</v>
      </c>
      <c r="C200">
        <v>0.67624171131923339</v>
      </c>
      <c r="D200">
        <v>2</v>
      </c>
      <c r="E200">
        <v>0.67600000000000005</v>
      </c>
      <c r="F200">
        <v>3.9522900000000001</v>
      </c>
      <c r="G200">
        <v>-0.71262400000000004</v>
      </c>
      <c r="H200">
        <f t="shared" si="6"/>
        <v>0.49035581418493585</v>
      </c>
      <c r="I200">
        <v>4.1892399999999999</v>
      </c>
      <c r="J200">
        <v>-0.85960000000000003</v>
      </c>
      <c r="K200">
        <f t="shared" si="7"/>
        <v>0.42333138100815665</v>
      </c>
    </row>
    <row r="201" spans="1:11" x14ac:dyDescent="0.3">
      <c r="A201" s="22" t="s">
        <v>613</v>
      </c>
      <c r="B201" t="s">
        <v>686</v>
      </c>
      <c r="C201">
        <v>0.31013297946114465</v>
      </c>
      <c r="D201">
        <v>0</v>
      </c>
      <c r="E201">
        <v>0.31</v>
      </c>
      <c r="F201">
        <v>1.4001999999999999</v>
      </c>
      <c r="G201">
        <v>-0.70704800000000001</v>
      </c>
      <c r="H201">
        <f t="shared" si="6"/>
        <v>0.49309767540981847</v>
      </c>
      <c r="I201">
        <v>1.59598</v>
      </c>
      <c r="J201">
        <v>-0.902833</v>
      </c>
      <c r="K201">
        <f t="shared" si="7"/>
        <v>0.40541947789640553</v>
      </c>
    </row>
    <row r="202" spans="1:11" x14ac:dyDescent="0.3">
      <c r="A202" s="6" t="s">
        <v>81</v>
      </c>
      <c r="B202" t="s">
        <v>82</v>
      </c>
      <c r="C202">
        <v>2.0042578059958038</v>
      </c>
      <c r="D202">
        <v>20</v>
      </c>
      <c r="E202">
        <v>2.004</v>
      </c>
      <c r="F202">
        <v>16.788799999999998</v>
      </c>
      <c r="G202">
        <v>-0.70637099999999997</v>
      </c>
      <c r="H202">
        <f t="shared" si="6"/>
        <v>0.49343161556205795</v>
      </c>
      <c r="I202">
        <v>16.081499999999998</v>
      </c>
      <c r="J202">
        <v>-0.94939200000000001</v>
      </c>
      <c r="K202">
        <f t="shared" si="7"/>
        <v>0.38697623349336763</v>
      </c>
    </row>
    <row r="203" spans="1:11" x14ac:dyDescent="0.3">
      <c r="A203" s="22" t="s">
        <v>614</v>
      </c>
      <c r="B203" t="s">
        <v>687</v>
      </c>
      <c r="C203">
        <v>0.3080782020389542</v>
      </c>
      <c r="D203">
        <v>0</v>
      </c>
      <c r="E203">
        <v>0.308</v>
      </c>
      <c r="F203">
        <v>1.38818</v>
      </c>
      <c r="G203">
        <v>-0.69503700000000002</v>
      </c>
      <c r="H203">
        <f t="shared" si="6"/>
        <v>0.49905598257217276</v>
      </c>
      <c r="I203">
        <v>1.58324</v>
      </c>
      <c r="J203">
        <v>-0.89009799999999994</v>
      </c>
      <c r="K203">
        <f t="shared" si="7"/>
        <v>0.41061551046048028</v>
      </c>
    </row>
    <row r="204" spans="1:11" x14ac:dyDescent="0.3">
      <c r="A204" s="22" t="s">
        <v>615</v>
      </c>
      <c r="B204" t="s">
        <v>688</v>
      </c>
      <c r="C204">
        <v>0.30549395528215328</v>
      </c>
      <c r="D204">
        <v>0</v>
      </c>
      <c r="E204">
        <v>0.30499999999999999</v>
      </c>
      <c r="F204">
        <v>1.37022</v>
      </c>
      <c r="G204">
        <v>-0.67706900000000003</v>
      </c>
      <c r="H204">
        <f t="shared" si="6"/>
        <v>0.50810406501058403</v>
      </c>
      <c r="I204">
        <v>1.5641799999999999</v>
      </c>
      <c r="J204">
        <v>-0.871031</v>
      </c>
      <c r="K204">
        <f t="shared" si="7"/>
        <v>0.41851983278844085</v>
      </c>
    </row>
    <row r="205" spans="1:11" x14ac:dyDescent="0.3">
      <c r="A205" s="22" t="s">
        <v>630</v>
      </c>
      <c r="B205" t="s">
        <v>631</v>
      </c>
      <c r="C205">
        <v>0.30257492041538175</v>
      </c>
      <c r="D205">
        <v>0</v>
      </c>
      <c r="E205">
        <v>0.30299999999999999</v>
      </c>
      <c r="F205">
        <v>1.3582700000000001</v>
      </c>
      <c r="G205">
        <v>-0.66512300000000002</v>
      </c>
      <c r="H205">
        <f t="shared" si="6"/>
        <v>0.51421027595278668</v>
      </c>
      <c r="I205">
        <v>1.55149</v>
      </c>
      <c r="J205">
        <v>-0.85834500000000002</v>
      </c>
      <c r="K205">
        <f t="shared" si="7"/>
        <v>0.42386299540958333</v>
      </c>
    </row>
    <row r="206" spans="1:11" x14ac:dyDescent="0.3">
      <c r="A206" s="22" t="s">
        <v>616</v>
      </c>
      <c r="B206" t="s">
        <v>689</v>
      </c>
      <c r="C206">
        <v>0.30207423637636249</v>
      </c>
      <c r="D206">
        <v>0</v>
      </c>
      <c r="E206">
        <v>0.30199999999999999</v>
      </c>
      <c r="F206">
        <v>1.3523099999999999</v>
      </c>
      <c r="G206">
        <v>-0.65915999999999997</v>
      </c>
      <c r="H206">
        <f t="shared" si="6"/>
        <v>0.51728567200889042</v>
      </c>
      <c r="I206">
        <v>1.5451600000000001</v>
      </c>
      <c r="J206">
        <v>-0.85200900000000002</v>
      </c>
      <c r="K206">
        <f t="shared" si="7"/>
        <v>0.42655711731375995</v>
      </c>
    </row>
    <row r="207" spans="1:11" x14ac:dyDescent="0.3">
      <c r="A207" s="6" t="s">
        <v>318</v>
      </c>
      <c r="B207" t="s">
        <v>319</v>
      </c>
      <c r="C207">
        <v>0.60594019787964482</v>
      </c>
      <c r="D207">
        <v>5</v>
      </c>
      <c r="E207">
        <v>0.60599999999999998</v>
      </c>
      <c r="F207">
        <v>3.4171200000000002</v>
      </c>
      <c r="G207">
        <v>-0.65776299999999999</v>
      </c>
      <c r="H207">
        <f t="shared" si="6"/>
        <v>0.5180088250975099</v>
      </c>
      <c r="I207">
        <v>3.6590699999999998</v>
      </c>
      <c r="J207">
        <v>-0.49465100000000001</v>
      </c>
      <c r="K207">
        <f t="shared" si="7"/>
        <v>0.60978368467044775</v>
      </c>
    </row>
    <row r="208" spans="1:11" x14ac:dyDescent="0.3">
      <c r="A208" s="22" t="s">
        <v>578</v>
      </c>
      <c r="B208" t="s">
        <v>650</v>
      </c>
      <c r="C208">
        <v>0.3692057172379859</v>
      </c>
      <c r="D208">
        <v>3</v>
      </c>
      <c r="E208">
        <v>0.36899999999999999</v>
      </c>
      <c r="F208">
        <v>1.76563</v>
      </c>
      <c r="G208">
        <v>-0.65318399999999999</v>
      </c>
      <c r="H208">
        <f t="shared" si="6"/>
        <v>0.5203862264139848</v>
      </c>
      <c r="I208">
        <v>1.9801</v>
      </c>
      <c r="J208">
        <v>-0.45275500000000002</v>
      </c>
      <c r="K208">
        <f t="shared" si="7"/>
        <v>0.63587390365020147</v>
      </c>
    </row>
    <row r="209" spans="1:11" x14ac:dyDescent="0.3">
      <c r="A209" s="22" t="s">
        <v>617</v>
      </c>
      <c r="B209" t="s">
        <v>690</v>
      </c>
      <c r="C209">
        <v>0.29957841137571384</v>
      </c>
      <c r="D209">
        <v>0</v>
      </c>
      <c r="E209">
        <v>0.3</v>
      </c>
      <c r="F209">
        <v>1.3404</v>
      </c>
      <c r="G209">
        <v>-0.64725299999999997</v>
      </c>
      <c r="H209">
        <f t="shared" si="6"/>
        <v>0.52348180799565402</v>
      </c>
      <c r="I209">
        <v>1.5325</v>
      </c>
      <c r="J209">
        <v>-0.83935300000000002</v>
      </c>
      <c r="K209">
        <f t="shared" si="7"/>
        <v>0.43198993051618412</v>
      </c>
    </row>
    <row r="210" spans="1:11" x14ac:dyDescent="0.3">
      <c r="A210" s="6" t="s">
        <v>168</v>
      </c>
      <c r="B210" t="s">
        <v>169</v>
      </c>
      <c r="C210">
        <v>1.0312001242750399</v>
      </c>
      <c r="D210">
        <v>9</v>
      </c>
      <c r="E210">
        <v>1.0309999999999999</v>
      </c>
      <c r="F210">
        <v>6.9316800000000001</v>
      </c>
      <c r="G210">
        <v>-0.64608699999999997</v>
      </c>
      <c r="H210">
        <f t="shared" si="6"/>
        <v>0.52409254377354142</v>
      </c>
      <c r="I210">
        <v>7.06386</v>
      </c>
      <c r="J210">
        <v>-0.58242300000000002</v>
      </c>
      <c r="K210">
        <f t="shared" si="7"/>
        <v>0.55854337505834639</v>
      </c>
    </row>
    <row r="211" spans="1:11" x14ac:dyDescent="0.3">
      <c r="A211" s="6" t="s">
        <v>69</v>
      </c>
      <c r="B211" t="s">
        <v>70</v>
      </c>
      <c r="C211">
        <v>2.4257395633312711</v>
      </c>
      <c r="D211">
        <v>25</v>
      </c>
      <c r="E211">
        <v>2.4260000000000002</v>
      </c>
      <c r="F211">
        <v>21.651299999999999</v>
      </c>
      <c r="G211">
        <v>-0.64318200000000003</v>
      </c>
      <c r="H211">
        <f t="shared" si="6"/>
        <v>0.5256172461711861</v>
      </c>
      <c r="I211">
        <v>20.373000000000001</v>
      </c>
      <c r="J211">
        <v>-1.03098</v>
      </c>
      <c r="K211">
        <f t="shared" si="7"/>
        <v>0.35665726512654378</v>
      </c>
    </row>
    <row r="212" spans="1:11" x14ac:dyDescent="0.3">
      <c r="A212" s="6" t="s">
        <v>224</v>
      </c>
      <c r="B212" t="s">
        <v>225</v>
      </c>
      <c r="C212">
        <v>0.8269275346916346</v>
      </c>
      <c r="D212">
        <v>7</v>
      </c>
      <c r="E212">
        <v>0.82699999999999996</v>
      </c>
      <c r="F212">
        <v>5.1688099999999997</v>
      </c>
      <c r="G212">
        <v>-0.64286100000000002</v>
      </c>
      <c r="H212">
        <f t="shared" si="6"/>
        <v>0.52578599639016821</v>
      </c>
      <c r="I212">
        <v>5.3767100000000001</v>
      </c>
      <c r="J212">
        <v>-0.52861100000000005</v>
      </c>
      <c r="K212">
        <f t="shared" si="7"/>
        <v>0.58942311004818726</v>
      </c>
    </row>
    <row r="213" spans="1:11" x14ac:dyDescent="0.3">
      <c r="A213" s="6" t="s">
        <v>292</v>
      </c>
      <c r="B213" t="s">
        <v>293</v>
      </c>
      <c r="C213">
        <v>0.65695080029529473</v>
      </c>
      <c r="D213">
        <v>2</v>
      </c>
      <c r="E213">
        <v>0.65700000000000003</v>
      </c>
      <c r="F213">
        <v>3.8051300000000001</v>
      </c>
      <c r="G213">
        <v>-0.62336000000000003</v>
      </c>
      <c r="H213">
        <f t="shared" si="6"/>
        <v>0.5361399774749932</v>
      </c>
      <c r="I213">
        <v>4.0439800000000004</v>
      </c>
      <c r="J213">
        <v>-0.76903699999999997</v>
      </c>
      <c r="K213">
        <f t="shared" si="7"/>
        <v>0.4634591646569276</v>
      </c>
    </row>
    <row r="214" spans="1:11" x14ac:dyDescent="0.3">
      <c r="A214" s="6" t="s">
        <v>52</v>
      </c>
      <c r="B214" t="s">
        <v>53</v>
      </c>
      <c r="C214">
        <v>3.1793254601096046</v>
      </c>
      <c r="D214">
        <v>27</v>
      </c>
      <c r="E214">
        <v>3.1789999999999998</v>
      </c>
      <c r="F214">
        <v>31.0274</v>
      </c>
      <c r="G214">
        <v>-0.61912400000000001</v>
      </c>
      <c r="H214">
        <f t="shared" si="6"/>
        <v>0.53841588338511559</v>
      </c>
      <c r="I214">
        <v>28.469200000000001</v>
      </c>
      <c r="J214">
        <v>-0.12798899999999999</v>
      </c>
      <c r="K214">
        <f t="shared" si="7"/>
        <v>0.87986305758504579</v>
      </c>
    </row>
    <row r="215" spans="1:11" x14ac:dyDescent="0.3">
      <c r="A215" s="22" t="s">
        <v>577</v>
      </c>
      <c r="B215" t="s">
        <v>649</v>
      </c>
      <c r="C215">
        <v>0.3763916045918817</v>
      </c>
      <c r="D215">
        <v>3</v>
      </c>
      <c r="E215">
        <v>0.376</v>
      </c>
      <c r="F215">
        <v>1.8103499999999999</v>
      </c>
      <c r="G215">
        <v>-0.60824900000000004</v>
      </c>
      <c r="H215">
        <f t="shared" si="6"/>
        <v>0.54430310988978536</v>
      </c>
      <c r="I215">
        <v>2.0266999999999999</v>
      </c>
      <c r="J215">
        <v>-0.41385100000000002</v>
      </c>
      <c r="K215">
        <f t="shared" si="7"/>
        <v>0.66109944774545659</v>
      </c>
    </row>
    <row r="216" spans="1:11" x14ac:dyDescent="0.3">
      <c r="A216" s="6" t="s">
        <v>390</v>
      </c>
      <c r="B216" t="s">
        <v>391</v>
      </c>
      <c r="C216">
        <v>0.49002941688661639</v>
      </c>
      <c r="D216">
        <v>1</v>
      </c>
      <c r="E216">
        <v>0.49</v>
      </c>
      <c r="F216">
        <v>2.5753699999999999</v>
      </c>
      <c r="G216">
        <v>-0.60815200000000003</v>
      </c>
      <c r="H216">
        <f t="shared" si="6"/>
        <v>0.5443559098522015</v>
      </c>
      <c r="I216">
        <v>2.8128600000000001</v>
      </c>
      <c r="J216">
        <v>-0.78133600000000003</v>
      </c>
      <c r="K216">
        <f t="shared" si="7"/>
        <v>0.45779398979552111</v>
      </c>
    </row>
    <row r="217" spans="1:11" x14ac:dyDescent="0.3">
      <c r="A217" s="22" t="s">
        <v>498</v>
      </c>
      <c r="B217" t="s">
        <v>499</v>
      </c>
      <c r="C217">
        <v>0.49968368264763274</v>
      </c>
      <c r="D217">
        <v>4</v>
      </c>
      <c r="E217">
        <v>0.5</v>
      </c>
      <c r="F217">
        <v>2.6455600000000001</v>
      </c>
      <c r="G217">
        <v>-0.60168500000000003</v>
      </c>
      <c r="H217">
        <f t="shared" si="6"/>
        <v>0.54788766714965653</v>
      </c>
      <c r="I217">
        <v>2.88409</v>
      </c>
      <c r="J217">
        <v>-0.42519899999999999</v>
      </c>
      <c r="K217">
        <f t="shared" si="7"/>
        <v>0.65363969788671639</v>
      </c>
    </row>
    <row r="218" spans="1:11" x14ac:dyDescent="0.3">
      <c r="A218" s="6" t="s">
        <v>396</v>
      </c>
      <c r="B218" t="s">
        <v>397</v>
      </c>
      <c r="C218">
        <v>0.48519411482901864</v>
      </c>
      <c r="D218">
        <v>1</v>
      </c>
      <c r="E218">
        <v>0.48499999999999999</v>
      </c>
      <c r="F218">
        <v>2.5404499999999999</v>
      </c>
      <c r="G218">
        <v>-0.58304800000000001</v>
      </c>
      <c r="H218">
        <f t="shared" si="6"/>
        <v>0.55819439451671415</v>
      </c>
      <c r="I218">
        <v>2.77738</v>
      </c>
      <c r="J218">
        <v>-0.75520100000000001</v>
      </c>
      <c r="K218">
        <f t="shared" si="7"/>
        <v>0.46991615209079046</v>
      </c>
    </row>
    <row r="219" spans="1:11" x14ac:dyDescent="0.3">
      <c r="A219" s="6" t="s">
        <v>230</v>
      </c>
      <c r="B219" t="s">
        <v>231</v>
      </c>
      <c r="C219">
        <v>0.79439601572330765</v>
      </c>
      <c r="D219">
        <v>3</v>
      </c>
      <c r="E219">
        <v>0.79400000000000004</v>
      </c>
      <c r="F219">
        <v>4.8961100000000002</v>
      </c>
      <c r="G219">
        <v>-0.58012900000000001</v>
      </c>
      <c r="H219">
        <f t="shared" si="6"/>
        <v>0.55982614433454914</v>
      </c>
      <c r="I219">
        <v>5.1124099999999997</v>
      </c>
      <c r="J219">
        <v>-0.69475200000000004</v>
      </c>
      <c r="K219">
        <f t="shared" si="7"/>
        <v>0.49919823379704248</v>
      </c>
    </row>
    <row r="220" spans="1:11" x14ac:dyDescent="0.3">
      <c r="A220" s="6" t="s">
        <v>384</v>
      </c>
      <c r="B220" t="s">
        <v>385</v>
      </c>
      <c r="C220">
        <v>0.50421302618648278</v>
      </c>
      <c r="D220">
        <v>4</v>
      </c>
      <c r="E220">
        <v>0.504</v>
      </c>
      <c r="F220">
        <v>2.6737700000000002</v>
      </c>
      <c r="G220">
        <v>-0.579345</v>
      </c>
      <c r="H220">
        <f t="shared" si="6"/>
        <v>0.56026522012692803</v>
      </c>
      <c r="I220">
        <v>2.9126799999999999</v>
      </c>
      <c r="J220">
        <v>-0.40582499999999999</v>
      </c>
      <c r="K220">
        <f t="shared" si="7"/>
        <v>0.66642678190765536</v>
      </c>
    </row>
    <row r="221" spans="1:11" x14ac:dyDescent="0.3">
      <c r="A221" s="22" t="s">
        <v>572</v>
      </c>
      <c r="B221" t="s">
        <v>644</v>
      </c>
      <c r="C221">
        <v>0.38085200233606703</v>
      </c>
      <c r="D221">
        <v>3</v>
      </c>
      <c r="E221">
        <v>0.38100000000000001</v>
      </c>
      <c r="F221">
        <v>1.84246</v>
      </c>
      <c r="G221">
        <v>-0.57705799999999996</v>
      </c>
      <c r="H221">
        <f t="shared" si="6"/>
        <v>0.56154801299988522</v>
      </c>
      <c r="I221">
        <v>2.0601099999999999</v>
      </c>
      <c r="J221">
        <v>-0.38687100000000002</v>
      </c>
      <c r="K221">
        <f t="shared" si="7"/>
        <v>0.67917870332850272</v>
      </c>
    </row>
    <row r="222" spans="1:11" x14ac:dyDescent="0.3">
      <c r="A222" s="22" t="s">
        <v>569</v>
      </c>
      <c r="B222" t="s">
        <v>641</v>
      </c>
      <c r="C222">
        <v>0.38281523544591423</v>
      </c>
      <c r="D222">
        <v>3</v>
      </c>
      <c r="E222">
        <v>0.38300000000000001</v>
      </c>
      <c r="F222">
        <v>1.85534</v>
      </c>
      <c r="G222">
        <v>-0.56478799999999996</v>
      </c>
      <c r="H222">
        <f t="shared" si="6"/>
        <v>0.5684806518817449</v>
      </c>
      <c r="I222">
        <v>2.0735100000000002</v>
      </c>
      <c r="J222">
        <v>-0.37626300000000001</v>
      </c>
      <c r="K222">
        <f t="shared" si="7"/>
        <v>0.68642178037242774</v>
      </c>
    </row>
    <row r="223" spans="1:11" x14ac:dyDescent="0.3">
      <c r="A223" s="6" t="s">
        <v>46</v>
      </c>
      <c r="B223" t="s">
        <v>47</v>
      </c>
      <c r="C223">
        <v>3.3879339879454524</v>
      </c>
      <c r="D223">
        <v>30</v>
      </c>
      <c r="E223">
        <v>3.3879999999999999</v>
      </c>
      <c r="F223">
        <v>33.771599999999999</v>
      </c>
      <c r="G223">
        <v>-0.53270099999999998</v>
      </c>
      <c r="H223">
        <f t="shared" si="6"/>
        <v>0.58701729277813586</v>
      </c>
      <c r="I223">
        <v>30.803799999999999</v>
      </c>
      <c r="J223">
        <v>-0.12553500000000001</v>
      </c>
      <c r="K223">
        <f t="shared" si="7"/>
        <v>0.88202489301553078</v>
      </c>
    </row>
    <row r="224" spans="1:11" x14ac:dyDescent="0.3">
      <c r="A224" s="23" t="s">
        <v>506</v>
      </c>
      <c r="B224" t="s">
        <v>507</v>
      </c>
      <c r="C224">
        <v>0.47355992638738215</v>
      </c>
      <c r="D224">
        <v>1</v>
      </c>
      <c r="E224">
        <v>0.47399999999999998</v>
      </c>
      <c r="F224">
        <v>2.4640499999999999</v>
      </c>
      <c r="G224">
        <v>-0.52846199999999999</v>
      </c>
      <c r="H224">
        <f t="shared" si="6"/>
        <v>0.5895109406348007</v>
      </c>
      <c r="I224">
        <v>2.6996199999999999</v>
      </c>
      <c r="J224">
        <v>-0.698241</v>
      </c>
      <c r="K224">
        <f t="shared" si="7"/>
        <v>0.49745956602899671</v>
      </c>
    </row>
    <row r="225" spans="1:11" x14ac:dyDescent="0.3">
      <c r="A225" s="6" t="s">
        <v>138</v>
      </c>
      <c r="B225" t="s">
        <v>139</v>
      </c>
      <c r="C225">
        <v>1.3876333908050247</v>
      </c>
      <c r="D225">
        <v>8</v>
      </c>
      <c r="E225">
        <v>1.3879999999999999</v>
      </c>
      <c r="F225">
        <v>10.2971</v>
      </c>
      <c r="G225">
        <v>-0.50955099999999998</v>
      </c>
      <c r="H225">
        <f t="shared" si="6"/>
        <v>0.60076526186646761</v>
      </c>
      <c r="I225">
        <v>10.2066</v>
      </c>
      <c r="J225">
        <v>-0.47790899999999997</v>
      </c>
      <c r="K225">
        <f t="shared" si="7"/>
        <v>0.62007862156919913</v>
      </c>
    </row>
    <row r="226" spans="1:11" x14ac:dyDescent="0.3">
      <c r="A226" s="6" t="s">
        <v>376</v>
      </c>
      <c r="B226" t="s">
        <v>377</v>
      </c>
      <c r="C226">
        <v>0.51743522268767195</v>
      </c>
      <c r="D226">
        <v>4</v>
      </c>
      <c r="E226">
        <v>0.51700000000000002</v>
      </c>
      <c r="F226">
        <v>2.7659500000000001</v>
      </c>
      <c r="G226">
        <v>-0.50917100000000004</v>
      </c>
      <c r="H226">
        <f t="shared" si="6"/>
        <v>0.60099359604672353</v>
      </c>
      <c r="I226">
        <v>3.00596</v>
      </c>
      <c r="J226">
        <v>-0.34501999999999999</v>
      </c>
      <c r="K226">
        <f t="shared" si="7"/>
        <v>0.70820618920237377</v>
      </c>
    </row>
    <row r="227" spans="1:11" x14ac:dyDescent="0.3">
      <c r="A227" s="6" t="s">
        <v>240</v>
      </c>
      <c r="B227" t="s">
        <v>241</v>
      </c>
      <c r="C227">
        <v>0.77527230198907748</v>
      </c>
      <c r="D227">
        <v>3</v>
      </c>
      <c r="E227">
        <v>0.77500000000000002</v>
      </c>
      <c r="F227">
        <v>4.7407899999999996</v>
      </c>
      <c r="G227">
        <v>-0.49984800000000001</v>
      </c>
      <c r="H227">
        <f t="shared" si="6"/>
        <v>0.6066228593799069</v>
      </c>
      <c r="I227">
        <v>4.9614200000000004</v>
      </c>
      <c r="J227">
        <v>-0.61439600000000005</v>
      </c>
      <c r="K227">
        <f t="shared" si="7"/>
        <v>0.54096754104716571</v>
      </c>
    </row>
    <row r="228" spans="1:11" x14ac:dyDescent="0.3">
      <c r="A228" s="6" t="s">
        <v>374</v>
      </c>
      <c r="B228" t="s">
        <v>375</v>
      </c>
      <c r="C228">
        <v>0.51891736751355588</v>
      </c>
      <c r="D228">
        <v>4</v>
      </c>
      <c r="E228">
        <v>0.51900000000000002</v>
      </c>
      <c r="F228">
        <v>2.7801999999999998</v>
      </c>
      <c r="G228">
        <v>-0.498697</v>
      </c>
      <c r="H228">
        <f t="shared" si="6"/>
        <v>0.60732148427255073</v>
      </c>
      <c r="I228">
        <v>3.0203600000000002</v>
      </c>
      <c r="J228">
        <v>-0.33595000000000003</v>
      </c>
      <c r="K228">
        <f t="shared" si="7"/>
        <v>0.7146588378646419</v>
      </c>
    </row>
    <row r="229" spans="1:11" x14ac:dyDescent="0.3">
      <c r="A229" s="6" t="s">
        <v>304</v>
      </c>
      <c r="B229" t="s">
        <v>305</v>
      </c>
      <c r="C229">
        <v>0.6267849595888848</v>
      </c>
      <c r="D229">
        <v>2</v>
      </c>
      <c r="E229">
        <v>0.627</v>
      </c>
      <c r="F229">
        <v>3.5756299999999999</v>
      </c>
      <c r="G229">
        <v>-0.48748200000000003</v>
      </c>
      <c r="H229">
        <f t="shared" si="6"/>
        <v>0.6141709312010043</v>
      </c>
      <c r="I229">
        <v>3.8166600000000002</v>
      </c>
      <c r="J229">
        <v>-0.630301</v>
      </c>
      <c r="K229">
        <f t="shared" si="7"/>
        <v>0.53243151499904851</v>
      </c>
    </row>
    <row r="230" spans="1:11" x14ac:dyDescent="0.3">
      <c r="A230" s="6" t="s">
        <v>306</v>
      </c>
      <c r="B230" t="s">
        <v>307</v>
      </c>
      <c r="C230">
        <v>0.62401529747177409</v>
      </c>
      <c r="D230">
        <v>2</v>
      </c>
      <c r="E230">
        <v>0.624</v>
      </c>
      <c r="F230">
        <v>3.55287</v>
      </c>
      <c r="G230">
        <v>-0.474242</v>
      </c>
      <c r="H230">
        <f t="shared" si="6"/>
        <v>0.62235662403935244</v>
      </c>
      <c r="I230">
        <v>3.7940700000000001</v>
      </c>
      <c r="J230">
        <v>-0.61672199999999999</v>
      </c>
      <c r="K230">
        <f t="shared" si="7"/>
        <v>0.53971071280458516</v>
      </c>
    </row>
    <row r="231" spans="1:11" x14ac:dyDescent="0.3">
      <c r="A231" s="6" t="s">
        <v>308</v>
      </c>
      <c r="B231" t="s">
        <v>309</v>
      </c>
      <c r="C231">
        <v>0.62025013456974909</v>
      </c>
      <c r="D231">
        <v>2</v>
      </c>
      <c r="E231">
        <v>0.62</v>
      </c>
      <c r="F231">
        <v>3.5225900000000001</v>
      </c>
      <c r="G231">
        <v>-0.45668900000000001</v>
      </c>
      <c r="H231">
        <f t="shared" si="6"/>
        <v>0.63337728977261176</v>
      </c>
      <c r="I231">
        <v>3.7639900000000002</v>
      </c>
      <c r="J231">
        <v>-0.59870100000000004</v>
      </c>
      <c r="K231">
        <f t="shared" si="7"/>
        <v>0.5495250056425226</v>
      </c>
    </row>
    <row r="232" spans="1:11" x14ac:dyDescent="0.3">
      <c r="A232" s="6" t="s">
        <v>406</v>
      </c>
      <c r="B232" t="s">
        <v>407</v>
      </c>
      <c r="C232">
        <v>0.45786754827050719</v>
      </c>
      <c r="D232">
        <v>1</v>
      </c>
      <c r="E232">
        <v>0.45800000000000002</v>
      </c>
      <c r="F232">
        <v>2.3539599999999998</v>
      </c>
      <c r="G232">
        <v>-0.45067400000000002</v>
      </c>
      <c r="H232">
        <f t="shared" si="6"/>
        <v>0.63719853504463042</v>
      </c>
      <c r="I232">
        <v>2.5872799999999998</v>
      </c>
      <c r="J232">
        <v>-0.61673599999999995</v>
      </c>
      <c r="K232">
        <f t="shared" si="7"/>
        <v>0.53970315690749726</v>
      </c>
    </row>
    <row r="233" spans="1:11" x14ac:dyDescent="0.3">
      <c r="A233" s="6" t="s">
        <v>214</v>
      </c>
      <c r="B233" t="s">
        <v>215</v>
      </c>
      <c r="C233">
        <v>0.8863797746213109</v>
      </c>
      <c r="D233">
        <v>4</v>
      </c>
      <c r="E233">
        <v>0.88600000000000001</v>
      </c>
      <c r="F233">
        <v>5.66533</v>
      </c>
      <c r="G233">
        <v>-0.40843800000000002</v>
      </c>
      <c r="H233">
        <f t="shared" si="6"/>
        <v>0.66468768185026994</v>
      </c>
      <c r="I233">
        <v>5.85548</v>
      </c>
      <c r="J233">
        <v>-0.49473499999999998</v>
      </c>
      <c r="K233">
        <f t="shared" si="7"/>
        <v>0.60973246499219202</v>
      </c>
    </row>
    <row r="234" spans="1:11" x14ac:dyDescent="0.3">
      <c r="A234" s="22" t="s">
        <v>513</v>
      </c>
      <c r="B234" t="s">
        <v>514</v>
      </c>
      <c r="C234">
        <v>0.44882802112169418</v>
      </c>
      <c r="D234">
        <v>1</v>
      </c>
      <c r="E234">
        <v>0.44900000000000001</v>
      </c>
      <c r="F234">
        <v>2.2926000000000002</v>
      </c>
      <c r="G234">
        <v>-0.407773</v>
      </c>
      <c r="H234">
        <f t="shared" si="6"/>
        <v>0.66512984616203941</v>
      </c>
      <c r="I234">
        <v>2.5244900000000001</v>
      </c>
      <c r="J234">
        <v>-0.571608</v>
      </c>
      <c r="K234">
        <f t="shared" si="7"/>
        <v>0.56461680453176433</v>
      </c>
    </row>
    <row r="235" spans="1:11" x14ac:dyDescent="0.3">
      <c r="A235" s="6" t="s">
        <v>312</v>
      </c>
      <c r="B235" t="s">
        <v>313</v>
      </c>
      <c r="C235">
        <v>0.60343065439301535</v>
      </c>
      <c r="D235">
        <v>2</v>
      </c>
      <c r="E235">
        <v>0.60299999999999998</v>
      </c>
      <c r="F235">
        <v>3.3946200000000002</v>
      </c>
      <c r="G235">
        <v>-0.38337500000000002</v>
      </c>
      <c r="H235">
        <f t="shared" si="6"/>
        <v>0.68155726738273581</v>
      </c>
      <c r="I235">
        <v>3.63666</v>
      </c>
      <c r="J235">
        <v>-0.52320599999999995</v>
      </c>
      <c r="K235">
        <f t="shared" si="7"/>
        <v>0.59261756720154601</v>
      </c>
    </row>
    <row r="236" spans="1:11" x14ac:dyDescent="0.3">
      <c r="A236" s="6" t="s">
        <v>358</v>
      </c>
      <c r="B236" t="s">
        <v>359</v>
      </c>
      <c r="C236">
        <v>0.54343494706981788</v>
      </c>
      <c r="D236">
        <v>4</v>
      </c>
      <c r="E236">
        <v>0.54300000000000004</v>
      </c>
      <c r="F236">
        <v>2.95262</v>
      </c>
      <c r="G236">
        <v>-0.37934800000000002</v>
      </c>
      <c r="H236">
        <f t="shared" si="6"/>
        <v>0.68430743223886847</v>
      </c>
      <c r="I236">
        <v>3.1941899999999999</v>
      </c>
      <c r="J236">
        <v>-0.23272499999999999</v>
      </c>
      <c r="K236">
        <f t="shared" si="7"/>
        <v>0.79237144571308615</v>
      </c>
    </row>
    <row r="237" spans="1:11" x14ac:dyDescent="0.3">
      <c r="A237" s="6" t="s">
        <v>176</v>
      </c>
      <c r="B237" t="s">
        <v>177</v>
      </c>
      <c r="C237">
        <v>0.99425441927502378</v>
      </c>
      <c r="D237">
        <v>8</v>
      </c>
      <c r="E237">
        <v>0.99399999999999999</v>
      </c>
      <c r="F237">
        <v>6.6025600000000004</v>
      </c>
      <c r="G237">
        <v>-0.37893399999999999</v>
      </c>
      <c r="H237">
        <f t="shared" si="6"/>
        <v>0.68459079416768731</v>
      </c>
      <c r="I237">
        <v>6.7514200000000004</v>
      </c>
      <c r="J237">
        <v>-0.31662400000000002</v>
      </c>
      <c r="K237">
        <f t="shared" si="7"/>
        <v>0.72860465898032667</v>
      </c>
    </row>
    <row r="238" spans="1:11" x14ac:dyDescent="0.3">
      <c r="A238" s="6" t="s">
        <v>410</v>
      </c>
      <c r="B238" t="s">
        <v>411</v>
      </c>
      <c r="C238">
        <v>0.43243324989619458</v>
      </c>
      <c r="D238">
        <v>1</v>
      </c>
      <c r="E238">
        <v>0.432</v>
      </c>
      <c r="F238">
        <v>2.1777899999999999</v>
      </c>
      <c r="G238">
        <v>-0.32845800000000003</v>
      </c>
      <c r="H238">
        <f t="shared" si="6"/>
        <v>0.72003316898385739</v>
      </c>
      <c r="I238">
        <v>2.40672</v>
      </c>
      <c r="J238">
        <v>-0.48781999999999998</v>
      </c>
      <c r="K238">
        <f t="shared" si="7"/>
        <v>0.61396337650497801</v>
      </c>
    </row>
    <row r="239" spans="1:11" x14ac:dyDescent="0.3">
      <c r="A239" s="6" t="s">
        <v>412</v>
      </c>
      <c r="B239" t="s">
        <v>413</v>
      </c>
      <c r="C239">
        <v>0.43177793210484178</v>
      </c>
      <c r="D239">
        <v>1</v>
      </c>
      <c r="E239">
        <v>0.432</v>
      </c>
      <c r="F239">
        <v>2.1777899999999999</v>
      </c>
      <c r="G239">
        <v>-0.32845800000000003</v>
      </c>
      <c r="H239">
        <f t="shared" si="6"/>
        <v>0.72003316898385739</v>
      </c>
      <c r="I239">
        <v>2.40672</v>
      </c>
      <c r="J239">
        <v>-0.48781999999999998</v>
      </c>
      <c r="K239">
        <f t="shared" si="7"/>
        <v>0.61396337650497801</v>
      </c>
    </row>
    <row r="240" spans="1:11" x14ac:dyDescent="0.3">
      <c r="A240" s="6" t="s">
        <v>61</v>
      </c>
      <c r="B240" t="s">
        <v>62</v>
      </c>
      <c r="C240">
        <v>2.899039080573282</v>
      </c>
      <c r="D240">
        <v>25</v>
      </c>
      <c r="E240">
        <v>2.899</v>
      </c>
      <c r="F240">
        <v>27.444099999999999</v>
      </c>
      <c r="G240">
        <v>-0.31278899999999998</v>
      </c>
      <c r="H240">
        <f t="shared" si="6"/>
        <v>0.73140422257956772</v>
      </c>
      <c r="I240">
        <v>25.398599999999998</v>
      </c>
      <c r="J240">
        <v>4.1629800000000002E-2</v>
      </c>
      <c r="K240">
        <f t="shared" si="7"/>
        <v>1.042508470669234</v>
      </c>
    </row>
    <row r="241" spans="1:11" x14ac:dyDescent="0.3">
      <c r="A241" s="6" t="s">
        <v>91</v>
      </c>
      <c r="B241" t="s">
        <v>92</v>
      </c>
      <c r="C241">
        <v>1.7877098280049939</v>
      </c>
      <c r="D241">
        <v>16</v>
      </c>
      <c r="E241">
        <v>1.788</v>
      </c>
      <c r="F241">
        <v>14.424300000000001</v>
      </c>
      <c r="G241">
        <v>-0.29260199999999997</v>
      </c>
      <c r="H241">
        <f t="shared" si="6"/>
        <v>0.74631911660350414</v>
      </c>
      <c r="I241">
        <v>13.9642</v>
      </c>
      <c r="J241">
        <v>-0.42433500000000002</v>
      </c>
      <c r="K241">
        <f t="shared" si="7"/>
        <v>0.65420468662567899</v>
      </c>
    </row>
    <row r="242" spans="1:11" x14ac:dyDescent="0.3">
      <c r="A242" s="6" t="s">
        <v>334</v>
      </c>
      <c r="B242" t="s">
        <v>335</v>
      </c>
      <c r="C242">
        <v>0.5746254052227151</v>
      </c>
      <c r="D242">
        <v>2</v>
      </c>
      <c r="E242">
        <v>0.57499999999999996</v>
      </c>
      <c r="F242">
        <v>3.1864499999999998</v>
      </c>
      <c r="G242">
        <v>-0.26725399999999999</v>
      </c>
      <c r="H242">
        <f t="shared" si="6"/>
        <v>0.76547861520221261</v>
      </c>
      <c r="I242">
        <v>3.4287999999999998</v>
      </c>
      <c r="J242">
        <v>-0.40281699999999998</v>
      </c>
      <c r="K242">
        <f t="shared" si="7"/>
        <v>0.6684344116289711</v>
      </c>
    </row>
    <row r="243" spans="1:11" x14ac:dyDescent="0.3">
      <c r="A243" s="6" t="s">
        <v>148</v>
      </c>
      <c r="B243" t="s">
        <v>149</v>
      </c>
      <c r="C243">
        <v>1.2340219600694817</v>
      </c>
      <c r="D243">
        <v>10</v>
      </c>
      <c r="E243">
        <v>1.234</v>
      </c>
      <c r="F243">
        <v>8.8050700000000006</v>
      </c>
      <c r="G243">
        <v>-0.25637300000000002</v>
      </c>
      <c r="H243">
        <f t="shared" si="6"/>
        <v>0.77385326768399276</v>
      </c>
      <c r="I243">
        <v>8.8239300000000007</v>
      </c>
      <c r="J243">
        <v>-0.24998400000000001</v>
      </c>
      <c r="K243">
        <f t="shared" si="7"/>
        <v>0.77881324398362106</v>
      </c>
    </row>
    <row r="244" spans="1:11" x14ac:dyDescent="0.3">
      <c r="A244" s="6" t="s">
        <v>103</v>
      </c>
      <c r="B244" t="s">
        <v>104</v>
      </c>
      <c r="C244">
        <v>1.6244836653512302</v>
      </c>
      <c r="D244">
        <v>14</v>
      </c>
      <c r="E244">
        <v>1.6240000000000001</v>
      </c>
      <c r="F244">
        <v>12.6906</v>
      </c>
      <c r="G244">
        <v>-0.24083399999999999</v>
      </c>
      <c r="H244">
        <f t="shared" si="6"/>
        <v>0.78597208692625109</v>
      </c>
      <c r="I244">
        <v>12.3965</v>
      </c>
      <c r="J244">
        <v>-0.32595499999999999</v>
      </c>
      <c r="K244">
        <f t="shared" si="7"/>
        <v>0.72183766939598892</v>
      </c>
    </row>
    <row r="245" spans="1:11" x14ac:dyDescent="0.3">
      <c r="A245" s="6" t="s">
        <v>226</v>
      </c>
      <c r="B245" t="s">
        <v>227</v>
      </c>
      <c r="C245">
        <v>0.81318552371221953</v>
      </c>
      <c r="D245">
        <v>6</v>
      </c>
      <c r="E245">
        <v>0.81299999999999994</v>
      </c>
      <c r="F245">
        <v>5.05267</v>
      </c>
      <c r="G245">
        <v>-0.24008599999999999</v>
      </c>
      <c r="H245">
        <f t="shared" si="6"/>
        <v>0.78656021397936815</v>
      </c>
      <c r="I245">
        <v>5.2642699999999998</v>
      </c>
      <c r="J245">
        <v>-0.150112</v>
      </c>
      <c r="K245">
        <f t="shared" si="7"/>
        <v>0.86061158252985714</v>
      </c>
    </row>
    <row r="246" spans="1:11" x14ac:dyDescent="0.3">
      <c r="A246" s="6" t="s">
        <v>184</v>
      </c>
      <c r="B246" t="s">
        <v>185</v>
      </c>
      <c r="C246">
        <v>0.96295927770687417</v>
      </c>
      <c r="D246">
        <v>5</v>
      </c>
      <c r="E246">
        <v>0.96299999999999997</v>
      </c>
      <c r="F246">
        <v>6.3299099999999999</v>
      </c>
      <c r="G246">
        <v>-0.23763999999999999</v>
      </c>
      <c r="H246">
        <f t="shared" si="6"/>
        <v>0.78848649514422819</v>
      </c>
      <c r="I246">
        <v>6.4917600000000002</v>
      </c>
      <c r="J246">
        <v>-0.300458</v>
      </c>
      <c r="K246">
        <f t="shared" si="7"/>
        <v>0.74047900362328167</v>
      </c>
    </row>
    <row r="247" spans="1:11" x14ac:dyDescent="0.3">
      <c r="A247" s="6" t="s">
        <v>63</v>
      </c>
      <c r="B247" t="s">
        <v>64</v>
      </c>
      <c r="C247">
        <v>2.7024296863237902</v>
      </c>
      <c r="D247">
        <v>23</v>
      </c>
      <c r="E247">
        <v>2.702</v>
      </c>
      <c r="F247">
        <v>24.990100000000002</v>
      </c>
      <c r="G247">
        <v>-0.23666400000000001</v>
      </c>
      <c r="H247">
        <f t="shared" si="6"/>
        <v>0.78925643363235243</v>
      </c>
      <c r="I247">
        <v>23.279800000000002</v>
      </c>
      <c r="J247">
        <v>6.1984699999999997E-2</v>
      </c>
      <c r="K247">
        <f t="shared" si="7"/>
        <v>1.0639460662286901</v>
      </c>
    </row>
    <row r="248" spans="1:11" x14ac:dyDescent="0.3">
      <c r="A248" s="6" t="s">
        <v>336</v>
      </c>
      <c r="B248" t="s">
        <v>337</v>
      </c>
      <c r="C248">
        <v>0.56714143682705509</v>
      </c>
      <c r="D248">
        <v>2</v>
      </c>
      <c r="E248">
        <v>0.56699999999999995</v>
      </c>
      <c r="F248">
        <v>3.12758</v>
      </c>
      <c r="G248">
        <v>-0.235157</v>
      </c>
      <c r="H248">
        <f t="shared" si="6"/>
        <v>0.79044673974822444</v>
      </c>
      <c r="I248">
        <v>3.36985</v>
      </c>
      <c r="J248">
        <v>-0.36934899999999998</v>
      </c>
      <c r="K248">
        <f t="shared" si="7"/>
        <v>0.69118414508531645</v>
      </c>
    </row>
    <row r="249" spans="1:11" x14ac:dyDescent="0.3">
      <c r="A249" s="6" t="s">
        <v>408</v>
      </c>
      <c r="B249" t="s">
        <v>409</v>
      </c>
      <c r="C249">
        <v>0.44676057053581397</v>
      </c>
      <c r="D249">
        <v>3</v>
      </c>
      <c r="E249">
        <v>0.44700000000000001</v>
      </c>
      <c r="F249">
        <v>2.27901</v>
      </c>
      <c r="G249">
        <v>-0.22717999999999999</v>
      </c>
      <c r="H249">
        <f t="shared" si="6"/>
        <v>0.79677734945866951</v>
      </c>
      <c r="I249">
        <v>2.51058</v>
      </c>
      <c r="J249">
        <v>-8.5780800000000004E-2</v>
      </c>
      <c r="K249">
        <f t="shared" si="7"/>
        <v>0.91779538992182264</v>
      </c>
    </row>
    <row r="250" spans="1:11" x14ac:dyDescent="0.3">
      <c r="A250" s="6" t="s">
        <v>33</v>
      </c>
      <c r="B250" t="s">
        <v>34</v>
      </c>
      <c r="C250">
        <v>3.7120802449893109</v>
      </c>
      <c r="D250">
        <v>38</v>
      </c>
      <c r="E250">
        <v>3.7120000000000002</v>
      </c>
      <c r="F250">
        <v>38.136899999999997</v>
      </c>
      <c r="G250">
        <v>-0.21054899999999999</v>
      </c>
      <c r="H250">
        <f t="shared" si="6"/>
        <v>0.81013935735224929</v>
      </c>
      <c r="I250">
        <v>34.490699999999997</v>
      </c>
      <c r="J250">
        <v>-0.28257300000000002</v>
      </c>
      <c r="K250">
        <f t="shared" si="7"/>
        <v>0.75384160951316659</v>
      </c>
    </row>
    <row r="251" spans="1:11" x14ac:dyDescent="0.3">
      <c r="A251" s="6" t="s">
        <v>192</v>
      </c>
      <c r="B251" t="s">
        <v>193</v>
      </c>
      <c r="C251">
        <v>0.95402374765687104</v>
      </c>
      <c r="D251">
        <v>5</v>
      </c>
      <c r="E251">
        <v>0.95399999999999996</v>
      </c>
      <c r="F251">
        <v>6.25129</v>
      </c>
      <c r="G251">
        <v>-0.20774899999999999</v>
      </c>
      <c r="H251">
        <f t="shared" si="6"/>
        <v>0.81241092626522227</v>
      </c>
      <c r="I251">
        <v>6.4167500000000004</v>
      </c>
      <c r="J251">
        <v>-0.27112999999999998</v>
      </c>
      <c r="K251">
        <f t="shared" si="7"/>
        <v>0.76251736270436288</v>
      </c>
    </row>
    <row r="252" spans="1:11" x14ac:dyDescent="0.3">
      <c r="A252" s="6" t="s">
        <v>142</v>
      </c>
      <c r="B252" t="s">
        <v>143</v>
      </c>
      <c r="C252">
        <v>1.350218056152636</v>
      </c>
      <c r="D252">
        <v>11</v>
      </c>
      <c r="E252">
        <v>1.35</v>
      </c>
      <c r="F252">
        <v>9.9235399999999991</v>
      </c>
      <c r="G252">
        <v>-0.20482300000000001</v>
      </c>
      <c r="H252">
        <f t="shared" si="6"/>
        <v>0.81479152174821523</v>
      </c>
      <c r="I252">
        <v>9.8618900000000007</v>
      </c>
      <c r="J252">
        <v>-0.22392799999999999</v>
      </c>
      <c r="K252">
        <f t="shared" si="7"/>
        <v>0.79937268713091425</v>
      </c>
    </row>
    <row r="253" spans="1:11" x14ac:dyDescent="0.3">
      <c r="A253" s="6" t="s">
        <v>194</v>
      </c>
      <c r="B253" t="s">
        <v>195</v>
      </c>
      <c r="C253">
        <v>0.9499664660132332</v>
      </c>
      <c r="D253">
        <v>5</v>
      </c>
      <c r="E253">
        <v>0.95</v>
      </c>
      <c r="F253">
        <v>6.2164299999999999</v>
      </c>
      <c r="G253">
        <v>-0.19462599999999999</v>
      </c>
      <c r="H253">
        <f t="shared" si="6"/>
        <v>0.82314245577271661</v>
      </c>
      <c r="I253">
        <v>6.3834600000000004</v>
      </c>
      <c r="J253">
        <v>-0.25823400000000002</v>
      </c>
      <c r="K253">
        <f t="shared" si="7"/>
        <v>0.7724144659730775</v>
      </c>
    </row>
    <row r="254" spans="1:11" x14ac:dyDescent="0.3">
      <c r="A254" s="6" t="s">
        <v>164</v>
      </c>
      <c r="B254" t="s">
        <v>165</v>
      </c>
      <c r="C254">
        <v>1.0666283664712848</v>
      </c>
      <c r="D254">
        <v>6</v>
      </c>
      <c r="E254">
        <v>1.0669999999999999</v>
      </c>
      <c r="F254">
        <v>7.2556799999999999</v>
      </c>
      <c r="G254">
        <v>-0.19273699999999999</v>
      </c>
      <c r="H254">
        <f t="shared" si="6"/>
        <v>0.82469884141510352</v>
      </c>
      <c r="I254">
        <v>7.3704299999999998</v>
      </c>
      <c r="J254">
        <v>-0.23295299999999999</v>
      </c>
      <c r="K254">
        <f t="shared" si="7"/>
        <v>0.792190805617217</v>
      </c>
    </row>
    <row r="255" spans="1:11" x14ac:dyDescent="0.3">
      <c r="A255" s="22" t="s">
        <v>611</v>
      </c>
      <c r="B255" t="s">
        <v>684</v>
      </c>
      <c r="C255">
        <v>0.31274838592787907</v>
      </c>
      <c r="D255">
        <v>2</v>
      </c>
      <c r="E255">
        <v>0.313</v>
      </c>
      <c r="F255">
        <v>1.4182600000000001</v>
      </c>
      <c r="G255">
        <v>-0.18764500000000001</v>
      </c>
      <c r="H255">
        <f t="shared" si="6"/>
        <v>0.82890891767301156</v>
      </c>
      <c r="I255">
        <v>1.6151199999999999</v>
      </c>
      <c r="J255">
        <v>-4.0947799999999999E-2</v>
      </c>
      <c r="K255">
        <f t="shared" si="7"/>
        <v>0.95987923433609534</v>
      </c>
    </row>
    <row r="256" spans="1:11" x14ac:dyDescent="0.3">
      <c r="A256" s="22" t="s">
        <v>561</v>
      </c>
      <c r="B256" t="s">
        <v>634</v>
      </c>
      <c r="C256">
        <v>0.39901532531842693</v>
      </c>
      <c r="D256">
        <v>1</v>
      </c>
      <c r="E256">
        <v>0.39900000000000002</v>
      </c>
      <c r="F256">
        <v>1.95922</v>
      </c>
      <c r="G256">
        <v>-0.181144</v>
      </c>
      <c r="H256">
        <f t="shared" si="6"/>
        <v>0.83431520865514786</v>
      </c>
      <c r="I256">
        <v>2.18126</v>
      </c>
      <c r="J256">
        <v>-0.33083200000000001</v>
      </c>
      <c r="K256">
        <f t="shared" si="7"/>
        <v>0.71832583764484803</v>
      </c>
    </row>
    <row r="257" spans="1:11" x14ac:dyDescent="0.3">
      <c r="A257" s="22" t="s">
        <v>562</v>
      </c>
      <c r="B257" t="s">
        <v>635</v>
      </c>
      <c r="C257">
        <v>0.39877722331586352</v>
      </c>
      <c r="D257">
        <v>1</v>
      </c>
      <c r="E257">
        <v>0.39900000000000002</v>
      </c>
      <c r="F257">
        <v>1.95922</v>
      </c>
      <c r="G257">
        <v>-0.181144</v>
      </c>
      <c r="H257">
        <f t="shared" si="6"/>
        <v>0.83431520865514786</v>
      </c>
      <c r="I257">
        <v>2.18126</v>
      </c>
      <c r="J257">
        <v>-0.33083200000000001</v>
      </c>
      <c r="K257">
        <f t="shared" si="7"/>
        <v>0.71832583764484803</v>
      </c>
    </row>
    <row r="258" spans="1:11" x14ac:dyDescent="0.3">
      <c r="A258" s="6" t="s">
        <v>404</v>
      </c>
      <c r="B258" t="s">
        <v>405</v>
      </c>
      <c r="C258">
        <v>0.45930761776644063</v>
      </c>
      <c r="D258">
        <v>3</v>
      </c>
      <c r="E258">
        <v>0.45900000000000002</v>
      </c>
      <c r="F258">
        <v>2.3608099999999999</v>
      </c>
      <c r="G258">
        <v>-0.17430799999999999</v>
      </c>
      <c r="H258">
        <f t="shared" ref="H258:H309" si="8">EXP(G258)</f>
        <v>0.84003812606682349</v>
      </c>
      <c r="I258">
        <v>2.5942699999999999</v>
      </c>
      <c r="J258">
        <v>-4.0549000000000002E-2</v>
      </c>
      <c r="K258">
        <f t="shared" ref="K258:K309" si="9">EXP(J258)</f>
        <v>0.96026211051518429</v>
      </c>
    </row>
    <row r="259" spans="1:11" x14ac:dyDescent="0.3">
      <c r="A259" s="6" t="s">
        <v>120</v>
      </c>
      <c r="B259" t="s">
        <v>121</v>
      </c>
      <c r="C259">
        <v>1.4923955336226069</v>
      </c>
      <c r="D259">
        <v>10</v>
      </c>
      <c r="E259">
        <v>1.492</v>
      </c>
      <c r="F259">
        <v>11.336499999999999</v>
      </c>
      <c r="G259">
        <v>-0.17343600000000001</v>
      </c>
      <c r="H259">
        <f t="shared" si="8"/>
        <v>0.84077095878138108</v>
      </c>
      <c r="I259">
        <v>11.1616</v>
      </c>
      <c r="J259">
        <v>-0.12612999999999999</v>
      </c>
      <c r="K259">
        <f t="shared" si="9"/>
        <v>0.88150024430265683</v>
      </c>
    </row>
    <row r="260" spans="1:11" x14ac:dyDescent="0.3">
      <c r="A260" s="6" t="s">
        <v>344</v>
      </c>
      <c r="B260" t="s">
        <v>345</v>
      </c>
      <c r="C260">
        <v>0.54862641233827614</v>
      </c>
      <c r="D260">
        <v>2</v>
      </c>
      <c r="E260">
        <v>0.54900000000000004</v>
      </c>
      <c r="F260">
        <v>2.9961199999999999</v>
      </c>
      <c r="G260">
        <v>-0.16473399999999999</v>
      </c>
      <c r="H260">
        <f t="shared" si="8"/>
        <v>0.84811927381264662</v>
      </c>
      <c r="I260">
        <v>3.23793</v>
      </c>
      <c r="J260">
        <v>-0.295597</v>
      </c>
      <c r="K260">
        <f t="shared" si="9"/>
        <v>0.74408723476067229</v>
      </c>
    </row>
    <row r="261" spans="1:11" x14ac:dyDescent="0.3">
      <c r="A261" s="22" t="s">
        <v>442</v>
      </c>
      <c r="B261" t="s">
        <v>443</v>
      </c>
      <c r="C261">
        <v>0.3191652627295648</v>
      </c>
      <c r="D261">
        <v>2</v>
      </c>
      <c r="E261">
        <v>0.31900000000000001</v>
      </c>
      <c r="F261">
        <v>1.4545600000000001</v>
      </c>
      <c r="G261">
        <v>-0.158169</v>
      </c>
      <c r="H261">
        <f t="shared" si="8"/>
        <v>0.85370549354804404</v>
      </c>
      <c r="I261">
        <v>1.6535299999999999</v>
      </c>
      <c r="J261">
        <v>-1.5751399999999999E-2</v>
      </c>
      <c r="K261">
        <f t="shared" si="9"/>
        <v>0.98437200452006968</v>
      </c>
    </row>
    <row r="262" spans="1:11" x14ac:dyDescent="0.3">
      <c r="A262" s="6" t="s">
        <v>414</v>
      </c>
      <c r="B262" t="s">
        <v>415</v>
      </c>
      <c r="C262">
        <v>0.39017475822305731</v>
      </c>
      <c r="D262">
        <v>1</v>
      </c>
      <c r="E262">
        <v>0.39</v>
      </c>
      <c r="F262">
        <v>1.90062</v>
      </c>
      <c r="G262">
        <v>-0.14254500000000001</v>
      </c>
      <c r="H262">
        <f t="shared" si="8"/>
        <v>0.86714853173032602</v>
      </c>
      <c r="I262">
        <v>2.12052</v>
      </c>
      <c r="J262">
        <v>-0.28937099999999999</v>
      </c>
      <c r="K262">
        <f t="shared" si="9"/>
        <v>0.74873437341548532</v>
      </c>
    </row>
    <row r="263" spans="1:11" x14ac:dyDescent="0.3">
      <c r="A263" s="6" t="s">
        <v>202</v>
      </c>
      <c r="B263" t="s">
        <v>203</v>
      </c>
      <c r="C263">
        <v>0.93330269492611706</v>
      </c>
      <c r="D263">
        <v>5</v>
      </c>
      <c r="E263">
        <v>0.93300000000000005</v>
      </c>
      <c r="F263">
        <v>6.06881</v>
      </c>
      <c r="G263">
        <v>-0.13997100000000001</v>
      </c>
      <c r="H263">
        <f t="shared" si="8"/>
        <v>0.86938344715320104</v>
      </c>
      <c r="I263">
        <v>6.2423599999999997</v>
      </c>
      <c r="J263">
        <v>-0.20438000000000001</v>
      </c>
      <c r="K263">
        <f t="shared" si="9"/>
        <v>0.81515255435516776</v>
      </c>
    </row>
    <row r="264" spans="1:11" x14ac:dyDescent="0.3">
      <c r="A264" s="6" t="s">
        <v>220</v>
      </c>
      <c r="B264" t="s">
        <v>221</v>
      </c>
      <c r="C264">
        <v>0.84216687085112862</v>
      </c>
      <c r="D264">
        <v>6</v>
      </c>
      <c r="E264">
        <v>0.84199999999999997</v>
      </c>
      <c r="F264">
        <v>5.2939600000000002</v>
      </c>
      <c r="G264">
        <v>-0.13816800000000001</v>
      </c>
      <c r="H264">
        <f t="shared" si="8"/>
        <v>0.87095235945784144</v>
      </c>
      <c r="I264">
        <v>5.4976900000000004</v>
      </c>
      <c r="J264">
        <v>-6.0419100000000003E-2</v>
      </c>
      <c r="K264">
        <f t="shared" si="9"/>
        <v>0.94136992276469678</v>
      </c>
    </row>
    <row r="265" spans="1:11" x14ac:dyDescent="0.3">
      <c r="A265" s="22" t="s">
        <v>604</v>
      </c>
      <c r="B265" t="s">
        <v>677</v>
      </c>
      <c r="C265">
        <v>0.32413776156241525</v>
      </c>
      <c r="D265">
        <v>2</v>
      </c>
      <c r="E265">
        <v>0.32400000000000001</v>
      </c>
      <c r="F265">
        <v>1.48498</v>
      </c>
      <c r="G265">
        <v>-0.13436300000000001</v>
      </c>
      <c r="H265">
        <f t="shared" si="8"/>
        <v>0.87427264602484056</v>
      </c>
      <c r="I265">
        <v>1.68567</v>
      </c>
      <c r="J265">
        <v>4.5728399999999999E-3</v>
      </c>
      <c r="K265">
        <f t="shared" si="9"/>
        <v>1.004583311388076</v>
      </c>
    </row>
    <row r="266" spans="1:11" x14ac:dyDescent="0.3">
      <c r="A266" s="6" t="s">
        <v>286</v>
      </c>
      <c r="B266" t="s">
        <v>287</v>
      </c>
      <c r="C266">
        <v>0.67621634021069199</v>
      </c>
      <c r="D266">
        <v>3</v>
      </c>
      <c r="E266">
        <v>0.67600000000000005</v>
      </c>
      <c r="F266">
        <v>3.9522900000000001</v>
      </c>
      <c r="G266">
        <v>-0.12138500000000001</v>
      </c>
      <c r="H266">
        <f t="shared" si="8"/>
        <v>0.88569290217619778</v>
      </c>
      <c r="I266">
        <v>4.1892399999999999</v>
      </c>
      <c r="J266">
        <v>-0.22966600000000001</v>
      </c>
      <c r="K266">
        <f t="shared" si="9"/>
        <v>0.7947990210489998</v>
      </c>
    </row>
    <row r="267" spans="1:11" x14ac:dyDescent="0.3">
      <c r="A267" s="22" t="s">
        <v>568</v>
      </c>
      <c r="B267" t="s">
        <v>640</v>
      </c>
      <c r="C267">
        <v>0.38311630447886896</v>
      </c>
      <c r="D267">
        <v>1</v>
      </c>
      <c r="E267">
        <v>0.38300000000000001</v>
      </c>
      <c r="F267">
        <v>1.85534</v>
      </c>
      <c r="G267">
        <v>-0.11300499999999999</v>
      </c>
      <c r="H267">
        <f t="shared" si="8"/>
        <v>0.89314619437387932</v>
      </c>
      <c r="I267">
        <v>2.0735100000000002</v>
      </c>
      <c r="J267">
        <v>-0.25753999999999999</v>
      </c>
      <c r="K267">
        <f t="shared" si="9"/>
        <v>0.77295070766680785</v>
      </c>
    </row>
    <row r="268" spans="1:11" x14ac:dyDescent="0.3">
      <c r="A268" s="6" t="s">
        <v>73</v>
      </c>
      <c r="B268" t="s">
        <v>74</v>
      </c>
      <c r="C268">
        <v>2.1220064795138449</v>
      </c>
      <c r="D268">
        <v>19</v>
      </c>
      <c r="E268">
        <v>2.1219999999999999</v>
      </c>
      <c r="F268">
        <v>18.1173</v>
      </c>
      <c r="G268">
        <v>-0.10818800000000001</v>
      </c>
      <c r="H268">
        <f t="shared" si="8"/>
        <v>0.89745885830418681</v>
      </c>
      <c r="I268">
        <v>17.261600000000001</v>
      </c>
      <c r="J268">
        <v>-0.30380699999999999</v>
      </c>
      <c r="K268">
        <f t="shared" si="9"/>
        <v>0.73800328734098997</v>
      </c>
    </row>
    <row r="269" spans="1:11" x14ac:dyDescent="0.3">
      <c r="A269" s="22" t="s">
        <v>573</v>
      </c>
      <c r="B269" t="s">
        <v>645</v>
      </c>
      <c r="C269">
        <v>0.38005454721531662</v>
      </c>
      <c r="D269">
        <v>1</v>
      </c>
      <c r="E269">
        <v>0.38</v>
      </c>
      <c r="F269">
        <v>1.8360300000000001</v>
      </c>
      <c r="G269">
        <v>-0.100476</v>
      </c>
      <c r="H269">
        <f t="shared" si="8"/>
        <v>0.90440681791593336</v>
      </c>
      <c r="I269">
        <v>2.05342</v>
      </c>
      <c r="J269">
        <v>-0.24401100000000001</v>
      </c>
      <c r="K269">
        <f t="shared" si="9"/>
        <v>0.78347901594628644</v>
      </c>
    </row>
    <row r="270" spans="1:11" x14ac:dyDescent="0.3">
      <c r="A270" s="22" t="s">
        <v>574</v>
      </c>
      <c r="B270" t="s">
        <v>646</v>
      </c>
      <c r="C270">
        <v>0.37944777203342422</v>
      </c>
      <c r="D270">
        <v>1</v>
      </c>
      <c r="E270">
        <v>0.379</v>
      </c>
      <c r="F270">
        <v>1.8295999999999999</v>
      </c>
      <c r="G270">
        <v>-9.6316600000000002E-2</v>
      </c>
      <c r="H270">
        <f t="shared" si="8"/>
        <v>0.90817644188661395</v>
      </c>
      <c r="I270">
        <v>2.0467300000000002</v>
      </c>
      <c r="J270">
        <v>-0.23951700000000001</v>
      </c>
      <c r="K270">
        <f t="shared" si="9"/>
        <v>0.7870078940940366</v>
      </c>
    </row>
    <row r="271" spans="1:11" x14ac:dyDescent="0.3">
      <c r="A271" s="22" t="s">
        <v>575</v>
      </c>
      <c r="B271" t="s">
        <v>647</v>
      </c>
      <c r="C271">
        <v>0.37915879109508754</v>
      </c>
      <c r="D271">
        <v>1</v>
      </c>
      <c r="E271">
        <v>0.379</v>
      </c>
      <c r="F271">
        <v>1.8295999999999999</v>
      </c>
      <c r="G271">
        <v>-9.6316600000000002E-2</v>
      </c>
      <c r="H271">
        <f t="shared" si="8"/>
        <v>0.90817644188661395</v>
      </c>
      <c r="I271">
        <v>2.0467300000000002</v>
      </c>
      <c r="J271">
        <v>-0.23951700000000001</v>
      </c>
      <c r="K271">
        <f t="shared" si="9"/>
        <v>0.7870078940940366</v>
      </c>
    </row>
    <row r="272" spans="1:11" x14ac:dyDescent="0.3">
      <c r="A272" s="6" t="s">
        <v>368</v>
      </c>
      <c r="B272" t="s">
        <v>369</v>
      </c>
      <c r="C272">
        <v>0.52910121687020517</v>
      </c>
      <c r="D272">
        <v>2</v>
      </c>
      <c r="E272">
        <v>0.52900000000000003</v>
      </c>
      <c r="F272">
        <v>2.8517299999999999</v>
      </c>
      <c r="G272">
        <v>-8.9453900000000003E-2</v>
      </c>
      <c r="H272">
        <f t="shared" si="8"/>
        <v>0.91443041939497527</v>
      </c>
      <c r="I272">
        <v>3.0925600000000002</v>
      </c>
      <c r="J272">
        <v>-0.216228</v>
      </c>
      <c r="K272">
        <f t="shared" si="9"/>
        <v>0.80555161516573293</v>
      </c>
    </row>
    <row r="273" spans="1:11" x14ac:dyDescent="0.3">
      <c r="A273" s="6" t="s">
        <v>288</v>
      </c>
      <c r="B273" t="s">
        <v>289</v>
      </c>
      <c r="C273">
        <v>0.66554092799725195</v>
      </c>
      <c r="D273">
        <v>3</v>
      </c>
      <c r="E273">
        <v>0.66600000000000004</v>
      </c>
      <c r="F273">
        <v>3.87466</v>
      </c>
      <c r="G273">
        <v>-8.7013400000000005E-2</v>
      </c>
      <c r="H273">
        <f t="shared" si="8"/>
        <v>0.91666481224236973</v>
      </c>
      <c r="I273">
        <v>4.11266</v>
      </c>
      <c r="J273">
        <v>-0.194131</v>
      </c>
      <c r="K273">
        <f t="shared" si="9"/>
        <v>0.82355001215020573</v>
      </c>
    </row>
    <row r="274" spans="1:11" x14ac:dyDescent="0.3">
      <c r="A274" s="6" t="s">
        <v>136</v>
      </c>
      <c r="B274" t="s">
        <v>137</v>
      </c>
      <c r="C274">
        <v>1.3921264168643719</v>
      </c>
      <c r="D274">
        <v>11</v>
      </c>
      <c r="E274">
        <v>1.3919999999999999</v>
      </c>
      <c r="F274">
        <v>10.336600000000001</v>
      </c>
      <c r="G274">
        <v>-8.5578199999999993E-2</v>
      </c>
      <c r="H274">
        <f t="shared" si="8"/>
        <v>0.91798135410535653</v>
      </c>
      <c r="I274">
        <v>10.2431</v>
      </c>
      <c r="J274">
        <v>-0.111289</v>
      </c>
      <c r="K274">
        <f t="shared" si="9"/>
        <v>0.89468014900008008</v>
      </c>
    </row>
    <row r="275" spans="1:11" x14ac:dyDescent="0.3">
      <c r="A275" s="22" t="s">
        <v>594</v>
      </c>
      <c r="B275" t="s">
        <v>666</v>
      </c>
      <c r="C275">
        <v>0.33571341438034741</v>
      </c>
      <c r="D275">
        <v>2</v>
      </c>
      <c r="E275">
        <v>0.33600000000000002</v>
      </c>
      <c r="F275">
        <v>1.55863</v>
      </c>
      <c r="G275">
        <v>-7.9901399999999997E-2</v>
      </c>
      <c r="H275">
        <f t="shared" si="8"/>
        <v>0.92320737014578713</v>
      </c>
      <c r="I275">
        <v>1.76329</v>
      </c>
      <c r="J275">
        <v>5.0980900000000003E-2</v>
      </c>
      <c r="K275">
        <f t="shared" si="9"/>
        <v>1.05230279410789</v>
      </c>
    </row>
    <row r="276" spans="1:11" x14ac:dyDescent="0.3">
      <c r="A276" s="6" t="s">
        <v>170</v>
      </c>
      <c r="B276" t="s">
        <v>171</v>
      </c>
      <c r="C276">
        <v>1.0246114821069197</v>
      </c>
      <c r="D276">
        <v>6</v>
      </c>
      <c r="E276">
        <v>1.0249999999999999</v>
      </c>
      <c r="F276">
        <v>6.8780400000000004</v>
      </c>
      <c r="G276">
        <v>-6.6061400000000006E-2</v>
      </c>
      <c r="H276">
        <f t="shared" si="8"/>
        <v>0.93607338762110315</v>
      </c>
      <c r="I276">
        <v>7.0130100000000004</v>
      </c>
      <c r="J276">
        <v>-0.110319</v>
      </c>
      <c r="K276">
        <f t="shared" si="9"/>
        <v>0.89554840978301109</v>
      </c>
    </row>
    <row r="277" spans="1:11" x14ac:dyDescent="0.3">
      <c r="A277" s="22" t="s">
        <v>589</v>
      </c>
      <c r="B277" t="s">
        <v>661</v>
      </c>
      <c r="C277">
        <v>0.34079460710644804</v>
      </c>
      <c r="D277">
        <v>2</v>
      </c>
      <c r="E277">
        <v>0.34100000000000003</v>
      </c>
      <c r="F277">
        <v>1.58958</v>
      </c>
      <c r="G277">
        <v>-5.8271700000000003E-2</v>
      </c>
      <c r="H277">
        <f t="shared" si="8"/>
        <v>0.94339359257346511</v>
      </c>
      <c r="I277">
        <v>1.79583</v>
      </c>
      <c r="J277">
        <v>6.9376900000000005E-2</v>
      </c>
      <c r="K277">
        <f t="shared" si="9"/>
        <v>1.0718401095658265</v>
      </c>
    </row>
    <row r="278" spans="1:11" x14ac:dyDescent="0.3">
      <c r="A278" s="6" t="s">
        <v>236</v>
      </c>
      <c r="B278" t="s">
        <v>237</v>
      </c>
      <c r="C278">
        <v>0.77866156428496602</v>
      </c>
      <c r="D278">
        <v>4</v>
      </c>
      <c r="E278">
        <v>0.77900000000000003</v>
      </c>
      <c r="F278">
        <v>4.77339</v>
      </c>
      <c r="G278">
        <v>-3.8503900000000001E-2</v>
      </c>
      <c r="H278">
        <f t="shared" si="8"/>
        <v>0.96222795204348677</v>
      </c>
      <c r="I278">
        <v>4.9931299999999998</v>
      </c>
      <c r="J278">
        <v>-0.12397900000000001</v>
      </c>
      <c r="K278">
        <f t="shared" si="9"/>
        <v>0.88339839205419601</v>
      </c>
    </row>
    <row r="279" spans="1:11" x14ac:dyDescent="0.3">
      <c r="A279" s="6" t="s">
        <v>130</v>
      </c>
      <c r="B279" t="s">
        <v>131</v>
      </c>
      <c r="C279">
        <v>1.414159695954164</v>
      </c>
      <c r="D279">
        <v>11</v>
      </c>
      <c r="E279">
        <v>1.4139999999999999</v>
      </c>
      <c r="F279">
        <v>10.554600000000001</v>
      </c>
      <c r="G279">
        <v>-2.8401300000000001E-2</v>
      </c>
      <c r="H279">
        <f t="shared" si="8"/>
        <v>0.97199822563671001</v>
      </c>
      <c r="I279">
        <v>10.4438</v>
      </c>
      <c r="J279">
        <v>-5.6974200000000003E-2</v>
      </c>
      <c r="K279">
        <f t="shared" si="9"/>
        <v>0.94461844020789554</v>
      </c>
    </row>
    <row r="280" spans="1:11" x14ac:dyDescent="0.3">
      <c r="A280" s="22" t="s">
        <v>584</v>
      </c>
      <c r="B280" t="s">
        <v>656</v>
      </c>
      <c r="C280">
        <v>0.34881228197793535</v>
      </c>
      <c r="D280">
        <v>2</v>
      </c>
      <c r="E280">
        <v>0.34899999999999998</v>
      </c>
      <c r="F280">
        <v>1.63941</v>
      </c>
      <c r="G280">
        <v>-2.4898099999999999E-2</v>
      </c>
      <c r="H280">
        <f t="shared" si="8"/>
        <v>0.97540930117215918</v>
      </c>
      <c r="I280">
        <v>1.84812</v>
      </c>
      <c r="J280">
        <v>9.7720500000000002E-2</v>
      </c>
      <c r="K280">
        <f t="shared" si="9"/>
        <v>1.1026545500879206</v>
      </c>
    </row>
    <row r="281" spans="1:11" x14ac:dyDescent="0.3">
      <c r="A281" s="22" t="s">
        <v>583</v>
      </c>
      <c r="B281" t="s">
        <v>655</v>
      </c>
      <c r="C281">
        <v>0.35098090982391184</v>
      </c>
      <c r="D281">
        <v>2</v>
      </c>
      <c r="E281">
        <v>0.35099999999999998</v>
      </c>
      <c r="F281">
        <v>1.6519299999999999</v>
      </c>
      <c r="G281">
        <v>-1.67847E-2</v>
      </c>
      <c r="H281">
        <f t="shared" si="8"/>
        <v>0.98335537825821229</v>
      </c>
      <c r="I281">
        <v>1.86124</v>
      </c>
      <c r="J281">
        <v>0.104603</v>
      </c>
      <c r="K281">
        <f t="shared" si="9"/>
        <v>1.1102697457608064</v>
      </c>
    </row>
    <row r="282" spans="1:11" x14ac:dyDescent="0.3">
      <c r="A282" s="6" t="s">
        <v>382</v>
      </c>
      <c r="B282" t="s">
        <v>383</v>
      </c>
      <c r="C282">
        <v>0.50679741947481705</v>
      </c>
      <c r="D282">
        <v>2</v>
      </c>
      <c r="E282">
        <v>0.50700000000000001</v>
      </c>
      <c r="F282">
        <v>2.6949700000000001</v>
      </c>
      <c r="G282">
        <v>-1.0338200000000001E-2</v>
      </c>
      <c r="H282">
        <f t="shared" si="8"/>
        <v>0.98971505550958538</v>
      </c>
      <c r="I282">
        <v>2.9341599999999999</v>
      </c>
      <c r="J282">
        <v>-0.13215499999999999</v>
      </c>
      <c r="K282">
        <f t="shared" si="9"/>
        <v>0.87620517275163834</v>
      </c>
    </row>
    <row r="283" spans="1:11" x14ac:dyDescent="0.3">
      <c r="A283" s="6" t="s">
        <v>300</v>
      </c>
      <c r="B283" t="s">
        <v>301</v>
      </c>
      <c r="C283">
        <v>0.638844606234926</v>
      </c>
      <c r="D283">
        <v>4</v>
      </c>
      <c r="E283">
        <v>0.63900000000000001</v>
      </c>
      <c r="F283">
        <v>3.6669999999999998</v>
      </c>
      <c r="G283">
        <v>-2.1266599999999998E-3</v>
      </c>
      <c r="H283">
        <f t="shared" si="8"/>
        <v>0.99787559973919493</v>
      </c>
      <c r="I283">
        <v>3.9072900000000002</v>
      </c>
      <c r="J283">
        <v>9.2050900000000005E-2</v>
      </c>
      <c r="K283">
        <f t="shared" si="9"/>
        <v>1.0964206284705216</v>
      </c>
    </row>
    <row r="284" spans="1:11" x14ac:dyDescent="0.3">
      <c r="A284" s="6" t="s">
        <v>216</v>
      </c>
      <c r="B284" t="s">
        <v>217</v>
      </c>
      <c r="C284">
        <v>0.88619402836218519</v>
      </c>
      <c r="D284">
        <v>6</v>
      </c>
      <c r="E284">
        <v>0.88600000000000001</v>
      </c>
      <c r="F284">
        <v>5.66533</v>
      </c>
      <c r="G284">
        <v>-1.62955E-3</v>
      </c>
      <c r="H284">
        <f t="shared" si="8"/>
        <v>0.99837177699570145</v>
      </c>
      <c r="I284">
        <v>5.85548</v>
      </c>
      <c r="J284">
        <v>5.9847299999999999E-2</v>
      </c>
      <c r="K284">
        <f t="shared" si="9"/>
        <v>1.0616744164836474</v>
      </c>
    </row>
    <row r="285" spans="1:11" ht="28.8" x14ac:dyDescent="0.3">
      <c r="A285" s="6" t="s">
        <v>160</v>
      </c>
      <c r="B285" t="s">
        <v>161</v>
      </c>
      <c r="C285">
        <v>1.120008865756007</v>
      </c>
      <c r="D285">
        <v>8</v>
      </c>
      <c r="E285">
        <v>1.1200000000000001</v>
      </c>
      <c r="F285">
        <v>7.7392899999999996</v>
      </c>
      <c r="G285">
        <v>1.9987999999999999E-2</v>
      </c>
      <c r="H285">
        <f t="shared" si="8"/>
        <v>1.0201890976841297</v>
      </c>
      <c r="I285">
        <v>7.8262400000000003</v>
      </c>
      <c r="J285">
        <v>4.4080800000000003E-2</v>
      </c>
      <c r="K285">
        <f t="shared" si="9"/>
        <v>1.0450667928739674</v>
      </c>
    </row>
    <row r="286" spans="1:11" x14ac:dyDescent="0.3">
      <c r="A286" s="6" t="s">
        <v>109</v>
      </c>
      <c r="B286" t="s">
        <v>110</v>
      </c>
      <c r="C286">
        <v>1.5372677585907704</v>
      </c>
      <c r="D286">
        <v>12</v>
      </c>
      <c r="E286">
        <v>1.5369999999999999</v>
      </c>
      <c r="F286">
        <v>11.793900000000001</v>
      </c>
      <c r="G286">
        <v>2.8852699999999998E-2</v>
      </c>
      <c r="H286">
        <f t="shared" si="8"/>
        <v>1.0292729713996782</v>
      </c>
      <c r="I286">
        <v>11.579700000000001</v>
      </c>
      <c r="J286">
        <v>-2.1019699999999999E-2</v>
      </c>
      <c r="K286">
        <f t="shared" si="9"/>
        <v>0.97919967414586884</v>
      </c>
    </row>
    <row r="287" spans="1:11" x14ac:dyDescent="0.3">
      <c r="A287" s="22" t="s">
        <v>585</v>
      </c>
      <c r="B287" t="s">
        <v>657</v>
      </c>
      <c r="C287">
        <v>0.34582890580207465</v>
      </c>
      <c r="D287">
        <v>1</v>
      </c>
      <c r="E287">
        <v>0.34599999999999997</v>
      </c>
      <c r="F287">
        <v>1.6206799999999999</v>
      </c>
      <c r="G287">
        <v>3.5901799999999998E-2</v>
      </c>
      <c r="H287">
        <f t="shared" si="8"/>
        <v>1.0365540518849952</v>
      </c>
      <c r="I287">
        <v>1.8284800000000001</v>
      </c>
      <c r="J287">
        <v>-9.5591200000000001E-2</v>
      </c>
      <c r="K287">
        <f t="shared" si="9"/>
        <v>0.90883547207891047</v>
      </c>
    </row>
    <row r="288" spans="1:11" x14ac:dyDescent="0.3">
      <c r="A288" s="6" t="s">
        <v>95</v>
      </c>
      <c r="B288" t="s">
        <v>96</v>
      </c>
      <c r="C288">
        <v>1.7370927372630989</v>
      </c>
      <c r="D288">
        <v>14</v>
      </c>
      <c r="E288">
        <v>1.7370000000000001</v>
      </c>
      <c r="F288">
        <v>13.879300000000001</v>
      </c>
      <c r="G288">
        <v>4.4409400000000002E-2</v>
      </c>
      <c r="H288">
        <f t="shared" si="8"/>
        <v>1.0454102582503766</v>
      </c>
      <c r="I288">
        <v>13.472799999999999</v>
      </c>
      <c r="J288">
        <v>-4.3338099999999997E-2</v>
      </c>
      <c r="K288">
        <f t="shared" si="9"/>
        <v>0.95758757497007585</v>
      </c>
    </row>
    <row r="289" spans="1:11" x14ac:dyDescent="0.3">
      <c r="A289" s="22" t="s">
        <v>435</v>
      </c>
      <c r="B289" t="s">
        <v>436</v>
      </c>
      <c r="C289">
        <v>0.37400901419961569</v>
      </c>
      <c r="D289">
        <v>2</v>
      </c>
      <c r="E289">
        <v>0.374</v>
      </c>
      <c r="F289">
        <v>1.7975399999999999</v>
      </c>
      <c r="G289">
        <v>7.0330599999999993E-2</v>
      </c>
      <c r="H289">
        <f t="shared" si="8"/>
        <v>1.0728628110760188</v>
      </c>
      <c r="I289">
        <v>2.01336</v>
      </c>
      <c r="J289">
        <v>0.178312</v>
      </c>
      <c r="K289">
        <f t="shared" si="9"/>
        <v>1.1951981648956127</v>
      </c>
    </row>
    <row r="290" spans="1:11" x14ac:dyDescent="0.3">
      <c r="A290" s="6" t="s">
        <v>232</v>
      </c>
      <c r="B290" t="s">
        <v>233</v>
      </c>
      <c r="C290">
        <v>0.79193528152803294</v>
      </c>
      <c r="D290">
        <v>5</v>
      </c>
      <c r="E290">
        <v>0.79200000000000004</v>
      </c>
      <c r="F290">
        <v>4.8796999999999997</v>
      </c>
      <c r="G290">
        <v>7.3531200000000005E-2</v>
      </c>
      <c r="H290">
        <f t="shared" si="8"/>
        <v>1.0763021167740829</v>
      </c>
      <c r="I290">
        <v>5.0964799999999997</v>
      </c>
      <c r="J290">
        <v>0.14196700000000001</v>
      </c>
      <c r="K290">
        <f t="shared" si="9"/>
        <v>1.1525386141351743</v>
      </c>
    </row>
    <row r="291" spans="1:11" x14ac:dyDescent="0.3">
      <c r="A291" s="22" t="s">
        <v>439</v>
      </c>
      <c r="B291" t="s">
        <v>440</v>
      </c>
      <c r="C291">
        <v>0.33641998148676672</v>
      </c>
      <c r="D291">
        <v>1</v>
      </c>
      <c r="E291">
        <v>0.33600000000000002</v>
      </c>
      <c r="F291">
        <v>1.55863</v>
      </c>
      <c r="G291">
        <v>7.3986800000000005E-2</v>
      </c>
      <c r="H291">
        <f t="shared" si="8"/>
        <v>1.0767925917401984</v>
      </c>
      <c r="I291">
        <v>1.76329</v>
      </c>
      <c r="J291">
        <v>-5.3720299999999999E-2</v>
      </c>
      <c r="K291">
        <f t="shared" si="9"/>
        <v>0.94769714032523922</v>
      </c>
    </row>
    <row r="292" spans="1:11" x14ac:dyDescent="0.3">
      <c r="A292" s="22" t="s">
        <v>500</v>
      </c>
      <c r="B292" t="s">
        <v>501</v>
      </c>
      <c r="C292">
        <v>0.48206902979184874</v>
      </c>
      <c r="D292">
        <v>2</v>
      </c>
      <c r="E292">
        <v>0.48199999999999998</v>
      </c>
      <c r="F292">
        <v>2.5195500000000002</v>
      </c>
      <c r="G292">
        <v>7.4749499999999997E-2</v>
      </c>
      <c r="H292">
        <f t="shared" si="8"/>
        <v>1.0776141747207613</v>
      </c>
      <c r="I292">
        <v>2.7561300000000002</v>
      </c>
      <c r="J292">
        <v>-4.0871200000000003E-2</v>
      </c>
      <c r="K292">
        <f t="shared" si="9"/>
        <v>0.9599527639015919</v>
      </c>
    </row>
    <row r="293" spans="1:11" x14ac:dyDescent="0.3">
      <c r="A293" s="22" t="s">
        <v>596</v>
      </c>
      <c r="B293" t="s">
        <v>668</v>
      </c>
      <c r="C293">
        <v>0.33522659793331022</v>
      </c>
      <c r="D293">
        <v>1</v>
      </c>
      <c r="E293">
        <v>0.33500000000000002</v>
      </c>
      <c r="F293">
        <v>1.55246</v>
      </c>
      <c r="G293">
        <v>7.7743199999999998E-2</v>
      </c>
      <c r="H293">
        <f t="shared" si="8"/>
        <v>1.0808450620162726</v>
      </c>
      <c r="I293">
        <v>1.7567999999999999</v>
      </c>
      <c r="J293">
        <v>-4.9579400000000003E-2</v>
      </c>
      <c r="K293">
        <f t="shared" si="9"/>
        <v>0.95162959574677275</v>
      </c>
    </row>
    <row r="294" spans="1:11" x14ac:dyDescent="0.3">
      <c r="A294" s="6" t="s">
        <v>206</v>
      </c>
      <c r="B294" t="s">
        <v>207</v>
      </c>
      <c r="C294">
        <v>0.91684441289550511</v>
      </c>
      <c r="D294">
        <v>6</v>
      </c>
      <c r="E294">
        <v>0.91700000000000004</v>
      </c>
      <c r="F294">
        <v>5.9306799999999997</v>
      </c>
      <c r="G294">
        <v>8.2726999999999995E-2</v>
      </c>
      <c r="H294">
        <f t="shared" si="8"/>
        <v>1.0862452231202573</v>
      </c>
      <c r="I294">
        <v>6.1101299999999998</v>
      </c>
      <c r="J294">
        <v>0.13425699999999999</v>
      </c>
      <c r="K294">
        <f t="shared" si="9"/>
        <v>1.1436867093625067</v>
      </c>
    </row>
    <row r="295" spans="1:11" x14ac:dyDescent="0.3">
      <c r="A295" s="6" t="s">
        <v>154</v>
      </c>
      <c r="B295" t="s">
        <v>155</v>
      </c>
      <c r="C295">
        <v>1.1856931441483562</v>
      </c>
      <c r="D295">
        <v>8</v>
      </c>
      <c r="E295">
        <v>1.1859999999999999</v>
      </c>
      <c r="F295">
        <v>8.3521599999999996</v>
      </c>
      <c r="G295">
        <v>8.3448800000000004E-2</v>
      </c>
      <c r="H295">
        <f t="shared" si="8"/>
        <v>1.0870295579546945</v>
      </c>
      <c r="I295">
        <v>8.4010499999999997</v>
      </c>
      <c r="J295">
        <v>7.0920899999999995E-2</v>
      </c>
      <c r="K295">
        <f t="shared" si="9"/>
        <v>1.0734963089518994</v>
      </c>
    </row>
    <row r="296" spans="1:11" x14ac:dyDescent="0.3">
      <c r="A296" s="6" t="s">
        <v>364</v>
      </c>
      <c r="B296" t="s">
        <v>365</v>
      </c>
      <c r="C296">
        <v>0.53309018040621914</v>
      </c>
      <c r="D296">
        <v>3</v>
      </c>
      <c r="E296">
        <v>0.53300000000000003</v>
      </c>
      <c r="F296">
        <v>2.8804599999999998</v>
      </c>
      <c r="G296">
        <v>9.4406199999999996E-2</v>
      </c>
      <c r="H296">
        <f t="shared" si="8"/>
        <v>1.0990060715285601</v>
      </c>
      <c r="I296">
        <v>3.1215299999999999</v>
      </c>
      <c r="J296">
        <v>0.18810399999999999</v>
      </c>
      <c r="K296">
        <f t="shared" si="9"/>
        <v>1.2069590325619837</v>
      </c>
    </row>
    <row r="297" spans="1:11" x14ac:dyDescent="0.3">
      <c r="A297" s="22" t="s">
        <v>599</v>
      </c>
      <c r="B297" t="s">
        <v>671</v>
      </c>
      <c r="C297">
        <v>0.32901074851193279</v>
      </c>
      <c r="D297">
        <v>1</v>
      </c>
      <c r="E297">
        <v>0.32900000000000001</v>
      </c>
      <c r="F297">
        <v>1.51556</v>
      </c>
      <c r="G297">
        <v>0.10008</v>
      </c>
      <c r="H297">
        <f t="shared" si="8"/>
        <v>1.1052593352857349</v>
      </c>
      <c r="I297">
        <v>1.71793</v>
      </c>
      <c r="J297">
        <v>-2.4912799999999999E-2</v>
      </c>
      <c r="K297">
        <f t="shared" si="9"/>
        <v>0.97539496276081961</v>
      </c>
    </row>
    <row r="298" spans="1:11" x14ac:dyDescent="0.3">
      <c r="A298" s="22" t="s">
        <v>600</v>
      </c>
      <c r="B298" t="s">
        <v>672</v>
      </c>
      <c r="C298">
        <v>0.32876665159119711</v>
      </c>
      <c r="D298">
        <v>1</v>
      </c>
      <c r="E298">
        <v>0.32900000000000001</v>
      </c>
      <c r="F298">
        <v>1.51556</v>
      </c>
      <c r="G298">
        <v>0.10008</v>
      </c>
      <c r="H298">
        <f t="shared" si="8"/>
        <v>1.1052593352857349</v>
      </c>
      <c r="I298">
        <v>1.71793</v>
      </c>
      <c r="J298">
        <v>-2.4912799999999999E-2</v>
      </c>
      <c r="K298">
        <f t="shared" si="9"/>
        <v>0.97539496276081961</v>
      </c>
    </row>
    <row r="299" spans="1:11" x14ac:dyDescent="0.3">
      <c r="A299" s="22" t="s">
        <v>627</v>
      </c>
      <c r="B299" t="s">
        <v>674</v>
      </c>
      <c r="C299">
        <v>0.32786713304369702</v>
      </c>
      <c r="D299">
        <v>1</v>
      </c>
      <c r="E299">
        <v>0.32800000000000001</v>
      </c>
      <c r="F299">
        <v>1.5094399999999999</v>
      </c>
      <c r="G299">
        <v>0.10377</v>
      </c>
      <c r="H299">
        <f t="shared" si="8"/>
        <v>1.1093452761576341</v>
      </c>
      <c r="I299">
        <v>1.71147</v>
      </c>
      <c r="J299">
        <v>-2.0831700000000002E-2</v>
      </c>
      <c r="K299">
        <f t="shared" si="9"/>
        <v>0.97938378099010936</v>
      </c>
    </row>
    <row r="300" spans="1:11" x14ac:dyDescent="0.3">
      <c r="A300" s="22" t="s">
        <v>567</v>
      </c>
      <c r="B300" t="s">
        <v>622</v>
      </c>
      <c r="C300">
        <v>0.38430278272639956</v>
      </c>
      <c r="D300">
        <v>2</v>
      </c>
      <c r="E300">
        <v>0.38400000000000001</v>
      </c>
      <c r="F300">
        <v>1.8617999999999999</v>
      </c>
      <c r="G300">
        <v>0.104893</v>
      </c>
      <c r="H300">
        <f t="shared" si="8"/>
        <v>1.1105917706784334</v>
      </c>
      <c r="I300">
        <v>2.0802100000000001</v>
      </c>
      <c r="J300">
        <v>0.207452</v>
      </c>
      <c r="K300">
        <f t="shared" si="9"/>
        <v>1.2305386495673101</v>
      </c>
    </row>
    <row r="301" spans="1:11" x14ac:dyDescent="0.3">
      <c r="A301" s="22" t="s">
        <v>603</v>
      </c>
      <c r="B301" t="s">
        <v>676</v>
      </c>
      <c r="C301">
        <v>0.32586903168438824</v>
      </c>
      <c r="D301">
        <v>1</v>
      </c>
      <c r="E301">
        <v>0.32600000000000001</v>
      </c>
      <c r="F301">
        <v>1.4972000000000001</v>
      </c>
      <c r="G301">
        <v>0.111119</v>
      </c>
      <c r="H301">
        <f t="shared" si="8"/>
        <v>1.1175278847604024</v>
      </c>
      <c r="I301">
        <v>1.6985600000000001</v>
      </c>
      <c r="J301">
        <v>-1.2695400000000001E-2</v>
      </c>
      <c r="K301">
        <f t="shared" si="9"/>
        <v>0.98738484664387005</v>
      </c>
    </row>
    <row r="302" spans="1:11" x14ac:dyDescent="0.3">
      <c r="A302" s="6" t="s">
        <v>198</v>
      </c>
      <c r="B302" t="s">
        <v>199</v>
      </c>
      <c r="C302">
        <v>0.93539771415641304</v>
      </c>
      <c r="D302">
        <v>6</v>
      </c>
      <c r="E302">
        <v>0.93500000000000005</v>
      </c>
      <c r="F302">
        <v>6.0861299999999998</v>
      </c>
      <c r="G302">
        <v>0.127608</v>
      </c>
      <c r="H302">
        <f t="shared" si="8"/>
        <v>1.1361075612322342</v>
      </c>
      <c r="I302">
        <v>6.2589300000000003</v>
      </c>
      <c r="J302">
        <v>0.12184200000000001</v>
      </c>
      <c r="K302">
        <f t="shared" si="9"/>
        <v>1.1295756147330855</v>
      </c>
    </row>
    <row r="303" spans="1:11" x14ac:dyDescent="0.3">
      <c r="A303" s="23" t="s">
        <v>609</v>
      </c>
      <c r="B303" t="s">
        <v>682</v>
      </c>
      <c r="C303">
        <v>0.31584842013690445</v>
      </c>
      <c r="D303">
        <v>1</v>
      </c>
      <c r="E303">
        <v>0.316</v>
      </c>
      <c r="F303">
        <v>1.43638</v>
      </c>
      <c r="G303">
        <v>0.14727999999999999</v>
      </c>
      <c r="H303">
        <f t="shared" si="8"/>
        <v>1.1586783475512172</v>
      </c>
      <c r="I303">
        <v>1.6343000000000001</v>
      </c>
      <c r="J303">
        <v>2.7462E-2</v>
      </c>
      <c r="K303">
        <f t="shared" si="9"/>
        <v>1.0278425563479998</v>
      </c>
    </row>
    <row r="304" spans="1:11" x14ac:dyDescent="0.3">
      <c r="A304" s="22" t="s">
        <v>444</v>
      </c>
      <c r="B304" t="s">
        <v>445</v>
      </c>
      <c r="C304">
        <v>0.31174129261433386</v>
      </c>
      <c r="D304">
        <v>1</v>
      </c>
      <c r="E304">
        <v>0.312</v>
      </c>
      <c r="F304">
        <v>1.4122300000000001</v>
      </c>
      <c r="G304">
        <v>0.161468</v>
      </c>
      <c r="H304">
        <f t="shared" si="8"/>
        <v>1.1752348500414473</v>
      </c>
      <c r="I304">
        <v>1.6087400000000001</v>
      </c>
      <c r="J304">
        <v>4.3277200000000002E-2</v>
      </c>
      <c r="K304">
        <f t="shared" si="9"/>
        <v>1.0442273145467817</v>
      </c>
    </row>
    <row r="305" spans="1:11" x14ac:dyDescent="0.3">
      <c r="A305" s="22" t="s">
        <v>547</v>
      </c>
      <c r="B305" t="s">
        <v>548</v>
      </c>
      <c r="C305">
        <v>0.40379476316112112</v>
      </c>
      <c r="D305">
        <v>2</v>
      </c>
      <c r="E305">
        <v>0.40400000000000003</v>
      </c>
      <c r="F305">
        <v>1.99196</v>
      </c>
      <c r="G305">
        <v>0.16858400000000001</v>
      </c>
      <c r="H305">
        <f t="shared" si="8"/>
        <v>1.1836276473915182</v>
      </c>
      <c r="I305">
        <v>2.2151399999999999</v>
      </c>
      <c r="J305">
        <v>0.21294299999999999</v>
      </c>
      <c r="K305">
        <f t="shared" si="9"/>
        <v>1.2373141223285731</v>
      </c>
    </row>
    <row r="306" spans="1:11" x14ac:dyDescent="0.3">
      <c r="A306" s="22" t="s">
        <v>518</v>
      </c>
      <c r="B306" t="s">
        <v>519</v>
      </c>
      <c r="C306">
        <v>0.4456669919551256</v>
      </c>
      <c r="D306">
        <v>2</v>
      </c>
      <c r="E306">
        <v>0.44600000000000001</v>
      </c>
      <c r="F306">
        <v>2.27223</v>
      </c>
      <c r="G306">
        <v>0.187998</v>
      </c>
      <c r="H306">
        <f t="shared" si="8"/>
        <v>1.2068311016849882</v>
      </c>
      <c r="I306">
        <v>2.5036299999999998</v>
      </c>
      <c r="J306">
        <v>8.2284999999999997E-2</v>
      </c>
      <c r="K306">
        <f t="shared" si="9"/>
        <v>1.0857652088226128</v>
      </c>
    </row>
    <row r="307" spans="1:11" x14ac:dyDescent="0.3">
      <c r="A307" s="22" t="s">
        <v>541</v>
      </c>
      <c r="B307" t="s">
        <v>542</v>
      </c>
      <c r="C307">
        <v>0.41215607241847824</v>
      </c>
      <c r="D307">
        <v>2</v>
      </c>
      <c r="E307">
        <v>0.41199999999999998</v>
      </c>
      <c r="F307">
        <v>2.0446300000000002</v>
      </c>
      <c r="G307">
        <v>0.19217400000000001</v>
      </c>
      <c r="H307">
        <f t="shared" si="8"/>
        <v>1.2118813659781846</v>
      </c>
      <c r="I307">
        <v>2.2695599999999998</v>
      </c>
      <c r="J307">
        <v>0.18917400000000001</v>
      </c>
      <c r="K307">
        <f t="shared" si="9"/>
        <v>1.2082511698970184</v>
      </c>
    </row>
    <row r="308" spans="1:11" x14ac:dyDescent="0.3">
      <c r="A308" s="22" t="s">
        <v>619</v>
      </c>
      <c r="B308" t="s">
        <v>524</v>
      </c>
      <c r="C308">
        <v>0.44129024866210048</v>
      </c>
      <c r="D308">
        <v>2</v>
      </c>
      <c r="E308">
        <v>0.441</v>
      </c>
      <c r="F308">
        <v>2.2383899999999999</v>
      </c>
      <c r="G308">
        <v>0.20284099999999999</v>
      </c>
      <c r="H308">
        <f t="shared" si="8"/>
        <v>1.2248776972097557</v>
      </c>
      <c r="I308">
        <v>2.4689299999999998</v>
      </c>
      <c r="J308">
        <v>9.8589899999999994E-2</v>
      </c>
      <c r="K308">
        <f t="shared" si="9"/>
        <v>1.1036136147987874</v>
      </c>
    </row>
    <row r="309" spans="1:11" x14ac:dyDescent="0.3">
      <c r="A309" s="22" t="s">
        <v>525</v>
      </c>
      <c r="B309" t="s">
        <v>526</v>
      </c>
      <c r="C309">
        <v>0.43892123410850242</v>
      </c>
      <c r="D309">
        <v>2</v>
      </c>
      <c r="E309">
        <v>0.439</v>
      </c>
      <c r="F309">
        <v>2.2248899999999998</v>
      </c>
      <c r="G309">
        <v>0.20871700000000001</v>
      </c>
      <c r="H309">
        <f t="shared" si="8"/>
        <v>1.2320962659436594</v>
      </c>
      <c r="I309">
        <v>2.4550800000000002</v>
      </c>
      <c r="J309">
        <v>0.105056</v>
      </c>
      <c r="K309">
        <f t="shared" si="9"/>
        <v>1.1107728118915119</v>
      </c>
    </row>
  </sheetData>
  <sortState xmlns:xlrd2="http://schemas.microsoft.com/office/spreadsheetml/2017/richdata2" ref="A2:K309">
    <sortCondition ref="H2:H309"/>
    <sortCondition descending="1" ref="C2:C30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8D4F-D44A-4389-8A06-54A6FC58D683}">
  <dimension ref="A1:AR332"/>
  <sheetViews>
    <sheetView topLeftCell="B1" zoomScaleNormal="100" workbookViewId="0">
      <pane xSplit="2" ySplit="1" topLeftCell="W296" activePane="bottomRight" state="frozen"/>
      <selection activeCell="B1" sqref="B1"/>
      <selection pane="topRight" activeCell="D1" sqref="D1"/>
      <selection pane="bottomLeft" activeCell="B2" sqref="B2"/>
      <selection pane="bottomRight" activeCell="AG299" sqref="AG299"/>
    </sheetView>
  </sheetViews>
  <sheetFormatPr defaultRowHeight="14.4" x14ac:dyDescent="0.3"/>
  <cols>
    <col min="1" max="1" width="26.5546875" customWidth="1"/>
    <col min="2" max="2" width="22.33203125" customWidth="1"/>
    <col min="3" max="3" width="9.6640625" customWidth="1"/>
    <col min="4" max="4" width="5.21875" customWidth="1"/>
    <col min="5" max="33" width="5.77734375" customWidth="1"/>
    <col min="34" max="34" width="5.33203125" customWidth="1"/>
    <col min="35" max="44" width="5.77734375" customWidth="1"/>
  </cols>
  <sheetData>
    <row r="1" spans="1:44" x14ac:dyDescent="0.3">
      <c r="A1" t="s">
        <v>701</v>
      </c>
      <c r="B1" t="s">
        <v>702</v>
      </c>
      <c r="C1" t="s">
        <v>692</v>
      </c>
      <c r="D1" t="s">
        <v>723</v>
      </c>
      <c r="E1" t="s">
        <v>711</v>
      </c>
      <c r="F1" t="s">
        <v>706</v>
      </c>
      <c r="G1" t="s">
        <v>732</v>
      </c>
      <c r="H1" t="s">
        <v>707</v>
      </c>
      <c r="I1" t="s">
        <v>749</v>
      </c>
      <c r="J1" t="s">
        <v>704</v>
      </c>
      <c r="K1" t="s">
        <v>730</v>
      </c>
      <c r="L1" t="s">
        <v>708</v>
      </c>
      <c r="M1" t="s">
        <v>715</v>
      </c>
      <c r="N1" t="s">
        <v>705</v>
      </c>
      <c r="O1" t="s">
        <v>752</v>
      </c>
      <c r="P1" t="s">
        <v>970</v>
      </c>
      <c r="Q1" t="s">
        <v>754</v>
      </c>
      <c r="R1" t="s">
        <v>721</v>
      </c>
      <c r="S1" t="s">
        <v>726</v>
      </c>
      <c r="T1" t="s">
        <v>751</v>
      </c>
      <c r="U1" t="s">
        <v>733</v>
      </c>
      <c r="V1" t="s">
        <v>722</v>
      </c>
      <c r="W1" t="s">
        <v>755</v>
      </c>
      <c r="X1" t="s">
        <v>712</v>
      </c>
      <c r="Y1" t="s">
        <v>724</v>
      </c>
      <c r="Z1" t="s">
        <v>731</v>
      </c>
      <c r="AA1" t="s">
        <v>713</v>
      </c>
      <c r="AB1" t="s">
        <v>714</v>
      </c>
      <c r="AC1" t="s">
        <v>716</v>
      </c>
      <c r="AD1" t="s">
        <v>717</v>
      </c>
      <c r="AE1" t="s">
        <v>718</v>
      </c>
      <c r="AF1" t="s">
        <v>719</v>
      </c>
      <c r="AG1" t="s">
        <v>756</v>
      </c>
      <c r="AH1" t="s">
        <v>736</v>
      </c>
      <c r="AI1" t="s">
        <v>734</v>
      </c>
      <c r="AJ1" t="s">
        <v>741</v>
      </c>
      <c r="AK1" t="s">
        <v>742</v>
      </c>
      <c r="AL1" t="s">
        <v>743</v>
      </c>
      <c r="AM1" t="s">
        <v>744</v>
      </c>
      <c r="AN1" t="s">
        <v>745</v>
      </c>
      <c r="AO1" t="s">
        <v>746</v>
      </c>
      <c r="AP1" t="s">
        <v>747</v>
      </c>
      <c r="AQ1" t="s">
        <v>748</v>
      </c>
      <c r="AR1" t="s">
        <v>750</v>
      </c>
    </row>
    <row r="2" spans="1:44" x14ac:dyDescent="0.3">
      <c r="A2" s="8" t="s">
        <v>11</v>
      </c>
      <c r="B2" t="s">
        <v>12</v>
      </c>
      <c r="C2" s="7">
        <v>15.947663387564475</v>
      </c>
      <c r="D2">
        <v>339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3">
      <c r="A3" s="8" t="s">
        <v>13</v>
      </c>
      <c r="B3" t="s">
        <v>14</v>
      </c>
      <c r="C3" s="7">
        <v>6.739839905638509</v>
      </c>
      <c r="D3">
        <v>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">
      <c r="A4" s="8" t="s">
        <v>15</v>
      </c>
      <c r="B4" t="s">
        <v>16</v>
      </c>
      <c r="C4" s="7">
        <v>5.6349925428369518</v>
      </c>
      <c r="D4">
        <v>45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">
      <c r="A5" s="8" t="s">
        <v>17</v>
      </c>
      <c r="B5" t="s">
        <v>18</v>
      </c>
      <c r="C5" s="7">
        <v>5.2740129558521351</v>
      </c>
      <c r="D5">
        <v>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3">
      <c r="A6" s="8" t="s">
        <v>19</v>
      </c>
      <c r="B6" t="s">
        <v>20</v>
      </c>
      <c r="C6" s="7">
        <v>5.0136499983361817</v>
      </c>
      <c r="D6">
        <v>43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3">
      <c r="A7" s="8" t="s">
        <v>21</v>
      </c>
      <c r="B7" t="s">
        <v>22</v>
      </c>
      <c r="C7" s="7">
        <v>4.8402100107162438</v>
      </c>
      <c r="D7">
        <v>45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3">
      <c r="A8" s="8" t="s">
        <v>23</v>
      </c>
      <c r="B8" t="s">
        <v>24</v>
      </c>
      <c r="C8" s="7">
        <v>4.7508190468882034</v>
      </c>
      <c r="D8">
        <v>33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">
      <c r="A9" s="8" t="s">
        <v>25</v>
      </c>
      <c r="B9" t="s">
        <v>26</v>
      </c>
      <c r="C9" s="7">
        <v>4.2906682192454282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3">
      <c r="A10" s="8" t="s">
        <v>27</v>
      </c>
      <c r="B10" t="s">
        <v>28</v>
      </c>
      <c r="C10" s="7">
        <v>4.2860894425712255</v>
      </c>
      <c r="D10">
        <v>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3">
      <c r="A11" s="8" t="s">
        <v>29</v>
      </c>
      <c r="B11" t="s">
        <v>30</v>
      </c>
      <c r="C11" s="7">
        <v>3.7735319468678865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3">
      <c r="A12" s="8" t="s">
        <v>31</v>
      </c>
      <c r="B12" t="s">
        <v>32</v>
      </c>
      <c r="C12" s="7">
        <v>3.7333868354304061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">
      <c r="A13" s="8" t="s">
        <v>33</v>
      </c>
      <c r="B13" t="s">
        <v>34</v>
      </c>
      <c r="C13" s="7">
        <v>3.7120802449893109</v>
      </c>
      <c r="D13">
        <v>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">
      <c r="A14" s="8" t="s">
        <v>36</v>
      </c>
      <c r="B14" t="s">
        <v>37</v>
      </c>
      <c r="C14" s="7">
        <v>3.7107156305057867</v>
      </c>
      <c r="D14">
        <v>72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">
      <c r="A15" s="8" t="s">
        <v>38</v>
      </c>
      <c r="B15" t="s">
        <v>39</v>
      </c>
      <c r="C15" s="7">
        <v>3.6736416962950558</v>
      </c>
      <c r="D15">
        <v>48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3">
      <c r="A16" s="8" t="s">
        <v>40</v>
      </c>
      <c r="B16" t="s">
        <v>41</v>
      </c>
      <c r="C16" s="7">
        <v>3.6565303355378713</v>
      </c>
      <c r="D16">
        <v>49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3">
      <c r="A17" s="8" t="s">
        <v>42</v>
      </c>
      <c r="B17" t="s">
        <v>43</v>
      </c>
      <c r="C17" s="7">
        <v>3.4928137592239863</v>
      </c>
      <c r="D17">
        <v>17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">
      <c r="A18" s="8" t="s">
        <v>44</v>
      </c>
      <c r="B18" t="s">
        <v>45</v>
      </c>
      <c r="C18" s="7">
        <v>3.4687988755031758</v>
      </c>
      <c r="D18">
        <v>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3">
      <c r="A19" s="8" t="s">
        <v>46</v>
      </c>
      <c r="B19" t="s">
        <v>47</v>
      </c>
      <c r="C19" s="7">
        <v>3.3879339879454524</v>
      </c>
      <c r="D19">
        <v>30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3">
      <c r="A20" s="8" t="s">
        <v>48</v>
      </c>
      <c r="B20" t="s">
        <v>49</v>
      </c>
      <c r="C20" s="7">
        <v>3.284592852220928</v>
      </c>
      <c r="D20">
        <v>62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3">
      <c r="A21" s="8" t="s">
        <v>50</v>
      </c>
      <c r="B21" t="s">
        <v>51</v>
      </c>
      <c r="C21" s="7">
        <v>3.2328298399028794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3">
      <c r="A22" s="8" t="s">
        <v>52</v>
      </c>
      <c r="B22" t="s">
        <v>53</v>
      </c>
      <c r="C22" s="7">
        <v>3.1793254601096046</v>
      </c>
      <c r="D22">
        <v>27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</row>
    <row r="23" spans="1:44" x14ac:dyDescent="0.3">
      <c r="A23" s="8" t="s">
        <v>54</v>
      </c>
      <c r="B23" t="s">
        <v>55</v>
      </c>
      <c r="C23" s="7">
        <v>3.1688135817618912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3">
      <c r="A24" s="8" t="s">
        <v>56</v>
      </c>
      <c r="B24" t="s">
        <v>57</v>
      </c>
      <c r="C24" s="7">
        <v>3.065029282273962</v>
      </c>
      <c r="D24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3">
      <c r="A25" s="8" t="s">
        <v>58</v>
      </c>
      <c r="B25" t="s">
        <v>59</v>
      </c>
      <c r="C25" s="7">
        <v>2.9982837107405382</v>
      </c>
      <c r="D25">
        <v>73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</row>
    <row r="26" spans="1:44" x14ac:dyDescent="0.3">
      <c r="A26" s="8" t="s">
        <v>61</v>
      </c>
      <c r="B26" t="s">
        <v>62</v>
      </c>
      <c r="C26" s="7">
        <v>2.899039080573282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3">
      <c r="A27" s="8" t="s">
        <v>63</v>
      </c>
      <c r="B27" t="s">
        <v>64</v>
      </c>
      <c r="C27" s="7">
        <v>2.7024296863237902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</row>
    <row r="28" spans="1:44" x14ac:dyDescent="0.3">
      <c r="A28" s="8" t="s">
        <v>65</v>
      </c>
      <c r="B28" t="s">
        <v>66</v>
      </c>
      <c r="C28" s="7">
        <v>2.5940051582028447</v>
      </c>
      <c r="D28">
        <v>16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3">
      <c r="A29" s="8" t="s">
        <v>67</v>
      </c>
      <c r="B29" t="s">
        <v>68</v>
      </c>
      <c r="C29" s="7">
        <v>2.5919714650299039</v>
      </c>
      <c r="D29">
        <v>47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3">
      <c r="A30" s="8" t="s">
        <v>69</v>
      </c>
      <c r="B30" t="s">
        <v>70</v>
      </c>
      <c r="C30" s="7">
        <v>2.4257395633312711</v>
      </c>
      <c r="D30">
        <v>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3">
      <c r="A31" s="8" t="s">
        <v>71</v>
      </c>
      <c r="B31" t="s">
        <v>72</v>
      </c>
      <c r="C31" s="7">
        <v>2.3462957779064637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3">
      <c r="A32" s="8" t="s">
        <v>73</v>
      </c>
      <c r="B32" t="s">
        <v>74</v>
      </c>
      <c r="C32" s="7">
        <v>2.1220064795138449</v>
      </c>
      <c r="D32">
        <v>19</v>
      </c>
      <c r="E32">
        <v>0</v>
      </c>
      <c r="F32" s="5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">
      <c r="A33" s="8" t="s">
        <v>75</v>
      </c>
      <c r="B33" t="s">
        <v>76</v>
      </c>
      <c r="C33" s="7">
        <v>2.0827692624123681</v>
      </c>
      <c r="D33">
        <v>41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">
      <c r="A34" s="8" t="s">
        <v>77</v>
      </c>
      <c r="B34" t="s">
        <v>78</v>
      </c>
      <c r="C34" s="7">
        <v>2.0713275346136406</v>
      </c>
      <c r="D34">
        <v>11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3">
      <c r="A35" s="8" t="s">
        <v>79</v>
      </c>
      <c r="B35" t="s">
        <v>80</v>
      </c>
      <c r="C35" s="7">
        <v>2.0391388884336128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3">
      <c r="A36" s="8" t="s">
        <v>81</v>
      </c>
      <c r="B36" t="s">
        <v>82</v>
      </c>
      <c r="C36" s="7">
        <v>2.0042578059958038</v>
      </c>
      <c r="D36">
        <v>20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3">
      <c r="A37" s="8" t="s">
        <v>83</v>
      </c>
      <c r="B37" t="s">
        <v>84</v>
      </c>
      <c r="C37" s="7">
        <v>1.9406884558040527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3">
      <c r="A38" s="8" t="s">
        <v>85</v>
      </c>
      <c r="B38" t="s">
        <v>86</v>
      </c>
      <c r="C38" s="7">
        <v>1.9051444544191014</v>
      </c>
      <c r="D38">
        <v>12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3">
      <c r="A39" s="8" t="s">
        <v>87</v>
      </c>
      <c r="B39" t="s">
        <v>88</v>
      </c>
      <c r="C39" s="7">
        <v>1.8668034330219039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3">
      <c r="A40" s="8" t="s">
        <v>89</v>
      </c>
      <c r="B40" t="s">
        <v>90</v>
      </c>
      <c r="C40" s="7">
        <v>1.8070602432084246</v>
      </c>
      <c r="D40">
        <v>20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3">
      <c r="A41" s="8" t="s">
        <v>91</v>
      </c>
      <c r="B41" t="s">
        <v>92</v>
      </c>
      <c r="C41" s="7">
        <v>1.7877098280049939</v>
      </c>
      <c r="D41">
        <v>16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3">
      <c r="A42" s="8" t="s">
        <v>93</v>
      </c>
      <c r="B42" t="s">
        <v>94</v>
      </c>
      <c r="C42" s="7">
        <v>1.7549797020581672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3">
      <c r="A43" s="8" t="s">
        <v>95</v>
      </c>
      <c r="B43" t="s">
        <v>96</v>
      </c>
      <c r="C43" s="7">
        <v>1.7370927372630989</v>
      </c>
      <c r="D43">
        <v>14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3">
      <c r="A44" s="8" t="s">
        <v>97</v>
      </c>
      <c r="B44" t="s">
        <v>98</v>
      </c>
      <c r="C44" s="7">
        <v>1.7357891224605768</v>
      </c>
      <c r="D44">
        <v>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3">
      <c r="A45" s="8" t="s">
        <v>99</v>
      </c>
      <c r="B45" t="s">
        <v>100</v>
      </c>
      <c r="C45" s="7">
        <v>1.7044842734058863</v>
      </c>
      <c r="D45">
        <v>20</v>
      </c>
      <c r="E45">
        <v>0</v>
      </c>
      <c r="F45" s="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3">
      <c r="A46" s="8" t="s">
        <v>101</v>
      </c>
      <c r="B46" t="s">
        <v>102</v>
      </c>
      <c r="C46" s="7">
        <v>1.6289183198819051</v>
      </c>
      <c r="D46">
        <v>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</row>
    <row r="47" spans="1:44" x14ac:dyDescent="0.3">
      <c r="A47" s="8" t="s">
        <v>103</v>
      </c>
      <c r="B47" t="s">
        <v>104</v>
      </c>
      <c r="C47" s="7">
        <v>1.6244836653512302</v>
      </c>
      <c r="D47">
        <v>14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3">
      <c r="A48" s="8" t="s">
        <v>105</v>
      </c>
      <c r="B48" t="s">
        <v>106</v>
      </c>
      <c r="C48" s="7">
        <v>1.6107430452529419</v>
      </c>
      <c r="D48">
        <v>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3">
      <c r="A49" s="8" t="s">
        <v>107</v>
      </c>
      <c r="B49" t="s">
        <v>108</v>
      </c>
      <c r="C49" s="7">
        <v>1.5976899574421264</v>
      </c>
      <c r="D49">
        <v>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3">
      <c r="A50" s="8" t="s">
        <v>109</v>
      </c>
      <c r="B50" t="s">
        <v>110</v>
      </c>
      <c r="C50" s="7">
        <v>1.5372677585907704</v>
      </c>
      <c r="D50">
        <v>12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3">
      <c r="A51" s="8" t="s">
        <v>111</v>
      </c>
      <c r="B51" t="s">
        <v>112</v>
      </c>
      <c r="C51" s="7">
        <v>1.5280826891495414</v>
      </c>
      <c r="D51">
        <v>25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3">
      <c r="A52" s="8" t="s">
        <v>113</v>
      </c>
      <c r="B52" t="s">
        <v>114</v>
      </c>
      <c r="C52" s="7">
        <v>1.5227148049090331</v>
      </c>
      <c r="D52">
        <v>44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3">
      <c r="A53" s="8" t="s">
        <v>115</v>
      </c>
      <c r="B53" t="s">
        <v>116</v>
      </c>
      <c r="C53" s="7">
        <v>1.5107575520825967</v>
      </c>
      <c r="D53">
        <v>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3">
      <c r="A54" s="8" t="s">
        <v>117</v>
      </c>
      <c r="B54" t="s">
        <v>118</v>
      </c>
      <c r="C54" s="7">
        <v>1.5017194230303252</v>
      </c>
      <c r="D54">
        <v>35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</row>
    <row r="55" spans="1:44" x14ac:dyDescent="0.3">
      <c r="A55" s="8" t="s">
        <v>120</v>
      </c>
      <c r="B55" t="s">
        <v>121</v>
      </c>
      <c r="C55" s="7">
        <v>1.4923955336226069</v>
      </c>
      <c r="D55">
        <v>10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3">
      <c r="A56" s="8" t="s">
        <v>122</v>
      </c>
      <c r="B56" t="s">
        <v>123</v>
      </c>
      <c r="C56" s="7">
        <v>1.4912285325972674</v>
      </c>
      <c r="D56">
        <v>28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3">
      <c r="A57" s="8" t="s">
        <v>124</v>
      </c>
      <c r="B57" t="s">
        <v>125</v>
      </c>
      <c r="C57" s="7">
        <v>1.4703527697504757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3">
      <c r="A58" s="8" t="s">
        <v>126</v>
      </c>
      <c r="B58" t="s">
        <v>127</v>
      </c>
      <c r="C58" s="7">
        <v>1.4444930953295549</v>
      </c>
      <c r="D58">
        <v>5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3">
      <c r="A59" s="8" t="s">
        <v>128</v>
      </c>
      <c r="B59" t="s">
        <v>129</v>
      </c>
      <c r="C59" s="7">
        <v>1.4203991907268574</v>
      </c>
      <c r="D59">
        <v>14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3">
      <c r="A60" s="8" t="s">
        <v>130</v>
      </c>
      <c r="B60" t="s">
        <v>131</v>
      </c>
      <c r="C60" s="7">
        <v>1.414159695954164</v>
      </c>
      <c r="D60">
        <v>11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3">
      <c r="A61" s="8" t="s">
        <v>132</v>
      </c>
      <c r="B61" t="s">
        <v>133</v>
      </c>
      <c r="C61" s="7">
        <v>1.4029711777496217</v>
      </c>
      <c r="D61">
        <v>15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3">
      <c r="A62" s="8" t="s">
        <v>134</v>
      </c>
      <c r="B62" t="s">
        <v>135</v>
      </c>
      <c r="C62" s="7">
        <v>1.3989235265884006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3">
      <c r="A63" s="8" t="s">
        <v>136</v>
      </c>
      <c r="B63" t="s">
        <v>137</v>
      </c>
      <c r="C63" s="7">
        <v>1.3921264168643719</v>
      </c>
      <c r="D63">
        <v>11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3">
      <c r="A64" s="8" t="s">
        <v>138</v>
      </c>
      <c r="B64" t="s">
        <v>139</v>
      </c>
      <c r="C64" s="7">
        <v>1.3876333908050247</v>
      </c>
      <c r="D64">
        <v>8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3">
      <c r="A65" s="8" t="s">
        <v>140</v>
      </c>
      <c r="B65" t="s">
        <v>141</v>
      </c>
      <c r="C65" s="7">
        <v>1.3567822556570981</v>
      </c>
      <c r="D65">
        <v>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3">
      <c r="A66" s="8" t="s">
        <v>142</v>
      </c>
      <c r="B66" t="s">
        <v>143</v>
      </c>
      <c r="C66" s="7">
        <v>1.350218056152636</v>
      </c>
      <c r="D66">
        <v>11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3">
      <c r="A67" s="8" t="s">
        <v>144</v>
      </c>
      <c r="B67" t="s">
        <v>145</v>
      </c>
      <c r="C67" s="7">
        <v>1.3497550845788364</v>
      </c>
      <c r="D67">
        <v>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3">
      <c r="A68" s="8" t="s">
        <v>146</v>
      </c>
      <c r="B68" t="s">
        <v>147</v>
      </c>
      <c r="C68" s="7">
        <v>1.2641222210177259</v>
      </c>
      <c r="D68">
        <v>6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3">
      <c r="A69" s="8" t="s">
        <v>148</v>
      </c>
      <c r="B69" t="s">
        <v>149</v>
      </c>
      <c r="C69" s="7">
        <v>1.2340219600694817</v>
      </c>
      <c r="D69">
        <v>10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</row>
    <row r="70" spans="1:44" x14ac:dyDescent="0.3">
      <c r="A70" s="8" t="s">
        <v>150</v>
      </c>
      <c r="B70" t="s">
        <v>151</v>
      </c>
      <c r="C70" s="7">
        <v>1.2328759431731355</v>
      </c>
      <c r="D70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</row>
    <row r="71" spans="1:44" x14ac:dyDescent="0.3">
      <c r="A71" s="8" t="s">
        <v>152</v>
      </c>
      <c r="B71" t="s">
        <v>153</v>
      </c>
      <c r="C71" s="7">
        <v>1.1960102567624176</v>
      </c>
      <c r="D71">
        <v>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</row>
    <row r="72" spans="1:44" x14ac:dyDescent="0.3">
      <c r="A72" s="8" t="s">
        <v>154</v>
      </c>
      <c r="B72" t="s">
        <v>155</v>
      </c>
      <c r="C72" s="7">
        <v>1.1856931441483562</v>
      </c>
      <c r="D72">
        <v>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3">
      <c r="A73" s="8" t="s">
        <v>156</v>
      </c>
      <c r="B73" t="s">
        <v>157</v>
      </c>
      <c r="C73" s="7">
        <v>1.1690446008471966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3">
      <c r="A74" s="8" t="s">
        <v>158</v>
      </c>
      <c r="B74" t="s">
        <v>159</v>
      </c>
      <c r="C74" s="7">
        <v>1.1671088128065041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ht="28.8" x14ac:dyDescent="0.3">
      <c r="A75" s="8" t="s">
        <v>160</v>
      </c>
      <c r="B75" t="s">
        <v>161</v>
      </c>
      <c r="C75" s="7">
        <v>1.120008865756007</v>
      </c>
      <c r="D75">
        <v>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3">
      <c r="A76" s="8" t="s">
        <v>162</v>
      </c>
      <c r="B76" t="s">
        <v>163</v>
      </c>
      <c r="C76" s="7">
        <v>1.0741255069351983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3">
      <c r="A77" s="8" t="s">
        <v>164</v>
      </c>
      <c r="B77" t="s">
        <v>165</v>
      </c>
      <c r="C77" s="7">
        <v>1.0666283664712848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3">
      <c r="A78" s="8" t="s">
        <v>166</v>
      </c>
      <c r="B78" t="s">
        <v>167</v>
      </c>
      <c r="C78" s="7">
        <v>1.0458657913780636</v>
      </c>
      <c r="D78">
        <v>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3">
      <c r="A79" s="8" t="s">
        <v>168</v>
      </c>
      <c r="B79" t="s">
        <v>169</v>
      </c>
      <c r="C79" s="7">
        <v>1.0312001242750399</v>
      </c>
      <c r="D79">
        <v>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3">
      <c r="A80" s="8" t="s">
        <v>170</v>
      </c>
      <c r="B80" t="s">
        <v>171</v>
      </c>
      <c r="C80" s="7">
        <v>1.0246114821069197</v>
      </c>
      <c r="D80">
        <v>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3">
      <c r="A81" s="8" t="s">
        <v>172</v>
      </c>
      <c r="B81" t="s">
        <v>173</v>
      </c>
      <c r="C81" s="7">
        <v>1.0162602828996172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3">
      <c r="A82" s="8" t="s">
        <v>174</v>
      </c>
      <c r="B82" t="s">
        <v>175</v>
      </c>
      <c r="C82" s="7">
        <v>1.0042368118165572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3">
      <c r="A83" s="8" t="s">
        <v>176</v>
      </c>
      <c r="B83" t="s">
        <v>177</v>
      </c>
      <c r="C83" s="7">
        <v>0.99425441927502378</v>
      </c>
      <c r="D83">
        <v>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3">
      <c r="A84" s="8" t="s">
        <v>178</v>
      </c>
      <c r="B84" t="s">
        <v>179</v>
      </c>
      <c r="C84" s="7">
        <v>0.99193207884036372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3">
      <c r="A85" s="8" t="s">
        <v>180</v>
      </c>
      <c r="B85" t="s">
        <v>181</v>
      </c>
      <c r="C85" s="7">
        <v>0.97560568090124045</v>
      </c>
      <c r="D85">
        <v>15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3">
      <c r="A86" s="8" t="s">
        <v>182</v>
      </c>
      <c r="B86" t="s">
        <v>183</v>
      </c>
      <c r="C86" s="7">
        <v>0.97434722006427998</v>
      </c>
      <c r="D86">
        <v>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3">
      <c r="A87" s="8" t="s">
        <v>186</v>
      </c>
      <c r="B87" t="s">
        <v>187</v>
      </c>
      <c r="C87" s="7">
        <v>0.96631000061398642</v>
      </c>
      <c r="D87">
        <v>10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3">
      <c r="A88" s="8" t="s">
        <v>184</v>
      </c>
      <c r="B88" t="s">
        <v>185</v>
      </c>
      <c r="C88" s="7">
        <v>0.96295927770687417</v>
      </c>
      <c r="D88">
        <v>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3">
      <c r="A89" s="8" t="s">
        <v>188</v>
      </c>
      <c r="B89" t="s">
        <v>189</v>
      </c>
      <c r="C89" s="7">
        <v>0.96138859024767942</v>
      </c>
      <c r="D89">
        <v>18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3">
      <c r="A90" s="8" t="s">
        <v>190</v>
      </c>
      <c r="B90" t="s">
        <v>191</v>
      </c>
      <c r="C90" s="7">
        <v>0.95739448726120124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3">
      <c r="A91" s="8" t="s">
        <v>192</v>
      </c>
      <c r="B91" t="s">
        <v>193</v>
      </c>
      <c r="C91" s="7">
        <v>0.95402374765687104</v>
      </c>
      <c r="D91">
        <v>5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3">
      <c r="A92" s="8" t="s">
        <v>194</v>
      </c>
      <c r="B92" t="s">
        <v>195</v>
      </c>
      <c r="C92" s="7">
        <v>0.9499664660132332</v>
      </c>
      <c r="D92">
        <v>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</row>
    <row r="93" spans="1:44" x14ac:dyDescent="0.3">
      <c r="A93" s="8" t="s">
        <v>196</v>
      </c>
      <c r="B93" t="s">
        <v>197</v>
      </c>
      <c r="C93" s="7">
        <v>0.93755517740986671</v>
      </c>
      <c r="D93">
        <v>10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3">
      <c r="A94" s="8" t="s">
        <v>198</v>
      </c>
      <c r="B94" t="s">
        <v>199</v>
      </c>
      <c r="C94" s="7">
        <v>0.93539771415641304</v>
      </c>
      <c r="D94">
        <v>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3">
      <c r="A95" s="8" t="s">
        <v>200</v>
      </c>
      <c r="B95" t="s">
        <v>201</v>
      </c>
      <c r="C95" s="7">
        <v>0.93519917708190292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</row>
    <row r="96" spans="1:44" x14ac:dyDescent="0.3">
      <c r="A96" s="8" t="s">
        <v>202</v>
      </c>
      <c r="B96" t="s">
        <v>203</v>
      </c>
      <c r="C96" s="7">
        <v>0.93330269492611706</v>
      </c>
      <c r="D96">
        <v>5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3">
      <c r="A97" s="8" t="s">
        <v>204</v>
      </c>
      <c r="B97" t="s">
        <v>205</v>
      </c>
      <c r="C97" s="7">
        <v>0.92626422937505581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3">
      <c r="A98" s="8" t="s">
        <v>206</v>
      </c>
      <c r="B98" t="s">
        <v>207</v>
      </c>
      <c r="C98" s="7">
        <v>0.91684441289550511</v>
      </c>
      <c r="D98">
        <v>6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3">
      <c r="A99" s="8" t="s">
        <v>208</v>
      </c>
      <c r="B99" t="s">
        <v>209</v>
      </c>
      <c r="C99" s="7">
        <v>0.90877941338223278</v>
      </c>
      <c r="D99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3">
      <c r="A100" s="8" t="s">
        <v>210</v>
      </c>
      <c r="B100" t="s">
        <v>211</v>
      </c>
      <c r="C100" s="7">
        <v>0.90651824033533235</v>
      </c>
      <c r="D100">
        <v>11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3">
      <c r="A101" s="8" t="s">
        <v>212</v>
      </c>
      <c r="B101" t="s">
        <v>213</v>
      </c>
      <c r="C101" s="7">
        <v>0.89445888540948404</v>
      </c>
      <c r="D101">
        <v>2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3">
      <c r="A102" s="8" t="s">
        <v>214</v>
      </c>
      <c r="B102" t="s">
        <v>215</v>
      </c>
      <c r="C102" s="7">
        <v>0.8863797746213109</v>
      </c>
      <c r="D102">
        <v>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3">
      <c r="A103" s="8" t="s">
        <v>216</v>
      </c>
      <c r="B103" t="s">
        <v>217</v>
      </c>
      <c r="C103" s="7">
        <v>0.88619402836218519</v>
      </c>
      <c r="D103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3">
      <c r="A104" s="8" t="s">
        <v>218</v>
      </c>
      <c r="B104" t="s">
        <v>219</v>
      </c>
      <c r="C104" s="7">
        <v>0.84291133895558901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3">
      <c r="A105" s="8" t="s">
        <v>220</v>
      </c>
      <c r="B105" t="s">
        <v>221</v>
      </c>
      <c r="C105" s="7">
        <v>0.84216687085112862</v>
      </c>
      <c r="D105">
        <v>6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3">
      <c r="A106" s="8" t="s">
        <v>222</v>
      </c>
      <c r="B106" t="s">
        <v>223</v>
      </c>
      <c r="C106" s="7">
        <v>0.83636097717752156</v>
      </c>
      <c r="D106">
        <v>16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3">
      <c r="A107" s="8" t="s">
        <v>224</v>
      </c>
      <c r="B107" t="s">
        <v>225</v>
      </c>
      <c r="C107" s="7">
        <v>0.8269275346916346</v>
      </c>
      <c r="D107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3">
      <c r="A108" s="8" t="s">
        <v>226</v>
      </c>
      <c r="B108" t="s">
        <v>227</v>
      </c>
      <c r="C108" s="7">
        <v>0.81318552371221953</v>
      </c>
      <c r="D108">
        <v>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3">
      <c r="A109" s="8" t="s">
        <v>228</v>
      </c>
      <c r="B109" t="s">
        <v>229</v>
      </c>
      <c r="C109" s="7">
        <v>0.8042422802260113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3">
      <c r="A110" s="8" t="s">
        <v>230</v>
      </c>
      <c r="B110" t="s">
        <v>231</v>
      </c>
      <c r="C110" s="7">
        <v>0.79439601572330765</v>
      </c>
      <c r="D110">
        <v>3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3">
      <c r="A111" s="8" t="s">
        <v>232</v>
      </c>
      <c r="B111" t="s">
        <v>233</v>
      </c>
      <c r="C111" s="7">
        <v>0.79193528152803294</v>
      </c>
      <c r="D111">
        <v>5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3">
      <c r="A112" s="8" t="s">
        <v>234</v>
      </c>
      <c r="B112" t="s">
        <v>235</v>
      </c>
      <c r="C112" s="7">
        <v>0.78156249019958735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3">
      <c r="A113" s="8" t="s">
        <v>236</v>
      </c>
      <c r="B113" t="s">
        <v>237</v>
      </c>
      <c r="C113" s="7">
        <v>0.77866156428496602</v>
      </c>
      <c r="D113">
        <v>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3">
      <c r="A114" s="8" t="s">
        <v>238</v>
      </c>
      <c r="B114" t="s">
        <v>239</v>
      </c>
      <c r="C114" s="7">
        <v>0.77828724826086404</v>
      </c>
      <c r="D114">
        <v>8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3">
      <c r="A115" s="8" t="s">
        <v>240</v>
      </c>
      <c r="B115" t="s">
        <v>241</v>
      </c>
      <c r="C115" s="7">
        <v>0.77527230198907748</v>
      </c>
      <c r="D115">
        <v>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3">
      <c r="A116" s="8" t="s">
        <v>242</v>
      </c>
      <c r="B116" t="s">
        <v>243</v>
      </c>
      <c r="C116" s="7">
        <v>0.7745314213669281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3">
      <c r="A117" s="8" t="s">
        <v>244</v>
      </c>
      <c r="B117" t="s">
        <v>245</v>
      </c>
      <c r="C117" s="7">
        <v>0.77348170095920332</v>
      </c>
      <c r="D117">
        <v>10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3">
      <c r="A118" s="8" t="s">
        <v>246</v>
      </c>
      <c r="B118" t="s">
        <v>247</v>
      </c>
      <c r="C118" s="7">
        <v>0.77180412912096918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3">
      <c r="A119" s="8" t="s">
        <v>248</v>
      </c>
      <c r="B119" t="s">
        <v>249</v>
      </c>
      <c r="C119" s="7">
        <v>0.77128580083991927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3">
      <c r="A120" s="8" t="s">
        <v>250</v>
      </c>
      <c r="B120" t="s">
        <v>251</v>
      </c>
      <c r="C120" s="7">
        <v>0.7698083634655597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3">
      <c r="A121" s="8" t="s">
        <v>252</v>
      </c>
      <c r="B121" t="s">
        <v>253</v>
      </c>
      <c r="C121" s="7">
        <v>0.76215984820871985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3">
      <c r="A122" s="8" t="s">
        <v>254</v>
      </c>
      <c r="B122" t="s">
        <v>255</v>
      </c>
      <c r="C122" s="7">
        <v>0.76065268582756884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3">
      <c r="A123" s="8" t="s">
        <v>256</v>
      </c>
      <c r="B123" t="s">
        <v>257</v>
      </c>
      <c r="C123" s="7">
        <v>0.7579530563252822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3">
      <c r="A124" s="8" t="s">
        <v>258</v>
      </c>
      <c r="B124" t="s">
        <v>259</v>
      </c>
      <c r="C124" s="7">
        <v>0.74538126683253103</v>
      </c>
      <c r="D124">
        <v>18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3">
      <c r="A125" s="8" t="s">
        <v>260</v>
      </c>
      <c r="B125" t="s">
        <v>261</v>
      </c>
      <c r="C125" s="7">
        <v>0.7274218359986363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3">
      <c r="A126" s="8" t="s">
        <v>262</v>
      </c>
      <c r="B126" t="s">
        <v>263</v>
      </c>
      <c r="C126" s="7">
        <v>0.71725853635238401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3">
      <c r="A127" s="8" t="s">
        <v>264</v>
      </c>
      <c r="B127" t="s">
        <v>265</v>
      </c>
      <c r="C127" s="7">
        <v>0.71511871071574729</v>
      </c>
      <c r="D127">
        <v>14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3">
      <c r="A128" s="8" t="s">
        <v>266</v>
      </c>
      <c r="B128" t="s">
        <v>267</v>
      </c>
      <c r="C128" s="7">
        <v>0.71347942471264125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3">
      <c r="A129" s="8" t="s">
        <v>268</v>
      </c>
      <c r="B129" t="s">
        <v>269</v>
      </c>
      <c r="C129" s="11">
        <v>0.71304567598353508</v>
      </c>
      <c r="D129">
        <v>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3">
      <c r="A130" s="8" t="s">
        <v>270</v>
      </c>
      <c r="B130" t="s">
        <v>271</v>
      </c>
      <c r="C130" s="11">
        <v>0.71303105100362052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3">
      <c r="A131" s="8" t="s">
        <v>272</v>
      </c>
      <c r="B131" t="s">
        <v>273</v>
      </c>
      <c r="C131" s="7">
        <v>0.7109859462561281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3">
      <c r="A132" s="8" t="s">
        <v>274</v>
      </c>
      <c r="B132" t="s">
        <v>275</v>
      </c>
      <c r="C132" s="7">
        <v>0.7029344853208721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3">
      <c r="A133" s="8" t="s">
        <v>276</v>
      </c>
      <c r="B133" t="s">
        <v>277</v>
      </c>
      <c r="C133" s="7">
        <v>0.70049745621915793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3">
      <c r="A134" s="8" t="s">
        <v>278</v>
      </c>
      <c r="B134" t="s">
        <v>279</v>
      </c>
      <c r="C134" s="7">
        <v>0.69686825840461009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3">
      <c r="A135" s="8" t="s">
        <v>280</v>
      </c>
      <c r="B135" t="s">
        <v>281</v>
      </c>
      <c r="C135" s="7">
        <v>0.69586430018769807</v>
      </c>
      <c r="D135">
        <v>2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3">
      <c r="A136" s="8" t="s">
        <v>282</v>
      </c>
      <c r="B136" t="s">
        <v>283</v>
      </c>
      <c r="C136" s="7">
        <v>0.6846817676549326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3">
      <c r="A137" s="8" t="s">
        <v>284</v>
      </c>
      <c r="B137" t="s">
        <v>285</v>
      </c>
      <c r="C137" s="11">
        <v>0.67624171131923339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3">
      <c r="A138" s="8" t="s">
        <v>286</v>
      </c>
      <c r="B138" t="s">
        <v>287</v>
      </c>
      <c r="C138" s="11">
        <v>0.67621634021069199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3">
      <c r="A139" s="8" t="s">
        <v>288</v>
      </c>
      <c r="B139" t="s">
        <v>289</v>
      </c>
      <c r="C139" s="7">
        <v>0.66554092799725195</v>
      </c>
      <c r="D139">
        <v>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3">
      <c r="A140" s="8" t="s">
        <v>290</v>
      </c>
      <c r="B140" t="s">
        <v>291</v>
      </c>
      <c r="C140" s="7">
        <v>0.66337418972206363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</row>
    <row r="141" spans="1:44" x14ac:dyDescent="0.3">
      <c r="A141" s="8" t="s">
        <v>292</v>
      </c>
      <c r="B141" t="s">
        <v>293</v>
      </c>
      <c r="C141" s="7">
        <v>0.65695080029529473</v>
      </c>
      <c r="D141">
        <v>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3">
      <c r="A142" s="8" t="s">
        <v>294</v>
      </c>
      <c r="B142" t="s">
        <v>295</v>
      </c>
      <c r="C142" s="7">
        <v>0.64907212748743093</v>
      </c>
      <c r="D142">
        <v>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3">
      <c r="A143" s="8" t="s">
        <v>296</v>
      </c>
      <c r="B143" t="s">
        <v>297</v>
      </c>
      <c r="C143" s="7">
        <v>0.6479821482545649</v>
      </c>
      <c r="D143">
        <v>23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3">
      <c r="A144" s="8" t="s">
        <v>298</v>
      </c>
      <c r="B144" t="s">
        <v>299</v>
      </c>
      <c r="C144" s="7">
        <v>0.64405257034442631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3">
      <c r="A145" s="8" t="s">
        <v>300</v>
      </c>
      <c r="B145" t="s">
        <v>301</v>
      </c>
      <c r="C145" s="7">
        <v>0.638844606234926</v>
      </c>
      <c r="D145">
        <v>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3">
      <c r="A146" s="8" t="s">
        <v>302</v>
      </c>
      <c r="B146" t="s">
        <v>303</v>
      </c>
      <c r="C146" s="7">
        <v>0.62907306741573155</v>
      </c>
      <c r="D146">
        <v>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</row>
    <row r="147" spans="1:44" x14ac:dyDescent="0.3">
      <c r="A147" s="8" t="s">
        <v>304</v>
      </c>
      <c r="B147" t="s">
        <v>305</v>
      </c>
      <c r="C147" s="7">
        <v>0.6267849595888848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3">
      <c r="A148" s="8" t="s">
        <v>306</v>
      </c>
      <c r="B148" t="s">
        <v>307</v>
      </c>
      <c r="C148" s="7">
        <v>0.62401529747177409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3">
      <c r="A149" s="8" t="s">
        <v>308</v>
      </c>
      <c r="B149" t="s">
        <v>309</v>
      </c>
      <c r="C149" s="7">
        <v>0.62025013456974909</v>
      </c>
      <c r="D149">
        <v>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3">
      <c r="A150" s="8" t="s">
        <v>310</v>
      </c>
      <c r="B150" t="s">
        <v>311</v>
      </c>
      <c r="C150" s="7">
        <v>0.61316723373571669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3">
      <c r="A151" s="8" t="s">
        <v>314</v>
      </c>
      <c r="B151" t="s">
        <v>315</v>
      </c>
      <c r="C151" s="7">
        <v>0.6090381958951665</v>
      </c>
      <c r="D151">
        <v>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3">
      <c r="A152" s="8" t="s">
        <v>316</v>
      </c>
      <c r="B152" t="s">
        <v>317</v>
      </c>
      <c r="C152" s="7">
        <v>0.60817636170819067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3">
      <c r="A153" s="8" t="s">
        <v>318</v>
      </c>
      <c r="B153" t="s">
        <v>319</v>
      </c>
      <c r="C153" s="7">
        <v>0.60594019787964482</v>
      </c>
      <c r="D153">
        <v>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3">
      <c r="A154" s="8" t="s">
        <v>312</v>
      </c>
      <c r="B154" t="s">
        <v>313</v>
      </c>
      <c r="C154" s="7">
        <v>0.60343065439301535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3">
      <c r="A155" s="8" t="s">
        <v>320</v>
      </c>
      <c r="B155" t="s">
        <v>321</v>
      </c>
      <c r="C155" s="11">
        <v>0.59439680297978692</v>
      </c>
      <c r="D155">
        <v>13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3">
      <c r="A156" s="8" t="s">
        <v>322</v>
      </c>
      <c r="B156" t="s">
        <v>323</v>
      </c>
      <c r="C156" s="11">
        <v>0.59436099629438577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3">
      <c r="A157" s="8" t="s">
        <v>324</v>
      </c>
      <c r="B157" t="s">
        <v>325</v>
      </c>
      <c r="C157" s="7">
        <v>0.58996992433633744</v>
      </c>
      <c r="D157">
        <v>14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3">
      <c r="A158" s="8" t="s">
        <v>326</v>
      </c>
      <c r="B158" t="s">
        <v>327</v>
      </c>
      <c r="C158" s="7">
        <v>0.58980141100792427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3">
      <c r="A159" s="8" t="s">
        <v>328</v>
      </c>
      <c r="B159" t="s">
        <v>329</v>
      </c>
      <c r="C159" s="7">
        <v>0.58311014516440873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3">
      <c r="A160" s="8" t="s">
        <v>330</v>
      </c>
      <c r="B160" t="s">
        <v>331</v>
      </c>
      <c r="C160" s="7">
        <v>0.57742381197277504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3">
      <c r="A161" s="8" t="s">
        <v>332</v>
      </c>
      <c r="B161" t="s">
        <v>333</v>
      </c>
      <c r="C161" s="7">
        <v>0.5759075919235227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3">
      <c r="A162" s="8" t="s">
        <v>334</v>
      </c>
      <c r="B162" t="s">
        <v>335</v>
      </c>
      <c r="C162" s="7">
        <v>0.5746254052227151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3">
      <c r="A163" s="8" t="s">
        <v>336</v>
      </c>
      <c r="B163" t="s">
        <v>337</v>
      </c>
      <c r="C163" s="7">
        <v>0.56714143682705509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3">
      <c r="A164" s="8" t="s">
        <v>338</v>
      </c>
      <c r="B164" t="s">
        <v>339</v>
      </c>
      <c r="C164" s="7">
        <v>0.56452758376537704</v>
      </c>
      <c r="D164">
        <v>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</row>
    <row r="165" spans="1:44" x14ac:dyDescent="0.3">
      <c r="A165" s="8" t="s">
        <v>340</v>
      </c>
      <c r="B165" t="s">
        <v>341</v>
      </c>
      <c r="C165" s="7">
        <v>0.56206572782583386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3">
      <c r="A166" s="8" t="s">
        <v>342</v>
      </c>
      <c r="B166" t="s">
        <v>343</v>
      </c>
      <c r="C166" s="7">
        <v>0.55385041294514703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3">
      <c r="A167" s="8" t="s">
        <v>344</v>
      </c>
      <c r="B167" t="s">
        <v>345</v>
      </c>
      <c r="C167" s="7">
        <v>0.54862641233827614</v>
      </c>
      <c r="D167">
        <v>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3">
      <c r="A168" s="8" t="s">
        <v>346</v>
      </c>
      <c r="B168" t="s">
        <v>347</v>
      </c>
      <c r="C168" s="7">
        <v>0.54683660171629322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3">
      <c r="A169" s="8" t="s">
        <v>348</v>
      </c>
      <c r="B169" t="s">
        <v>349</v>
      </c>
      <c r="C169" s="7">
        <v>0.54616807843183224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3">
      <c r="A170" s="8" t="s">
        <v>350</v>
      </c>
      <c r="B170" t="s">
        <v>351</v>
      </c>
      <c r="C170" s="7">
        <v>0.54563108572291585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3">
      <c r="A171" s="8" t="s">
        <v>352</v>
      </c>
      <c r="B171" t="s">
        <v>353</v>
      </c>
      <c r="C171" s="7">
        <v>0.54418593263550874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3">
      <c r="A172" s="8" t="s">
        <v>354</v>
      </c>
      <c r="B172" t="s">
        <v>355</v>
      </c>
      <c r="C172" s="7">
        <v>0.54403102236849188</v>
      </c>
      <c r="D172">
        <v>8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3">
      <c r="A173" s="8" t="s">
        <v>356</v>
      </c>
      <c r="B173" t="s">
        <v>357</v>
      </c>
      <c r="C173" s="7">
        <v>0.54351672911403781</v>
      </c>
      <c r="D173">
        <v>5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3">
      <c r="A174" s="8" t="s">
        <v>358</v>
      </c>
      <c r="B174" t="s">
        <v>359</v>
      </c>
      <c r="C174" s="11">
        <v>0.54343494706981788</v>
      </c>
      <c r="D174">
        <v>4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3">
      <c r="A175" s="8" t="s">
        <v>360</v>
      </c>
      <c r="B175" t="s">
        <v>361</v>
      </c>
      <c r="C175" s="11">
        <v>0.54339404645673961</v>
      </c>
      <c r="D175">
        <v>10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3">
      <c r="A176" s="8" t="s">
        <v>362</v>
      </c>
      <c r="B176" t="s">
        <v>363</v>
      </c>
      <c r="C176" s="7">
        <v>0.53392337629944764</v>
      </c>
      <c r="D176">
        <v>10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3">
      <c r="A177" s="8" t="s">
        <v>364</v>
      </c>
      <c r="B177" t="s">
        <v>365</v>
      </c>
      <c r="C177" s="7">
        <v>0.53309018040621914</v>
      </c>
      <c r="D177">
        <v>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3">
      <c r="A178" s="8" t="s">
        <v>366</v>
      </c>
      <c r="B178" t="s">
        <v>367</v>
      </c>
      <c r="C178" s="7">
        <v>0.53002370297787216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3">
      <c r="A179" s="8" t="s">
        <v>368</v>
      </c>
      <c r="B179" t="s">
        <v>369</v>
      </c>
      <c r="C179" s="7">
        <v>0.52910121687020517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3">
      <c r="A180" s="8" t="s">
        <v>370</v>
      </c>
      <c r="B180" t="s">
        <v>371</v>
      </c>
      <c r="C180" s="7">
        <v>0.52795517316416507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3">
      <c r="A181" s="8" t="s">
        <v>372</v>
      </c>
      <c r="B181" t="s">
        <v>373</v>
      </c>
      <c r="C181" s="7">
        <v>0.52473800224235934</v>
      </c>
      <c r="D181">
        <v>6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3">
      <c r="A182" s="8" t="s">
        <v>374</v>
      </c>
      <c r="B182" t="s">
        <v>375</v>
      </c>
      <c r="C182" s="7">
        <v>0.51891736751355588</v>
      </c>
      <c r="D182">
        <v>4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3">
      <c r="A183" s="8" t="s">
        <v>376</v>
      </c>
      <c r="B183" t="s">
        <v>377</v>
      </c>
      <c r="C183" s="7">
        <v>0.51743522268767195</v>
      </c>
      <c r="D183">
        <v>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3">
      <c r="A184" s="8" t="s">
        <v>378</v>
      </c>
      <c r="B184" t="s">
        <v>379</v>
      </c>
      <c r="C184" s="7">
        <v>0.51066598291658216</v>
      </c>
      <c r="D184">
        <v>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3">
      <c r="A185" s="8" t="s">
        <v>380</v>
      </c>
      <c r="B185" t="s">
        <v>381</v>
      </c>
      <c r="C185" s="7">
        <v>0.50906627701962637</v>
      </c>
      <c r="D185">
        <v>0</v>
      </c>
      <c r="E185">
        <v>0</v>
      </c>
      <c r="F185" s="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3">
      <c r="A186" s="8" t="s">
        <v>382</v>
      </c>
      <c r="B186" t="s">
        <v>383</v>
      </c>
      <c r="C186" s="7">
        <v>0.50679741947481705</v>
      </c>
      <c r="D186">
        <v>2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3">
      <c r="A187" s="8" t="s">
        <v>384</v>
      </c>
      <c r="B187" t="s">
        <v>385</v>
      </c>
      <c r="C187" s="7">
        <v>0.50421302618648278</v>
      </c>
      <c r="D187">
        <v>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3">
      <c r="A188" s="8" t="s">
        <v>386</v>
      </c>
      <c r="B188" t="s">
        <v>387</v>
      </c>
      <c r="C188" s="7">
        <v>0.50163524757192979</v>
      </c>
      <c r="D188">
        <v>9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3">
      <c r="A189" s="8" t="s">
        <v>388</v>
      </c>
      <c r="B189" t="s">
        <v>389</v>
      </c>
      <c r="C189" s="7">
        <v>0.49991385854261067</v>
      </c>
      <c r="D189">
        <v>11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3">
      <c r="A190" t="s">
        <v>498</v>
      </c>
      <c r="B190" t="s">
        <v>499</v>
      </c>
      <c r="C190" s="7">
        <v>0.49968368264763274</v>
      </c>
      <c r="D190">
        <v>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3">
      <c r="A191" s="8" t="s">
        <v>390</v>
      </c>
      <c r="B191" t="s">
        <v>391</v>
      </c>
      <c r="C191" s="7">
        <v>0.49002941688661639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3">
      <c r="A192" s="8" t="s">
        <v>392</v>
      </c>
      <c r="B192" t="s">
        <v>393</v>
      </c>
      <c r="C192" s="7">
        <v>0.48721492943514538</v>
      </c>
      <c r="D192">
        <v>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3">
      <c r="A193" s="8" t="s">
        <v>394</v>
      </c>
      <c r="B193" t="s">
        <v>395</v>
      </c>
      <c r="C193" s="7">
        <v>0.48563232440284759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3">
      <c r="A194" s="8" t="s">
        <v>396</v>
      </c>
      <c r="B194" t="s">
        <v>397</v>
      </c>
      <c r="C194" s="7">
        <v>0.48519411482901864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</row>
    <row r="195" spans="1:44" x14ac:dyDescent="0.3">
      <c r="A195" t="s">
        <v>500</v>
      </c>
      <c r="B195" t="s">
        <v>501</v>
      </c>
      <c r="C195" s="7">
        <v>0.48206902979184874</v>
      </c>
      <c r="D195">
        <v>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3">
      <c r="A196" t="s">
        <v>502</v>
      </c>
      <c r="B196" t="s">
        <v>503</v>
      </c>
      <c r="C196" s="7">
        <v>0.47774414212614458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3">
      <c r="A197" t="s">
        <v>418</v>
      </c>
      <c r="B197" t="s">
        <v>419</v>
      </c>
      <c r="C197" s="7">
        <v>0.47654933046791259</v>
      </c>
      <c r="D197">
        <v>15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3">
      <c r="A198" t="s">
        <v>504</v>
      </c>
      <c r="B198" t="s">
        <v>505</v>
      </c>
      <c r="C198" s="7">
        <v>0.47399745841494584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3">
      <c r="A199" t="s">
        <v>506</v>
      </c>
      <c r="B199" t="s">
        <v>507</v>
      </c>
      <c r="C199" s="7">
        <v>0.47355992638738215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3">
      <c r="A200" t="s">
        <v>618</v>
      </c>
      <c r="B200" t="s">
        <v>508</v>
      </c>
      <c r="C200" s="7">
        <v>0.47342056991725312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3">
      <c r="A201" s="8" t="s">
        <v>398</v>
      </c>
      <c r="B201" t="s">
        <v>399</v>
      </c>
      <c r="C201" s="7">
        <v>0.47251909032653172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3">
      <c r="A202" s="8" t="s">
        <v>400</v>
      </c>
      <c r="B202" t="s">
        <v>401</v>
      </c>
      <c r="C202" s="7">
        <v>0.47046912406984553</v>
      </c>
      <c r="D202">
        <v>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ht="28.8" x14ac:dyDescent="0.3">
      <c r="A203" s="8" t="s">
        <v>402</v>
      </c>
      <c r="B203" t="s">
        <v>403</v>
      </c>
      <c r="C203" s="7">
        <v>0.46610114784672896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3">
      <c r="A204" s="8" t="s">
        <v>404</v>
      </c>
      <c r="B204" t="s">
        <v>405</v>
      </c>
      <c r="C204" s="7">
        <v>0.45930761776644063</v>
      </c>
      <c r="D204">
        <v>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3">
      <c r="A205" s="8" t="s">
        <v>406</v>
      </c>
      <c r="B205" t="s">
        <v>407</v>
      </c>
      <c r="C205" s="7">
        <v>0.45786754827050719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3">
      <c r="A206" t="s">
        <v>509</v>
      </c>
      <c r="B206" t="s">
        <v>510</v>
      </c>
      <c r="C206" s="7">
        <v>0.45641706858833631</v>
      </c>
      <c r="D206">
        <v>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3">
      <c r="A207" t="s">
        <v>511</v>
      </c>
      <c r="B207" t="s">
        <v>512</v>
      </c>
      <c r="C207" s="7">
        <v>0.45488430766129184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3">
      <c r="A208" t="s">
        <v>513</v>
      </c>
      <c r="B208" t="s">
        <v>514</v>
      </c>
      <c r="C208" s="7">
        <v>0.44882802112169418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3">
      <c r="A209" s="8" t="s">
        <v>408</v>
      </c>
      <c r="B209" t="s">
        <v>409</v>
      </c>
      <c r="C209" s="7">
        <v>0.44676057053581397</v>
      </c>
      <c r="D209">
        <v>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3">
      <c r="A210" t="s">
        <v>516</v>
      </c>
      <c r="B210" t="s">
        <v>517</v>
      </c>
      <c r="C210" s="7">
        <v>0.44604392691939726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3">
      <c r="A211" t="s">
        <v>518</v>
      </c>
      <c r="B211" t="s">
        <v>519</v>
      </c>
      <c r="C211" s="7">
        <v>0.4456669919551256</v>
      </c>
      <c r="D211">
        <v>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3">
      <c r="A212" t="s">
        <v>520</v>
      </c>
      <c r="B212" t="s">
        <v>521</v>
      </c>
      <c r="C212" s="7">
        <v>0.44496166778344298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3">
      <c r="A213" t="s">
        <v>522</v>
      </c>
      <c r="B213" t="s">
        <v>523</v>
      </c>
      <c r="C213" s="7">
        <v>0.4417240282292294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</row>
    <row r="214" spans="1:44" x14ac:dyDescent="0.3">
      <c r="A214" t="s">
        <v>619</v>
      </c>
      <c r="B214" t="s">
        <v>524</v>
      </c>
      <c r="C214" s="7">
        <v>0.44129024866210048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3">
      <c r="A215" t="s">
        <v>525</v>
      </c>
      <c r="B215" t="s">
        <v>526</v>
      </c>
      <c r="C215" s="7">
        <v>0.43892123410850242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3">
      <c r="A216" s="8" t="s">
        <v>410</v>
      </c>
      <c r="B216" t="s">
        <v>411</v>
      </c>
      <c r="C216" s="7">
        <v>0.43243324989619458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3">
      <c r="A217" s="8" t="s">
        <v>412</v>
      </c>
      <c r="B217" t="s">
        <v>413</v>
      </c>
      <c r="C217" s="7">
        <v>0.43177793210484178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3">
      <c r="A218" t="s">
        <v>527</v>
      </c>
      <c r="B218" t="s">
        <v>528</v>
      </c>
      <c r="C218" s="7">
        <v>0.42950508906085821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3">
      <c r="A219" t="s">
        <v>529</v>
      </c>
      <c r="B219" t="s">
        <v>530</v>
      </c>
      <c r="C219" s="7">
        <v>0.42879638548118426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3">
      <c r="A220" t="s">
        <v>531</v>
      </c>
      <c r="B220" t="s">
        <v>532</v>
      </c>
      <c r="C220" s="7">
        <v>0.42849610588302645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3">
      <c r="A221" t="s">
        <v>421</v>
      </c>
      <c r="B221" t="s">
        <v>422</v>
      </c>
      <c r="C221" s="7">
        <v>0.42634839851094081</v>
      </c>
      <c r="D221">
        <v>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3">
      <c r="A222" t="s">
        <v>533</v>
      </c>
      <c r="B222" t="s">
        <v>534</v>
      </c>
      <c r="C222" s="7">
        <v>0.42563700000854454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3">
      <c r="A223" t="s">
        <v>535</v>
      </c>
      <c r="B223" t="s">
        <v>536</v>
      </c>
      <c r="C223" s="7">
        <v>0.42414708656981659</v>
      </c>
      <c r="D223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3">
      <c r="A224" t="s">
        <v>537</v>
      </c>
      <c r="B224" t="s">
        <v>538</v>
      </c>
      <c r="C224" s="7">
        <v>0.42027944968762027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3">
      <c r="A225" t="s">
        <v>539</v>
      </c>
      <c r="B225" t="s">
        <v>540</v>
      </c>
      <c r="C225" s="7">
        <v>0.41820324225624034</v>
      </c>
      <c r="D225">
        <v>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3">
      <c r="A226" t="s">
        <v>541</v>
      </c>
      <c r="B226" t="s">
        <v>542</v>
      </c>
      <c r="C226" s="7">
        <v>0.41215607241847824</v>
      </c>
      <c r="D226">
        <v>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3">
      <c r="A227" t="s">
        <v>423</v>
      </c>
      <c r="B227" t="s">
        <v>424</v>
      </c>
      <c r="C227" s="7">
        <v>0.41166147531036967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</row>
    <row r="228" spans="1:44" x14ac:dyDescent="0.3">
      <c r="A228" t="s">
        <v>543</v>
      </c>
      <c r="B228" t="s">
        <v>544</v>
      </c>
      <c r="C228" s="7">
        <v>0.40842362026128309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3">
      <c r="A229" t="s">
        <v>426</v>
      </c>
      <c r="B229" t="s">
        <v>427</v>
      </c>
      <c r="C229" s="7">
        <v>0.40609414183865611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3">
      <c r="A230" t="s">
        <v>545</v>
      </c>
      <c r="B230" t="s">
        <v>546</v>
      </c>
      <c r="C230" s="7">
        <v>0.40541855540734278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</row>
    <row r="231" spans="1:44" x14ac:dyDescent="0.3">
      <c r="A231" t="s">
        <v>547</v>
      </c>
      <c r="B231" t="s">
        <v>548</v>
      </c>
      <c r="C231" s="7">
        <v>0.40379476316112112</v>
      </c>
      <c r="D231">
        <v>2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3">
      <c r="A232" t="s">
        <v>549</v>
      </c>
      <c r="B232" t="s">
        <v>550</v>
      </c>
      <c r="C232" s="7">
        <v>0.40300900458893701</v>
      </c>
      <c r="D232">
        <v>0</v>
      </c>
      <c r="E232">
        <v>0</v>
      </c>
      <c r="F232" s="5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3">
      <c r="A233" t="s">
        <v>551</v>
      </c>
      <c r="B233" t="s">
        <v>552</v>
      </c>
      <c r="C233" s="7">
        <v>0.4013351622715331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3">
      <c r="A234" t="s">
        <v>553</v>
      </c>
      <c r="B234" t="s">
        <v>554</v>
      </c>
      <c r="C234" s="7">
        <v>0.40028749280777709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3">
      <c r="A235" t="s">
        <v>559</v>
      </c>
      <c r="B235" t="s">
        <v>632</v>
      </c>
      <c r="C235" s="11">
        <v>0.39992164068303016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3">
      <c r="A236" t="s">
        <v>560</v>
      </c>
      <c r="B236" t="s">
        <v>633</v>
      </c>
      <c r="C236" s="11">
        <v>0.39988748640827371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3">
      <c r="A237" t="s">
        <v>429</v>
      </c>
      <c r="B237" t="s">
        <v>430</v>
      </c>
      <c r="C237" s="7">
        <v>0.39920423090943646</v>
      </c>
      <c r="D237">
        <v>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3">
      <c r="A238" t="s">
        <v>561</v>
      </c>
      <c r="B238" t="s">
        <v>634</v>
      </c>
      <c r="C238" s="7">
        <v>0.39901532531842693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3">
      <c r="A239" t="s">
        <v>562</v>
      </c>
      <c r="B239" t="s">
        <v>635</v>
      </c>
      <c r="C239" s="7">
        <v>0.39877722331586352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3">
      <c r="A240" t="s">
        <v>563</v>
      </c>
      <c r="B240" t="s">
        <v>636</v>
      </c>
      <c r="C240" s="7">
        <v>0.39754049121248347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3">
      <c r="A241" t="s">
        <v>564</v>
      </c>
      <c r="B241" t="s">
        <v>637</v>
      </c>
      <c r="C241" s="7">
        <v>0.39407650859866955</v>
      </c>
      <c r="D241">
        <v>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3">
      <c r="A242" t="s">
        <v>565</v>
      </c>
      <c r="B242" t="s">
        <v>638</v>
      </c>
      <c r="C242" s="7">
        <v>0.39362940513929751</v>
      </c>
      <c r="D242">
        <v>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3">
      <c r="A243" t="s">
        <v>566</v>
      </c>
      <c r="B243" t="s">
        <v>639</v>
      </c>
      <c r="C243" s="7">
        <v>0.39040604050217043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3">
      <c r="A244" t="s">
        <v>620</v>
      </c>
      <c r="B244" t="s">
        <v>621</v>
      </c>
      <c r="C244" s="11">
        <v>0.39021469914078372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3">
      <c r="A245" s="8" t="s">
        <v>414</v>
      </c>
      <c r="B245" t="s">
        <v>415</v>
      </c>
      <c r="C245" s="11">
        <v>0.39017475822305731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</row>
    <row r="246" spans="1:44" x14ac:dyDescent="0.3">
      <c r="A246" t="s">
        <v>431</v>
      </c>
      <c r="B246" t="s">
        <v>432</v>
      </c>
      <c r="C246" s="7">
        <v>0.38917666763036918</v>
      </c>
      <c r="D246">
        <v>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3">
      <c r="A247" t="s">
        <v>567</v>
      </c>
      <c r="B247" t="s">
        <v>622</v>
      </c>
      <c r="C247" s="7">
        <v>0.38430278272639956</v>
      </c>
      <c r="D247">
        <v>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3">
      <c r="A248" t="s">
        <v>568</v>
      </c>
      <c r="B248" t="s">
        <v>640</v>
      </c>
      <c r="C248" s="7">
        <v>0.38311630447886896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3">
      <c r="A249" t="s">
        <v>569</v>
      </c>
      <c r="B249" t="s">
        <v>641</v>
      </c>
      <c r="C249" s="7">
        <v>0.38281523544591423</v>
      </c>
      <c r="D249">
        <v>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3">
      <c r="A250" t="s">
        <v>570</v>
      </c>
      <c r="B250" t="s">
        <v>642</v>
      </c>
      <c r="C250" s="7">
        <v>0.38185223637746646</v>
      </c>
      <c r="D250">
        <v>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3">
      <c r="A251" t="s">
        <v>571</v>
      </c>
      <c r="B251" t="s">
        <v>643</v>
      </c>
      <c r="C251" s="7">
        <v>0.38117688405609673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3">
      <c r="A252" t="s">
        <v>572</v>
      </c>
      <c r="B252" t="s">
        <v>644</v>
      </c>
      <c r="C252" s="7">
        <v>0.38085200233606703</v>
      </c>
      <c r="D252">
        <v>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3">
      <c r="A253" t="s">
        <v>573</v>
      </c>
      <c r="B253" t="s">
        <v>645</v>
      </c>
      <c r="C253" s="7">
        <v>0.38005454721531662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3">
      <c r="A254" t="s">
        <v>574</v>
      </c>
      <c r="B254" t="s">
        <v>646</v>
      </c>
      <c r="C254" s="7">
        <v>0.37944777203342422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3">
      <c r="A255" t="s">
        <v>575</v>
      </c>
      <c r="B255" t="s">
        <v>647</v>
      </c>
      <c r="C255" s="7">
        <v>0.37915879109508754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3">
      <c r="A256" t="s">
        <v>433</v>
      </c>
      <c r="B256" t="s">
        <v>434</v>
      </c>
      <c r="C256" s="7">
        <v>0.37909139284455645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</row>
    <row r="257" spans="1:44" x14ac:dyDescent="0.3">
      <c r="A257" t="s">
        <v>576</v>
      </c>
      <c r="B257" t="s">
        <v>648</v>
      </c>
      <c r="C257" s="7">
        <v>0.37754319859487578</v>
      </c>
      <c r="D257">
        <v>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3">
      <c r="A258" t="s">
        <v>577</v>
      </c>
      <c r="B258" t="s">
        <v>649</v>
      </c>
      <c r="C258" s="7">
        <v>0.3763916045918817</v>
      </c>
      <c r="D258">
        <v>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3">
      <c r="A259" s="8" t="s">
        <v>416</v>
      </c>
      <c r="B259" t="s">
        <v>417</v>
      </c>
      <c r="C259" s="7">
        <v>0.3762151458328365</v>
      </c>
      <c r="D259">
        <v>9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3">
      <c r="A260" t="s">
        <v>435</v>
      </c>
      <c r="B260" t="s">
        <v>436</v>
      </c>
      <c r="C260" s="7">
        <v>0.37400901419961569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</row>
    <row r="261" spans="1:44" x14ac:dyDescent="0.3">
      <c r="A261" t="s">
        <v>623</v>
      </c>
      <c r="B261" t="s">
        <v>624</v>
      </c>
      <c r="C261" s="7">
        <v>0.37203753211622476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3">
      <c r="A262" t="s">
        <v>578</v>
      </c>
      <c r="B262" t="s">
        <v>650</v>
      </c>
      <c r="C262" s="7">
        <v>0.3692057172379859</v>
      </c>
      <c r="D262">
        <v>3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3">
      <c r="A263" t="s">
        <v>579</v>
      </c>
      <c r="B263" t="s">
        <v>651</v>
      </c>
      <c r="C263" s="7">
        <v>0.36619558898147631</v>
      </c>
      <c r="D263">
        <v>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3">
      <c r="A264" t="s">
        <v>580</v>
      </c>
      <c r="B264" t="s">
        <v>652</v>
      </c>
      <c r="C264" s="7">
        <v>0.35924478670476984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3">
      <c r="A265" t="s">
        <v>581</v>
      </c>
      <c r="B265" t="s">
        <v>653</v>
      </c>
      <c r="C265" s="7">
        <v>0.35253034450965454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3">
      <c r="A266" t="s">
        <v>582</v>
      </c>
      <c r="B266" t="s">
        <v>654</v>
      </c>
      <c r="C266" s="7">
        <v>0.35110664432542249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3">
      <c r="A267" t="s">
        <v>583</v>
      </c>
      <c r="B267" t="s">
        <v>655</v>
      </c>
      <c r="C267" s="7">
        <v>0.35098090982391184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3">
      <c r="A268" t="s">
        <v>584</v>
      </c>
      <c r="B268" t="s">
        <v>656</v>
      </c>
      <c r="C268" s="7">
        <v>0.34881228197793535</v>
      </c>
      <c r="D268">
        <v>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3">
      <c r="A269" t="s">
        <v>585</v>
      </c>
      <c r="B269" t="s">
        <v>657</v>
      </c>
      <c r="C269" s="7">
        <v>0.34582890580207465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3">
      <c r="A270" t="s">
        <v>586</v>
      </c>
      <c r="B270" t="s">
        <v>658</v>
      </c>
      <c r="C270" s="7">
        <v>0.3457168842949559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3">
      <c r="A271" t="s">
        <v>437</v>
      </c>
      <c r="B271" t="s">
        <v>438</v>
      </c>
      <c r="C271" s="7">
        <v>0.34360514636657497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3">
      <c r="A272" t="s">
        <v>587</v>
      </c>
      <c r="B272" t="s">
        <v>659</v>
      </c>
      <c r="C272" s="7">
        <v>0.34192416672488435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3">
      <c r="A273" t="s">
        <v>588</v>
      </c>
      <c r="B273" t="s">
        <v>660</v>
      </c>
      <c r="C273" s="7">
        <v>0.34123775557610719</v>
      </c>
      <c r="D273">
        <v>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3">
      <c r="A274" t="s">
        <v>589</v>
      </c>
      <c r="B274" t="s">
        <v>661</v>
      </c>
      <c r="C274" s="11">
        <v>0.34079460710644804</v>
      </c>
      <c r="D274">
        <v>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3">
      <c r="A275" t="s">
        <v>590</v>
      </c>
      <c r="B275" t="s">
        <v>662</v>
      </c>
      <c r="C275" s="11">
        <v>0.3407820819603456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3">
      <c r="A276" t="s">
        <v>591</v>
      </c>
      <c r="B276" t="s">
        <v>663</v>
      </c>
      <c r="C276" s="7">
        <v>0.33880227553791181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3">
      <c r="A277" t="s">
        <v>439</v>
      </c>
      <c r="B277" t="s">
        <v>440</v>
      </c>
      <c r="C277" s="7">
        <v>0.33641998148676672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3">
      <c r="A278" t="s">
        <v>592</v>
      </c>
      <c r="B278" t="s">
        <v>664</v>
      </c>
      <c r="C278" s="7">
        <v>0.33626721234255097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3">
      <c r="A279" t="s">
        <v>593</v>
      </c>
      <c r="B279" t="s">
        <v>665</v>
      </c>
      <c r="C279" s="7">
        <v>0.3360357352040072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3">
      <c r="A280" t="s">
        <v>594</v>
      </c>
      <c r="B280" t="s">
        <v>666</v>
      </c>
      <c r="C280" s="11">
        <v>0.33571341438034741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3">
      <c r="A281" t="s">
        <v>595</v>
      </c>
      <c r="B281" t="s">
        <v>667</v>
      </c>
      <c r="C281" s="11">
        <v>0.33569191186567682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3">
      <c r="A282" t="s">
        <v>596</v>
      </c>
      <c r="B282" t="s">
        <v>668</v>
      </c>
      <c r="C282" s="7">
        <v>0.33522659793331022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3">
      <c r="A283" t="s">
        <v>597</v>
      </c>
      <c r="B283" t="s">
        <v>669</v>
      </c>
      <c r="C283" s="7">
        <v>0.33454938685433361</v>
      </c>
      <c r="D283">
        <v>3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3">
      <c r="A284" t="s">
        <v>598</v>
      </c>
      <c r="B284" t="s">
        <v>670</v>
      </c>
      <c r="C284" s="7">
        <v>0.33239947864328589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3">
      <c r="A285" t="s">
        <v>626</v>
      </c>
      <c r="B285" t="s">
        <v>625</v>
      </c>
      <c r="C285" s="7">
        <v>0.33169631443749842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3">
      <c r="A286" t="s">
        <v>599</v>
      </c>
      <c r="B286" t="s">
        <v>671</v>
      </c>
      <c r="C286" s="7">
        <v>0.32901074851193279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3">
      <c r="A287" t="s">
        <v>600</v>
      </c>
      <c r="B287" t="s">
        <v>672</v>
      </c>
      <c r="C287" s="7">
        <v>0.32876665159119711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3">
      <c r="A288" t="s">
        <v>601</v>
      </c>
      <c r="B288" t="s">
        <v>673</v>
      </c>
      <c r="C288" s="7">
        <v>0.32807839084322415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3">
      <c r="A289" t="s">
        <v>627</v>
      </c>
      <c r="B289" t="s">
        <v>674</v>
      </c>
      <c r="C289" s="7">
        <v>0.32786713304369702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3">
      <c r="A290" t="s">
        <v>602</v>
      </c>
      <c r="B290" t="s">
        <v>675</v>
      </c>
      <c r="C290" s="7">
        <v>0.32760106925417731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3">
      <c r="A291" t="s">
        <v>603</v>
      </c>
      <c r="B291" t="s">
        <v>676</v>
      </c>
      <c r="C291" s="7">
        <v>0.32586903168438824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3">
      <c r="A292" t="s">
        <v>604</v>
      </c>
      <c r="B292" t="s">
        <v>677</v>
      </c>
      <c r="C292" s="7">
        <v>0.32413776156241525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3">
      <c r="A293" t="s">
        <v>605</v>
      </c>
      <c r="B293" t="s">
        <v>678</v>
      </c>
      <c r="C293" s="7">
        <v>0.32152173812782786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3">
      <c r="A294" t="s">
        <v>628</v>
      </c>
      <c r="B294" t="s">
        <v>629</v>
      </c>
      <c r="C294" s="7">
        <v>0.3205842978737094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3">
      <c r="A295" t="s">
        <v>606</v>
      </c>
      <c r="B295" t="s">
        <v>679</v>
      </c>
      <c r="C295" s="7">
        <v>0.32021137009169587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3">
      <c r="A296" t="s">
        <v>607</v>
      </c>
      <c r="B296" t="s">
        <v>680</v>
      </c>
      <c r="C296" s="7">
        <v>0.3192674784521865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3">
      <c r="A297" t="s">
        <v>442</v>
      </c>
      <c r="B297" t="s">
        <v>443</v>
      </c>
      <c r="C297" s="7">
        <v>0.3191652627295648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3">
      <c r="A298" t="s">
        <v>728</v>
      </c>
      <c r="B298" t="s">
        <v>727</v>
      </c>
      <c r="C298" s="7">
        <v>0.31877368664713934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3">
      <c r="A299" t="s">
        <v>609</v>
      </c>
      <c r="B299" t="s">
        <v>729</v>
      </c>
      <c r="C299" s="7">
        <v>0.31584842013690445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3">
      <c r="A300" t="s">
        <v>610</v>
      </c>
      <c r="B300" t="s">
        <v>683</v>
      </c>
      <c r="C300" s="7">
        <v>0.31299878530553843</v>
      </c>
      <c r="D300">
        <v>5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3">
      <c r="A301" t="s">
        <v>611</v>
      </c>
      <c r="B301" t="s">
        <v>684</v>
      </c>
      <c r="C301" s="7">
        <v>0.31274838592787907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3">
      <c r="A302" t="s">
        <v>444</v>
      </c>
      <c r="B302" t="s">
        <v>445</v>
      </c>
      <c r="C302" s="7">
        <v>0.31174129261433386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3">
      <c r="A303" t="s">
        <v>612</v>
      </c>
      <c r="B303" t="s">
        <v>685</v>
      </c>
      <c r="C303" s="7">
        <v>0.31159357203515864</v>
      </c>
      <c r="D303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3">
      <c r="A304" t="s">
        <v>613</v>
      </c>
      <c r="B304" t="s">
        <v>686</v>
      </c>
      <c r="C304" s="7">
        <v>0.31013297946114465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3">
      <c r="A305" t="s">
        <v>614</v>
      </c>
      <c r="B305" t="s">
        <v>687</v>
      </c>
      <c r="C305" s="7">
        <v>0.3080782020389542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3">
      <c r="A306" t="s">
        <v>615</v>
      </c>
      <c r="B306" t="s">
        <v>688</v>
      </c>
      <c r="C306" s="7">
        <v>0.30549395528215328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3">
      <c r="A307" t="s">
        <v>630</v>
      </c>
      <c r="B307" t="s">
        <v>631</v>
      </c>
      <c r="C307" s="7">
        <v>0.30257492041538175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3">
      <c r="A308" t="s">
        <v>616</v>
      </c>
      <c r="B308" t="s">
        <v>689</v>
      </c>
      <c r="C308" s="7">
        <v>0.30207423637636249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3">
      <c r="A309" t="s">
        <v>617</v>
      </c>
      <c r="B309" t="s">
        <v>690</v>
      </c>
      <c r="C309" s="7">
        <v>0.29957841137571384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3">
      <c r="A310" t="s">
        <v>447</v>
      </c>
      <c r="B310" t="s">
        <v>448</v>
      </c>
      <c r="C310" s="7">
        <v>0.29737110210907036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3">
      <c r="A311" t="s">
        <v>449</v>
      </c>
      <c r="B311" t="s">
        <v>450</v>
      </c>
      <c r="C311" s="7">
        <v>0.29583527976084156</v>
      </c>
      <c r="D311">
        <v>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</row>
    <row r="312" spans="1:44" x14ac:dyDescent="0.3">
      <c r="A312" t="s">
        <v>451</v>
      </c>
      <c r="B312" t="s">
        <v>452</v>
      </c>
      <c r="C312" s="7">
        <v>0.28955689977130844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3">
      <c r="A313" t="s">
        <v>458</v>
      </c>
      <c r="B313" t="s">
        <v>459</v>
      </c>
      <c r="C313" s="7">
        <v>0.26722518465152517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3">
      <c r="A314" t="s">
        <v>460</v>
      </c>
      <c r="B314" t="s">
        <v>461</v>
      </c>
      <c r="C314" s="7">
        <v>0.25394852597295603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3">
      <c r="A315" t="s">
        <v>462</v>
      </c>
      <c r="B315" t="s">
        <v>463</v>
      </c>
      <c r="C315" s="7">
        <v>0.24410730503371225</v>
      </c>
      <c r="D315">
        <v>2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3">
      <c r="A316" t="s">
        <v>464</v>
      </c>
      <c r="B316" t="s">
        <v>465</v>
      </c>
      <c r="C316" s="7">
        <v>0.22026786363490286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</row>
    <row r="317" spans="1:44" x14ac:dyDescent="0.3">
      <c r="A317" t="s">
        <v>466</v>
      </c>
      <c r="B317" t="s">
        <v>467</v>
      </c>
      <c r="C317" s="7">
        <v>0.21233460057357181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0</v>
      </c>
      <c r="AR317">
        <v>0</v>
      </c>
    </row>
    <row r="318" spans="1:44" x14ac:dyDescent="0.3">
      <c r="A318" t="s">
        <v>468</v>
      </c>
      <c r="B318" t="s">
        <v>469</v>
      </c>
      <c r="C318" s="7">
        <v>0.20549352710866253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3">
      <c r="A319" t="s">
        <v>472</v>
      </c>
      <c r="B319" t="s">
        <v>473</v>
      </c>
      <c r="C319" s="7">
        <v>0.19141647293886702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</row>
    <row r="320" spans="1:44" x14ac:dyDescent="0.3">
      <c r="A320" t="s">
        <v>475</v>
      </c>
      <c r="B320" t="s">
        <v>476</v>
      </c>
      <c r="C320" s="7">
        <v>0.18134685833434977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</row>
    <row r="321" spans="1:44" x14ac:dyDescent="0.3">
      <c r="A321" t="s">
        <v>691</v>
      </c>
      <c r="B321" t="s">
        <v>477</v>
      </c>
      <c r="C321" s="11">
        <v>0.17893701909360082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3">
      <c r="A322" t="s">
        <v>479</v>
      </c>
      <c r="B322" t="s">
        <v>480</v>
      </c>
      <c r="C322" s="11">
        <v>0.17886568967567304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</row>
    <row r="323" spans="1:44" x14ac:dyDescent="0.3">
      <c r="A323" t="s">
        <v>481</v>
      </c>
      <c r="B323" t="s">
        <v>482</v>
      </c>
      <c r="C323" s="7">
        <v>0.17083653898222384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3">
      <c r="A324" t="s">
        <v>483</v>
      </c>
      <c r="B324" t="s">
        <v>484</v>
      </c>
      <c r="C324" s="7">
        <v>0.16202383931855463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3">
      <c r="A325" t="s">
        <v>486</v>
      </c>
      <c r="B325" t="s">
        <v>487</v>
      </c>
      <c r="C325" s="7">
        <v>0.14437948879304138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3">
      <c r="A326" t="s">
        <v>490</v>
      </c>
      <c r="B326" t="s">
        <v>491</v>
      </c>
      <c r="C326" s="7">
        <v>0.1313349475921447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>
        <v>0</v>
      </c>
    </row>
    <row r="327" spans="1:44" x14ac:dyDescent="0.3">
      <c r="A327" t="s">
        <v>492</v>
      </c>
      <c r="B327" t="s">
        <v>493</v>
      </c>
      <c r="C327" s="7">
        <v>0.13080223642625757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3">
      <c r="A328" t="s">
        <v>494</v>
      </c>
      <c r="B328" t="s">
        <v>495</v>
      </c>
      <c r="C328" s="7">
        <v>0.12742002012009632</v>
      </c>
      <c r="D328">
        <v>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3">
      <c r="A329" t="s">
        <v>496</v>
      </c>
      <c r="B329" t="s">
        <v>497</v>
      </c>
      <c r="C329" s="7">
        <v>0.1177308726207404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0</v>
      </c>
    </row>
    <row r="330" spans="1:44" x14ac:dyDescent="0.3">
      <c r="A330" s="8"/>
      <c r="C330" s="7"/>
    </row>
    <row r="331" spans="1:44" x14ac:dyDescent="0.3">
      <c r="B331" t="s">
        <v>825</v>
      </c>
      <c r="E331" t="s">
        <v>774</v>
      </c>
      <c r="F331" t="s">
        <v>706</v>
      </c>
      <c r="G331" t="s">
        <v>774</v>
      </c>
      <c r="H331" t="s">
        <v>774</v>
      </c>
      <c r="I331" t="s">
        <v>703</v>
      </c>
      <c r="J331" t="s">
        <v>704</v>
      </c>
      <c r="K331" t="s">
        <v>704</v>
      </c>
      <c r="L331" t="s">
        <v>705</v>
      </c>
      <c r="M331" t="s">
        <v>826</v>
      </c>
      <c r="N331" t="s">
        <v>705</v>
      </c>
      <c r="O331" t="s">
        <v>826</v>
      </c>
      <c r="P331" t="s">
        <v>827</v>
      </c>
      <c r="Q331" t="s">
        <v>709</v>
      </c>
      <c r="R331" t="s">
        <v>827</v>
      </c>
      <c r="S331" t="s">
        <v>705</v>
      </c>
      <c r="T331" t="s">
        <v>827</v>
      </c>
      <c r="U331" t="s">
        <v>709</v>
      </c>
      <c r="V331" t="s">
        <v>705</v>
      </c>
      <c r="W331" t="s">
        <v>796</v>
      </c>
      <c r="X331" t="s">
        <v>766</v>
      </c>
      <c r="Y331" t="s">
        <v>796</v>
      </c>
      <c r="Z331" t="s">
        <v>828</v>
      </c>
      <c r="AA331" t="s">
        <v>829</v>
      </c>
      <c r="AB331" t="s">
        <v>828</v>
      </c>
      <c r="AC331" t="s">
        <v>796</v>
      </c>
      <c r="AD331" t="s">
        <v>830</v>
      </c>
      <c r="AE331" t="s">
        <v>719</v>
      </c>
      <c r="AF331" t="s">
        <v>719</v>
      </c>
      <c r="AG331" t="s">
        <v>796</v>
      </c>
      <c r="AH331" t="s">
        <v>796</v>
      </c>
      <c r="AI331" t="s">
        <v>734</v>
      </c>
      <c r="AJ331" t="s">
        <v>827</v>
      </c>
      <c r="AK331" t="s">
        <v>709</v>
      </c>
      <c r="AL331" t="s">
        <v>827</v>
      </c>
      <c r="AM331" t="s">
        <v>796</v>
      </c>
      <c r="AN331" t="s">
        <v>796</v>
      </c>
      <c r="AO331" t="s">
        <v>796</v>
      </c>
      <c r="AP331" t="s">
        <v>703</v>
      </c>
      <c r="AQ331" t="s">
        <v>703</v>
      </c>
      <c r="AR331" t="s">
        <v>774</v>
      </c>
    </row>
    <row r="332" spans="1:44" x14ac:dyDescent="0.3">
      <c r="B332" s="5" t="s">
        <v>725</v>
      </c>
      <c r="D332">
        <f>SUM(D2:D329)</f>
        <v>2670</v>
      </c>
      <c r="E332">
        <f t="shared" ref="E332:AH332" si="0">SUM(E2:E329)</f>
        <v>14</v>
      </c>
      <c r="F332">
        <f t="shared" si="0"/>
        <v>21</v>
      </c>
      <c r="G332">
        <f t="shared" si="0"/>
        <v>4</v>
      </c>
      <c r="H332">
        <f t="shared" si="0"/>
        <v>6</v>
      </c>
      <c r="I332">
        <f t="shared" si="0"/>
        <v>5</v>
      </c>
      <c r="J332">
        <f t="shared" si="0"/>
        <v>11</v>
      </c>
      <c r="K332">
        <f t="shared" si="0"/>
        <v>14</v>
      </c>
      <c r="L332">
        <f t="shared" si="0"/>
        <v>4</v>
      </c>
      <c r="M332">
        <f t="shared" si="0"/>
        <v>8</v>
      </c>
      <c r="N332">
        <f t="shared" si="0"/>
        <v>9</v>
      </c>
      <c r="O332">
        <f t="shared" si="0"/>
        <v>22</v>
      </c>
      <c r="P332">
        <f t="shared" si="0"/>
        <v>1</v>
      </c>
      <c r="Q332">
        <f t="shared" si="0"/>
        <v>10</v>
      </c>
      <c r="R332">
        <f t="shared" si="0"/>
        <v>8</v>
      </c>
      <c r="S332">
        <f t="shared" si="0"/>
        <v>6</v>
      </c>
      <c r="T332">
        <f t="shared" si="0"/>
        <v>8</v>
      </c>
      <c r="U332">
        <f t="shared" si="0"/>
        <v>5</v>
      </c>
      <c r="V332">
        <f t="shared" si="0"/>
        <v>5</v>
      </c>
      <c r="W332">
        <f t="shared" si="0"/>
        <v>5</v>
      </c>
      <c r="X332">
        <f t="shared" si="0"/>
        <v>13</v>
      </c>
      <c r="Y332">
        <f t="shared" si="0"/>
        <v>4</v>
      </c>
      <c r="Z332">
        <f t="shared" si="0"/>
        <v>3</v>
      </c>
      <c r="AA332">
        <f t="shared" si="0"/>
        <v>18</v>
      </c>
      <c r="AB332">
        <f t="shared" si="0"/>
        <v>17</v>
      </c>
      <c r="AC332">
        <f t="shared" si="0"/>
        <v>5</v>
      </c>
      <c r="AD332">
        <f t="shared" si="0"/>
        <v>15</v>
      </c>
      <c r="AE332">
        <f t="shared" si="0"/>
        <v>11</v>
      </c>
      <c r="AF332">
        <f t="shared" si="0"/>
        <v>8</v>
      </c>
      <c r="AG332">
        <f t="shared" si="0"/>
        <v>13</v>
      </c>
      <c r="AH332">
        <f t="shared" si="0"/>
        <v>4</v>
      </c>
      <c r="AI332">
        <f>SUM(AI2:AI329)</f>
        <v>4</v>
      </c>
      <c r="AJ332">
        <f t="shared" ref="AJ332:AR332" si="1">SUM(AJ2:AJ329)</f>
        <v>3</v>
      </c>
      <c r="AK332">
        <f t="shared" si="1"/>
        <v>6</v>
      </c>
      <c r="AL332">
        <f t="shared" si="1"/>
        <v>5</v>
      </c>
      <c r="AM332">
        <f t="shared" si="1"/>
        <v>5</v>
      </c>
      <c r="AN332">
        <f t="shared" si="1"/>
        <v>5</v>
      </c>
      <c r="AO332">
        <f t="shared" si="1"/>
        <v>5</v>
      </c>
      <c r="AP332">
        <f t="shared" si="1"/>
        <v>5</v>
      </c>
      <c r="AQ332">
        <f t="shared" si="1"/>
        <v>5</v>
      </c>
      <c r="AR332">
        <f t="shared" si="1"/>
        <v>8</v>
      </c>
    </row>
  </sheetData>
  <sortState xmlns:xlrd2="http://schemas.microsoft.com/office/spreadsheetml/2017/richdata2" ref="A2:AR329">
    <sortCondition descending="1" ref="C2:C3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F939-73D2-4B4B-98F4-6010CEF90E88}">
  <dimension ref="A1:AR203"/>
  <sheetViews>
    <sheetView workbookViewId="0">
      <pane ySplit="1" topLeftCell="A54" activePane="bottomLeft" state="frozen"/>
      <selection pane="bottomLeft" activeCell="A59" sqref="A59:F66"/>
    </sheetView>
  </sheetViews>
  <sheetFormatPr defaultRowHeight="14.4" x14ac:dyDescent="0.3"/>
  <cols>
    <col min="2" max="2" width="7.6640625" customWidth="1"/>
    <col min="3" max="3" width="7.88671875" customWidth="1"/>
    <col min="5" max="30" width="5.21875" customWidth="1"/>
    <col min="31" max="44" width="4.21875" customWidth="1"/>
  </cols>
  <sheetData>
    <row r="1" spans="1:44" x14ac:dyDescent="0.3">
      <c r="A1" t="s">
        <v>738</v>
      </c>
      <c r="B1" t="s">
        <v>757</v>
      </c>
      <c r="C1" t="s">
        <v>737</v>
      </c>
      <c r="E1" t="s">
        <v>711</v>
      </c>
      <c r="F1" t="s">
        <v>706</v>
      </c>
      <c r="G1" t="s">
        <v>732</v>
      </c>
      <c r="H1" t="s">
        <v>707</v>
      </c>
      <c r="I1" t="s">
        <v>749</v>
      </c>
      <c r="J1" t="s">
        <v>704</v>
      </c>
      <c r="K1" t="s">
        <v>730</v>
      </c>
      <c r="L1" t="s">
        <v>708</v>
      </c>
      <c r="M1" t="s">
        <v>715</v>
      </c>
      <c r="N1" t="s">
        <v>705</v>
      </c>
      <c r="O1" t="s">
        <v>752</v>
      </c>
      <c r="P1" t="s">
        <v>753</v>
      </c>
      <c r="Q1" t="s">
        <v>754</v>
      </c>
      <c r="R1" t="s">
        <v>721</v>
      </c>
      <c r="S1" t="s">
        <v>726</v>
      </c>
      <c r="T1" t="s">
        <v>751</v>
      </c>
      <c r="U1" t="s">
        <v>733</v>
      </c>
      <c r="V1" t="s">
        <v>722</v>
      </c>
      <c r="W1" t="s">
        <v>755</v>
      </c>
      <c r="X1" t="s">
        <v>712</v>
      </c>
      <c r="Y1" t="s">
        <v>724</v>
      </c>
      <c r="Z1" t="s">
        <v>731</v>
      </c>
      <c r="AA1" t="s">
        <v>713</v>
      </c>
      <c r="AB1" t="s">
        <v>714</v>
      </c>
      <c r="AC1" t="s">
        <v>716</v>
      </c>
      <c r="AD1" t="s">
        <v>717</v>
      </c>
      <c r="AE1" t="s">
        <v>718</v>
      </c>
      <c r="AF1" t="s">
        <v>719</v>
      </c>
      <c r="AG1" t="s">
        <v>756</v>
      </c>
      <c r="AH1" t="s">
        <v>736</v>
      </c>
      <c r="AI1" t="s">
        <v>734</v>
      </c>
      <c r="AJ1" t="s">
        <v>741</v>
      </c>
      <c r="AK1" t="s">
        <v>742</v>
      </c>
      <c r="AL1" t="s">
        <v>743</v>
      </c>
      <c r="AM1" t="s">
        <v>744</v>
      </c>
      <c r="AN1" t="s">
        <v>745</v>
      </c>
      <c r="AO1" t="s">
        <v>746</v>
      </c>
      <c r="AP1" t="s">
        <v>747</v>
      </c>
      <c r="AQ1" t="s">
        <v>748</v>
      </c>
      <c r="AR1" t="s">
        <v>750</v>
      </c>
    </row>
    <row r="2" spans="1:44" x14ac:dyDescent="0.3">
      <c r="A2" s="12" t="s">
        <v>781</v>
      </c>
      <c r="B2" s="10">
        <v>-699.2</v>
      </c>
      <c r="C2">
        <v>1.3794</v>
      </c>
      <c r="D2" t="s">
        <v>739</v>
      </c>
      <c r="E2" s="9">
        <v>3.3530200000000003E-2</v>
      </c>
      <c r="F2" s="9">
        <v>0.373361</v>
      </c>
      <c r="G2" s="9">
        <v>-4.1833000000000002E-2</v>
      </c>
      <c r="H2" s="9">
        <v>-0.25082199999999999</v>
      </c>
      <c r="I2" s="9">
        <v>1.13002</v>
      </c>
      <c r="J2" s="9">
        <v>-0.44442500000000001</v>
      </c>
      <c r="K2" s="9">
        <v>-0.25037199999999998</v>
      </c>
      <c r="L2" s="9">
        <v>0.51982200000000001</v>
      </c>
      <c r="M2" s="9">
        <v>-0.79278099999999996</v>
      </c>
      <c r="N2" s="9">
        <v>0.293684</v>
      </c>
      <c r="O2" s="9">
        <v>-1.15591</v>
      </c>
      <c r="P2" s="9">
        <v>-0.23496</v>
      </c>
      <c r="Q2" s="9">
        <v>0.18270600000000001</v>
      </c>
      <c r="R2" s="9">
        <v>-0.39479500000000001</v>
      </c>
      <c r="S2" s="9">
        <v>0.80175300000000005</v>
      </c>
      <c r="T2" s="9">
        <v>-0.17988699999999999</v>
      </c>
      <c r="U2" s="9">
        <v>0.70161600000000002</v>
      </c>
      <c r="V2" s="9">
        <v>0.209257</v>
      </c>
      <c r="W2" s="9">
        <v>-0.42979299999999998</v>
      </c>
      <c r="X2" s="9">
        <v>0.42343500000000001</v>
      </c>
      <c r="Y2" s="9">
        <v>-0.19983500000000001</v>
      </c>
      <c r="Z2" s="9">
        <v>-0.76007800000000003</v>
      </c>
      <c r="AA2" s="9">
        <v>-5.0320999999999998E-2</v>
      </c>
      <c r="AB2" s="9">
        <v>-1.19319</v>
      </c>
      <c r="AC2" s="9">
        <v>0.213141</v>
      </c>
      <c r="AD2" s="9">
        <v>-0.82244799999999996</v>
      </c>
      <c r="AE2" s="9">
        <v>0.19931699999999999</v>
      </c>
      <c r="AF2" s="9">
        <v>2.4384200000000002E-2</v>
      </c>
      <c r="AG2" s="9">
        <v>-0.60811199999999999</v>
      </c>
      <c r="AH2" s="9">
        <v>-0.377608</v>
      </c>
      <c r="AI2" s="9">
        <v>0.92160799999999998</v>
      </c>
      <c r="AJ2" s="9">
        <v>-3.4126400000000002E-3</v>
      </c>
      <c r="AK2" s="9">
        <v>-3.2475199999999998E-4</v>
      </c>
      <c r="AL2" s="9">
        <v>-0.30800899999999998</v>
      </c>
      <c r="AM2" s="9">
        <v>0.19265599999999999</v>
      </c>
      <c r="AN2" s="9">
        <v>-0.55788300000000002</v>
      </c>
      <c r="AO2" s="9">
        <v>-0.28809800000000002</v>
      </c>
      <c r="AP2" s="9">
        <v>0.70387</v>
      </c>
      <c r="AQ2" s="9">
        <v>0.63246199999999997</v>
      </c>
      <c r="AR2" s="9">
        <v>-0.18462700000000001</v>
      </c>
    </row>
    <row r="3" spans="1:44" x14ac:dyDescent="0.3">
      <c r="B3" s="10"/>
      <c r="D3" t="s">
        <v>758</v>
      </c>
      <c r="E3">
        <v>15</v>
      </c>
      <c r="F3">
        <v>21</v>
      </c>
      <c r="G3">
        <v>4</v>
      </c>
      <c r="H3">
        <v>6</v>
      </c>
      <c r="I3">
        <v>5</v>
      </c>
      <c r="J3">
        <v>11</v>
      </c>
      <c r="K3">
        <v>14</v>
      </c>
      <c r="L3">
        <v>4</v>
      </c>
      <c r="M3">
        <v>8</v>
      </c>
      <c r="N3">
        <v>9</v>
      </c>
      <c r="O3">
        <v>21</v>
      </c>
      <c r="P3">
        <v>3</v>
      </c>
      <c r="Q3">
        <v>10</v>
      </c>
      <c r="R3">
        <v>6</v>
      </c>
      <c r="S3">
        <v>6</v>
      </c>
      <c r="T3">
        <v>8</v>
      </c>
      <c r="U3">
        <v>5</v>
      </c>
      <c r="V3">
        <v>5</v>
      </c>
      <c r="W3">
        <v>5</v>
      </c>
      <c r="X3">
        <v>13</v>
      </c>
      <c r="Y3">
        <v>4</v>
      </c>
      <c r="Z3">
        <v>3</v>
      </c>
      <c r="AA3">
        <v>18</v>
      </c>
      <c r="AB3">
        <v>17</v>
      </c>
      <c r="AC3">
        <v>5</v>
      </c>
      <c r="AD3">
        <v>15</v>
      </c>
      <c r="AE3">
        <v>11</v>
      </c>
      <c r="AF3">
        <v>8</v>
      </c>
      <c r="AG3">
        <v>13</v>
      </c>
      <c r="AH3">
        <v>4</v>
      </c>
      <c r="AI3">
        <v>4</v>
      </c>
      <c r="AJ3">
        <v>3</v>
      </c>
      <c r="AK3">
        <v>6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8</v>
      </c>
    </row>
    <row r="4" spans="1:44" x14ac:dyDescent="0.3">
      <c r="A4" s="5" t="s">
        <v>771</v>
      </c>
      <c r="B4" s="10"/>
      <c r="F4" s="2"/>
      <c r="O4" s="2"/>
      <c r="P4" s="5"/>
    </row>
    <row r="5" spans="1:44" x14ac:dyDescent="0.3">
      <c r="A5" s="10" t="s">
        <v>759</v>
      </c>
      <c r="B5" t="s">
        <v>760</v>
      </c>
      <c r="C5" t="s">
        <v>761</v>
      </c>
      <c r="D5" t="s">
        <v>769</v>
      </c>
    </row>
    <row r="6" spans="1:44" x14ac:dyDescent="0.3">
      <c r="A6" s="10" t="s">
        <v>753</v>
      </c>
      <c r="B6" t="s">
        <v>752</v>
      </c>
      <c r="C6">
        <v>0.94</v>
      </c>
      <c r="D6">
        <v>-702.85</v>
      </c>
      <c r="G6" s="5"/>
    </row>
    <row r="7" spans="1:44" x14ac:dyDescent="0.3">
      <c r="A7" s="10"/>
      <c r="B7" t="s">
        <v>762</v>
      </c>
      <c r="C7">
        <v>0.53</v>
      </c>
      <c r="D7">
        <v>-700.86</v>
      </c>
    </row>
    <row r="8" spans="1:44" x14ac:dyDescent="0.3">
      <c r="A8" s="10"/>
      <c r="B8" t="s">
        <v>763</v>
      </c>
      <c r="C8" s="5">
        <v>0.11799999999999999</v>
      </c>
      <c r="D8" s="5">
        <v>-699.33</v>
      </c>
      <c r="F8" t="s">
        <v>770</v>
      </c>
      <c r="O8" s="2"/>
      <c r="Z8" s="5"/>
    </row>
    <row r="9" spans="1:44" x14ac:dyDescent="0.3">
      <c r="A9" s="10"/>
      <c r="B9" t="s">
        <v>726</v>
      </c>
      <c r="C9">
        <v>1.02</v>
      </c>
      <c r="D9">
        <v>-708.33</v>
      </c>
    </row>
    <row r="10" spans="1:44" x14ac:dyDescent="0.3">
      <c r="A10" s="10" t="s">
        <v>740</v>
      </c>
      <c r="B10" t="s">
        <v>733</v>
      </c>
      <c r="C10">
        <v>0.68</v>
      </c>
      <c r="D10">
        <v>-704.88</v>
      </c>
      <c r="O10" s="2"/>
      <c r="AH10" s="5"/>
    </row>
    <row r="11" spans="1:44" x14ac:dyDescent="0.3">
      <c r="A11" s="10"/>
      <c r="B11" t="s">
        <v>768</v>
      </c>
      <c r="C11" s="5">
        <v>0.124</v>
      </c>
      <c r="D11" s="5">
        <v>-699.88</v>
      </c>
      <c r="F11" t="s">
        <v>770</v>
      </c>
    </row>
    <row r="12" spans="1:44" x14ac:dyDescent="0.3">
      <c r="B12" t="s">
        <v>763</v>
      </c>
      <c r="C12">
        <v>0.36</v>
      </c>
      <c r="D12">
        <v>-701.45</v>
      </c>
      <c r="O12" s="2"/>
      <c r="Y12" s="5"/>
    </row>
    <row r="13" spans="1:44" x14ac:dyDescent="0.3">
      <c r="A13" s="10"/>
      <c r="B13" t="s">
        <v>726</v>
      </c>
      <c r="C13">
        <v>0.77</v>
      </c>
      <c r="D13">
        <v>-708.82</v>
      </c>
    </row>
    <row r="14" spans="1:44" x14ac:dyDescent="0.3">
      <c r="A14" s="10" t="s">
        <v>731</v>
      </c>
      <c r="B14" t="s">
        <v>714</v>
      </c>
      <c r="C14" s="5">
        <v>0.37</v>
      </c>
      <c r="D14" s="5">
        <v>-700.11</v>
      </c>
      <c r="F14" t="s">
        <v>770</v>
      </c>
      <c r="L14" s="5"/>
      <c r="O14" s="2"/>
      <c r="AI14" s="5"/>
    </row>
    <row r="15" spans="1:44" x14ac:dyDescent="0.3">
      <c r="A15" s="10"/>
      <c r="B15" t="s">
        <v>765</v>
      </c>
      <c r="C15">
        <v>1.35</v>
      </c>
      <c r="D15">
        <v>-707.11</v>
      </c>
      <c r="AI15" s="5"/>
    </row>
    <row r="16" spans="1:44" x14ac:dyDescent="0.3">
      <c r="A16" s="10"/>
      <c r="B16" t="s">
        <v>712</v>
      </c>
      <c r="C16">
        <v>1.21</v>
      </c>
      <c r="D16">
        <v>-706.25</v>
      </c>
    </row>
    <row r="17" spans="1:44" x14ac:dyDescent="0.3">
      <c r="A17" s="10"/>
      <c r="B17" t="s">
        <v>724</v>
      </c>
      <c r="C17">
        <v>0.64</v>
      </c>
      <c r="D17">
        <v>-701.28</v>
      </c>
      <c r="O17" s="2"/>
      <c r="AC17" s="5"/>
    </row>
    <row r="18" spans="1:44" x14ac:dyDescent="0.3">
      <c r="AI18" s="5"/>
    </row>
    <row r="19" spans="1:44" x14ac:dyDescent="0.3">
      <c r="A19" s="12" t="s">
        <v>782</v>
      </c>
      <c r="B19">
        <v>-700.11</v>
      </c>
      <c r="C19">
        <v>1.37025</v>
      </c>
      <c r="D19" t="s">
        <v>739</v>
      </c>
      <c r="E19" s="9">
        <v>6.4233999999999999E-2</v>
      </c>
      <c r="F19" s="9">
        <v>0.37857099999999999</v>
      </c>
      <c r="G19" s="9">
        <v>-2.3983000000000001E-2</v>
      </c>
      <c r="H19" s="9">
        <v>-0.24027000000000001</v>
      </c>
      <c r="I19" s="9">
        <v>1.1409499999999999</v>
      </c>
      <c r="J19" s="9">
        <v>-0.42372700000000002</v>
      </c>
      <c r="K19" s="9">
        <v>-0.231657</v>
      </c>
      <c r="L19" s="9">
        <v>0.53885799999999995</v>
      </c>
      <c r="M19" s="9">
        <v>-0.771088</v>
      </c>
      <c r="N19" s="9">
        <v>0.30561899999999997</v>
      </c>
      <c r="O19" s="9">
        <v>-1.1415200000000001</v>
      </c>
      <c r="P19" s="9"/>
      <c r="Q19" s="9">
        <v>0.19938500000000001</v>
      </c>
      <c r="R19" s="9">
        <v>-0.35139599999999999</v>
      </c>
      <c r="S19" s="9">
        <v>0.81008800000000003</v>
      </c>
      <c r="T19" s="9">
        <v>-9.6998600000000004E-2</v>
      </c>
      <c r="U19" s="9">
        <v>0.71121299999999998</v>
      </c>
      <c r="V19" s="9">
        <v>0.22889399999999999</v>
      </c>
      <c r="W19" s="9">
        <v>-0.405669</v>
      </c>
      <c r="X19" s="9">
        <v>0.43446000000000001</v>
      </c>
      <c r="Y19" s="9">
        <v>-0.17913599999999999</v>
      </c>
      <c r="Z19" s="9"/>
      <c r="AA19" s="9">
        <v>-3.2137600000000002E-2</v>
      </c>
      <c r="AB19" s="9">
        <v>-1.1500900000000001</v>
      </c>
      <c r="AC19" s="9">
        <v>0.21865599999999999</v>
      </c>
      <c r="AD19" s="9">
        <v>-0.80316799999999999</v>
      </c>
      <c r="AE19" s="9">
        <v>0.213362</v>
      </c>
      <c r="AF19" s="9">
        <v>4.0671400000000003E-2</v>
      </c>
      <c r="AG19" s="9">
        <v>-0.58674999999999999</v>
      </c>
      <c r="AH19" s="9">
        <v>-0.36679</v>
      </c>
      <c r="AI19" s="9">
        <v>0.927813</v>
      </c>
      <c r="AJ19" s="9"/>
      <c r="AK19" s="9">
        <v>1.2906900000000001E-2</v>
      </c>
      <c r="AL19" s="9">
        <v>-0.28231200000000001</v>
      </c>
      <c r="AM19" s="9">
        <v>0.20740800000000001</v>
      </c>
      <c r="AN19" s="9">
        <v>-0.54810899999999996</v>
      </c>
      <c r="AO19" s="9">
        <v>-0.27075900000000003</v>
      </c>
      <c r="AP19" s="9">
        <v>0.72225300000000003</v>
      </c>
      <c r="AQ19" s="9">
        <v>0.64444699999999999</v>
      </c>
      <c r="AR19" s="9">
        <v>-0.16572200000000001</v>
      </c>
    </row>
    <row r="20" spans="1:44" x14ac:dyDescent="0.3">
      <c r="D20" t="s">
        <v>758</v>
      </c>
      <c r="E20">
        <v>15</v>
      </c>
      <c r="F20">
        <v>21</v>
      </c>
      <c r="G20">
        <v>4</v>
      </c>
      <c r="H20">
        <v>6</v>
      </c>
      <c r="I20">
        <v>5</v>
      </c>
      <c r="J20">
        <v>11</v>
      </c>
      <c r="K20">
        <v>14</v>
      </c>
      <c r="L20">
        <v>4</v>
      </c>
      <c r="M20">
        <v>8</v>
      </c>
      <c r="N20">
        <v>9</v>
      </c>
      <c r="O20">
        <v>21</v>
      </c>
      <c r="P20" s="5"/>
      <c r="Q20">
        <v>10</v>
      </c>
      <c r="R20">
        <v>9</v>
      </c>
      <c r="S20">
        <v>6</v>
      </c>
      <c r="T20">
        <v>11</v>
      </c>
      <c r="U20">
        <v>5</v>
      </c>
      <c r="V20">
        <v>5</v>
      </c>
      <c r="W20">
        <v>5</v>
      </c>
      <c r="X20">
        <v>13</v>
      </c>
      <c r="Y20">
        <v>4</v>
      </c>
      <c r="Z20" s="5"/>
      <c r="AA20">
        <v>18</v>
      </c>
      <c r="AB20">
        <v>20</v>
      </c>
      <c r="AC20">
        <v>5</v>
      </c>
      <c r="AD20">
        <v>15</v>
      </c>
      <c r="AE20">
        <v>11</v>
      </c>
      <c r="AF20">
        <v>8</v>
      </c>
      <c r="AG20">
        <v>13</v>
      </c>
      <c r="AH20">
        <v>4</v>
      </c>
      <c r="AI20">
        <v>4</v>
      </c>
      <c r="AJ20" s="5"/>
      <c r="AK20">
        <v>6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>
        <v>8</v>
      </c>
    </row>
    <row r="21" spans="1:44" x14ac:dyDescent="0.3">
      <c r="O21" s="2"/>
    </row>
    <row r="22" spans="1:44" x14ac:dyDescent="0.3">
      <c r="A22" s="5" t="s">
        <v>772</v>
      </c>
      <c r="B22" s="10"/>
      <c r="O22" s="2"/>
      <c r="S22" s="5"/>
    </row>
    <row r="23" spans="1:44" x14ac:dyDescent="0.3">
      <c r="A23" s="10" t="s">
        <v>759</v>
      </c>
      <c r="B23" t="s">
        <v>760</v>
      </c>
      <c r="C23" t="s">
        <v>761</v>
      </c>
      <c r="D23" t="s">
        <v>769</v>
      </c>
      <c r="O23" s="2"/>
      <c r="S23" s="5"/>
    </row>
    <row r="24" spans="1:44" x14ac:dyDescent="0.3">
      <c r="A24" t="s">
        <v>735</v>
      </c>
      <c r="B24" s="10" t="s">
        <v>705</v>
      </c>
      <c r="C24">
        <v>0.67</v>
      </c>
      <c r="D24">
        <v>-703.59</v>
      </c>
      <c r="U24" s="5"/>
      <c r="AI24" s="5"/>
    </row>
    <row r="25" spans="1:44" x14ac:dyDescent="0.3">
      <c r="B25" s="10" t="s">
        <v>755</v>
      </c>
      <c r="C25" s="5">
        <v>0.03</v>
      </c>
      <c r="D25" s="5">
        <v>-700.12</v>
      </c>
      <c r="F25" t="s">
        <v>770</v>
      </c>
      <c r="O25" s="2"/>
      <c r="R25" s="5"/>
    </row>
    <row r="26" spans="1:44" x14ac:dyDescent="0.3">
      <c r="B26" s="10" t="s">
        <v>722</v>
      </c>
      <c r="C26">
        <v>0.6</v>
      </c>
      <c r="D26">
        <v>-702.4</v>
      </c>
      <c r="U26" s="5"/>
      <c r="AI26" s="5"/>
    </row>
    <row r="27" spans="1:44" x14ac:dyDescent="0.3">
      <c r="B27" s="10" t="s">
        <v>778</v>
      </c>
      <c r="C27">
        <v>0.91</v>
      </c>
      <c r="D27">
        <v>-706.46</v>
      </c>
      <c r="O27" s="2"/>
      <c r="AF27" s="5"/>
    </row>
    <row r="28" spans="1:44" x14ac:dyDescent="0.3">
      <c r="A28" t="s">
        <v>773</v>
      </c>
      <c r="B28" s="10" t="s">
        <v>706</v>
      </c>
      <c r="C28">
        <v>0.4</v>
      </c>
      <c r="D28">
        <v>-702.34</v>
      </c>
      <c r="U28" s="5"/>
      <c r="AI28" s="5"/>
    </row>
    <row r="29" spans="1:44" x14ac:dyDescent="0.3">
      <c r="B29" s="10" t="s">
        <v>774</v>
      </c>
      <c r="C29" s="5">
        <v>0.22</v>
      </c>
      <c r="D29" s="5">
        <v>-701.44</v>
      </c>
      <c r="F29" t="s">
        <v>770</v>
      </c>
      <c r="M29" s="5"/>
      <c r="O29" s="2"/>
    </row>
    <row r="30" spans="1:44" x14ac:dyDescent="0.3">
      <c r="A30" t="s">
        <v>775</v>
      </c>
      <c r="B30" s="10" t="s">
        <v>715</v>
      </c>
      <c r="C30">
        <v>1.31</v>
      </c>
      <c r="D30">
        <v>-726.7</v>
      </c>
      <c r="U30" s="5"/>
      <c r="AI30" s="5"/>
    </row>
    <row r="31" spans="1:44" x14ac:dyDescent="0.3">
      <c r="B31" s="10" t="s">
        <v>705</v>
      </c>
      <c r="C31" s="5">
        <v>0.23</v>
      </c>
      <c r="D31" s="5">
        <v>-702.32</v>
      </c>
      <c r="F31" t="s">
        <v>770</v>
      </c>
      <c r="J31" s="5"/>
      <c r="O31" s="2"/>
    </row>
    <row r="32" spans="1:44" x14ac:dyDescent="0.3">
      <c r="B32" s="10" t="s">
        <v>776</v>
      </c>
      <c r="C32">
        <v>0.77</v>
      </c>
      <c r="D32">
        <v>-715.53</v>
      </c>
      <c r="U32" s="5"/>
      <c r="AI32" s="5"/>
    </row>
    <row r="33" spans="1:44" x14ac:dyDescent="0.3">
      <c r="B33" s="10" t="s">
        <v>764</v>
      </c>
      <c r="C33">
        <v>1.69</v>
      </c>
      <c r="D33">
        <v>-747.58</v>
      </c>
      <c r="J33" s="5"/>
      <c r="O33" s="2"/>
      <c r="Q33" s="5"/>
    </row>
    <row r="34" spans="1:44" x14ac:dyDescent="0.3">
      <c r="B34" s="10" t="s">
        <v>780</v>
      </c>
      <c r="C34">
        <v>0.91</v>
      </c>
      <c r="D34">
        <v>-718.2</v>
      </c>
      <c r="U34" s="5"/>
      <c r="AI34" s="5"/>
    </row>
    <row r="35" spans="1:44" x14ac:dyDescent="0.3">
      <c r="B35" s="10" t="s">
        <v>750</v>
      </c>
      <c r="C35">
        <v>0.7</v>
      </c>
      <c r="D35">
        <v>-709.48</v>
      </c>
      <c r="U35" s="5"/>
      <c r="AI35" s="5"/>
    </row>
    <row r="36" spans="1:44" x14ac:dyDescent="0.3">
      <c r="A36" t="s">
        <v>767</v>
      </c>
      <c r="B36" s="10" t="s">
        <v>766</v>
      </c>
      <c r="C36">
        <v>0.61</v>
      </c>
      <c r="D36">
        <v>-709.94</v>
      </c>
    </row>
    <row r="37" spans="1:44" x14ac:dyDescent="0.3">
      <c r="B37" s="10" t="s">
        <v>756</v>
      </c>
      <c r="C37">
        <v>0.4</v>
      </c>
      <c r="D37">
        <v>-704.02</v>
      </c>
    </row>
    <row r="38" spans="1:44" x14ac:dyDescent="0.3">
      <c r="B38" s="10" t="s">
        <v>777</v>
      </c>
      <c r="C38" s="5">
        <v>0.37</v>
      </c>
      <c r="D38" s="5">
        <v>-703.58</v>
      </c>
      <c r="F38" t="s">
        <v>770</v>
      </c>
    </row>
    <row r="39" spans="1:44" x14ac:dyDescent="0.3">
      <c r="B39" s="10" t="s">
        <v>764</v>
      </c>
      <c r="C39">
        <v>0.98</v>
      </c>
      <c r="D39">
        <v>-709.87</v>
      </c>
    </row>
    <row r="40" spans="1:44" x14ac:dyDescent="0.3">
      <c r="A40" t="s">
        <v>734</v>
      </c>
      <c r="B40" s="10" t="s">
        <v>719</v>
      </c>
      <c r="C40">
        <v>0.89</v>
      </c>
      <c r="D40">
        <v>-711.89</v>
      </c>
    </row>
    <row r="41" spans="1:44" x14ac:dyDescent="0.3">
      <c r="B41" s="10" t="s">
        <v>779</v>
      </c>
      <c r="C41" s="5">
        <v>0.71</v>
      </c>
      <c r="D41">
        <v>-709.64</v>
      </c>
      <c r="F41" t="s">
        <v>810</v>
      </c>
      <c r="I41" t="s">
        <v>816</v>
      </c>
    </row>
    <row r="42" spans="1:44" x14ac:dyDescent="0.3">
      <c r="W42" t="s">
        <v>780</v>
      </c>
    </row>
    <row r="43" spans="1:44" x14ac:dyDescent="0.3">
      <c r="A43" s="12" t="s">
        <v>783</v>
      </c>
      <c r="B43">
        <v>-703.58</v>
      </c>
      <c r="C43">
        <v>1.3839399999999999</v>
      </c>
      <c r="D43" t="s">
        <v>739</v>
      </c>
      <c r="E43" s="9">
        <v>1.7286900000000001E-2</v>
      </c>
      <c r="F43" s="9">
        <v>0.37036999999999998</v>
      </c>
      <c r="G43" s="9"/>
      <c r="H43" s="9">
        <v>-0.13020599999999999</v>
      </c>
      <c r="I43" s="9">
        <v>1.1244499999999999</v>
      </c>
      <c r="J43" s="9">
        <v>-0.45477899999999999</v>
      </c>
      <c r="K43" s="9">
        <v>-0.25916299999999998</v>
      </c>
      <c r="L43" s="9"/>
      <c r="M43" s="9">
        <v>-0.80363399999999996</v>
      </c>
      <c r="N43" s="9">
        <v>0.41439900000000002</v>
      </c>
      <c r="O43" s="9">
        <v>-1.1631400000000001</v>
      </c>
      <c r="P43" s="9"/>
      <c r="Q43" s="9">
        <v>0.17433999999999999</v>
      </c>
      <c r="R43" s="9">
        <v>-0.37948599999999999</v>
      </c>
      <c r="S43" s="9">
        <v>0.79757699999999998</v>
      </c>
      <c r="T43" s="9">
        <v>-0.13162599999999999</v>
      </c>
      <c r="U43" s="9">
        <v>0.69680600000000004</v>
      </c>
      <c r="V43" s="9">
        <v>0.19941200000000001</v>
      </c>
      <c r="W43" s="9">
        <v>-0.408777</v>
      </c>
      <c r="X43" s="9">
        <v>0.41790699999999997</v>
      </c>
      <c r="Y43" s="9"/>
      <c r="Z43" s="9"/>
      <c r="AA43" s="9">
        <v>-5.9439100000000002E-2</v>
      </c>
      <c r="AB43" s="9">
        <v>-1.1744699999999999</v>
      </c>
      <c r="AC43" s="9">
        <v>0.21012900000000001</v>
      </c>
      <c r="AD43" s="9">
        <v>-0.83210799999999996</v>
      </c>
      <c r="AE43" s="9">
        <v>0.19228500000000001</v>
      </c>
      <c r="AF43" s="9">
        <v>1.62361E-2</v>
      </c>
      <c r="AG43" s="9">
        <v>-0.61882800000000004</v>
      </c>
      <c r="AH43" s="9"/>
      <c r="AI43" s="9">
        <v>0.91850299999999996</v>
      </c>
      <c r="AJ43" s="9"/>
      <c r="AK43" s="9">
        <v>-6.9562799999999996E-3</v>
      </c>
      <c r="AL43" s="9">
        <v>-0.32086500000000001</v>
      </c>
      <c r="AM43" s="9">
        <v>0.185276</v>
      </c>
      <c r="AN43" s="9">
        <v>-0.39417600000000003</v>
      </c>
      <c r="AO43" s="9">
        <v>-0.296788</v>
      </c>
      <c r="AP43" s="9">
        <v>0.69465600000000005</v>
      </c>
      <c r="AQ43" s="9">
        <v>0.62645899999999999</v>
      </c>
      <c r="AR43" s="9">
        <v>-0.19150600000000001</v>
      </c>
    </row>
    <row r="44" spans="1:44" x14ac:dyDescent="0.3">
      <c r="D44" t="s">
        <v>758</v>
      </c>
      <c r="E44">
        <v>15</v>
      </c>
      <c r="F44">
        <v>21</v>
      </c>
      <c r="H44">
        <v>10</v>
      </c>
      <c r="I44">
        <v>5</v>
      </c>
      <c r="J44">
        <v>11</v>
      </c>
      <c r="K44">
        <v>14</v>
      </c>
      <c r="M44">
        <v>8</v>
      </c>
      <c r="N44">
        <v>13</v>
      </c>
      <c r="O44">
        <v>21</v>
      </c>
      <c r="P44" s="5"/>
      <c r="Q44">
        <v>10</v>
      </c>
      <c r="R44">
        <v>9</v>
      </c>
      <c r="S44">
        <v>6</v>
      </c>
      <c r="T44">
        <v>11</v>
      </c>
      <c r="U44">
        <v>5</v>
      </c>
      <c r="V44">
        <v>5</v>
      </c>
      <c r="W44">
        <v>9</v>
      </c>
      <c r="X44">
        <v>13</v>
      </c>
      <c r="Z44" s="5"/>
      <c r="AA44">
        <v>18</v>
      </c>
      <c r="AB44">
        <v>20</v>
      </c>
      <c r="AC44">
        <v>5</v>
      </c>
      <c r="AD44">
        <v>15</v>
      </c>
      <c r="AE44">
        <v>11</v>
      </c>
      <c r="AF44">
        <v>8</v>
      </c>
      <c r="AG44">
        <v>13</v>
      </c>
      <c r="AI44" s="5">
        <v>4</v>
      </c>
      <c r="AJ44" s="5"/>
      <c r="AK44">
        <v>6</v>
      </c>
      <c r="AL44">
        <v>5</v>
      </c>
      <c r="AM44">
        <v>5</v>
      </c>
      <c r="AN44">
        <v>9</v>
      </c>
      <c r="AO44">
        <v>5</v>
      </c>
      <c r="AP44">
        <v>5</v>
      </c>
      <c r="AQ44">
        <v>5</v>
      </c>
      <c r="AR44">
        <v>8</v>
      </c>
    </row>
    <row r="46" spans="1:44" x14ac:dyDescent="0.3">
      <c r="A46" t="s">
        <v>784</v>
      </c>
    </row>
    <row r="47" spans="1:44" x14ac:dyDescent="0.3">
      <c r="A47" t="s">
        <v>759</v>
      </c>
      <c r="B47" t="s">
        <v>788</v>
      </c>
    </row>
    <row r="48" spans="1:44" x14ac:dyDescent="0.3">
      <c r="A48" t="s">
        <v>749</v>
      </c>
      <c r="B48" t="s">
        <v>789</v>
      </c>
      <c r="C48">
        <v>0.43</v>
      </c>
    </row>
    <row r="49" spans="1:6" x14ac:dyDescent="0.3">
      <c r="A49" t="s">
        <v>785</v>
      </c>
      <c r="B49" t="s">
        <v>748</v>
      </c>
      <c r="C49">
        <v>7.0000000000000007E-2</v>
      </c>
    </row>
    <row r="50" spans="1:6" x14ac:dyDescent="0.3">
      <c r="A50" t="s">
        <v>748</v>
      </c>
      <c r="B50" t="s">
        <v>785</v>
      </c>
      <c r="C50">
        <v>7.0000000000000007E-2</v>
      </c>
    </row>
    <row r="51" spans="1:6" x14ac:dyDescent="0.3">
      <c r="A51" t="s">
        <v>722</v>
      </c>
      <c r="B51" t="s">
        <v>790</v>
      </c>
      <c r="C51">
        <v>0.21</v>
      </c>
    </row>
    <row r="52" spans="1:6" x14ac:dyDescent="0.3">
      <c r="A52" t="s">
        <v>746</v>
      </c>
      <c r="B52" t="s">
        <v>786</v>
      </c>
      <c r="C52">
        <v>0.11</v>
      </c>
    </row>
    <row r="53" spans="1:6" x14ac:dyDescent="0.3">
      <c r="A53" t="s">
        <v>716</v>
      </c>
      <c r="B53" t="s">
        <v>791</v>
      </c>
      <c r="C53">
        <v>0.03</v>
      </c>
    </row>
    <row r="54" spans="1:6" x14ac:dyDescent="0.3">
      <c r="A54" t="s">
        <v>787</v>
      </c>
      <c r="B54" t="s">
        <v>716</v>
      </c>
      <c r="C54">
        <v>0.03</v>
      </c>
    </row>
    <row r="55" spans="1:6" x14ac:dyDescent="0.3">
      <c r="A55" t="s">
        <v>733</v>
      </c>
      <c r="B55" t="s">
        <v>742</v>
      </c>
      <c r="C55">
        <v>0.7</v>
      </c>
    </row>
    <row r="56" spans="1:6" x14ac:dyDescent="0.3">
      <c r="A56" t="s">
        <v>743</v>
      </c>
      <c r="B56" t="s">
        <v>721</v>
      </c>
      <c r="C56">
        <v>0.06</v>
      </c>
    </row>
    <row r="59" spans="1:6" x14ac:dyDescent="0.3">
      <c r="A59" t="s">
        <v>716</v>
      </c>
      <c r="B59" t="s">
        <v>787</v>
      </c>
      <c r="C59" s="5">
        <v>0.03</v>
      </c>
      <c r="D59" s="5">
        <v>-703.58</v>
      </c>
      <c r="F59" t="s">
        <v>770</v>
      </c>
    </row>
    <row r="60" spans="1:6" x14ac:dyDescent="0.3">
      <c r="B60" t="s">
        <v>786</v>
      </c>
      <c r="C60">
        <v>0.62</v>
      </c>
      <c r="D60">
        <v>-705.66</v>
      </c>
    </row>
    <row r="61" spans="1:6" x14ac:dyDescent="0.3">
      <c r="B61" t="s">
        <v>756</v>
      </c>
      <c r="C61">
        <v>0.83</v>
      </c>
      <c r="D61">
        <v>-707.07</v>
      </c>
    </row>
    <row r="62" spans="1:6" x14ac:dyDescent="0.3">
      <c r="A62" t="s">
        <v>743</v>
      </c>
      <c r="B62" t="s">
        <v>792</v>
      </c>
      <c r="C62">
        <v>0.49</v>
      </c>
      <c r="D62">
        <v>-708.88</v>
      </c>
    </row>
    <row r="63" spans="1:6" x14ac:dyDescent="0.3">
      <c r="B63" t="s">
        <v>750</v>
      </c>
      <c r="C63">
        <v>0.13</v>
      </c>
      <c r="D63">
        <v>-704.28</v>
      </c>
    </row>
    <row r="64" spans="1:6" x14ac:dyDescent="0.3">
      <c r="B64" t="s">
        <v>768</v>
      </c>
      <c r="C64">
        <v>0.19</v>
      </c>
      <c r="D64">
        <v>-704.66</v>
      </c>
    </row>
    <row r="65" spans="1:44" x14ac:dyDescent="0.3">
      <c r="B65" t="s">
        <v>721</v>
      </c>
      <c r="C65" s="5">
        <v>0.06</v>
      </c>
      <c r="D65" s="5">
        <v>-703.68</v>
      </c>
      <c r="F65" t="s">
        <v>770</v>
      </c>
    </row>
    <row r="66" spans="1:44" x14ac:dyDescent="0.3">
      <c r="B66" t="s">
        <v>793</v>
      </c>
      <c r="C66">
        <v>0.84</v>
      </c>
      <c r="D66">
        <v>-714.88</v>
      </c>
    </row>
    <row r="67" spans="1:44" x14ac:dyDescent="0.3">
      <c r="A67" t="s">
        <v>748</v>
      </c>
      <c r="B67" t="s">
        <v>794</v>
      </c>
      <c r="C67" s="5">
        <v>7.0000000000000007E-2</v>
      </c>
      <c r="D67" s="5">
        <v>-703.75</v>
      </c>
      <c r="F67" t="s">
        <v>770</v>
      </c>
    </row>
    <row r="68" spans="1:44" x14ac:dyDescent="0.3">
      <c r="B68" t="s">
        <v>711</v>
      </c>
      <c r="C68">
        <v>0.61</v>
      </c>
      <c r="D68">
        <v>-711.02</v>
      </c>
    </row>
    <row r="69" spans="1:44" x14ac:dyDescent="0.3">
      <c r="B69" t="s">
        <v>792</v>
      </c>
      <c r="C69">
        <v>0.45</v>
      </c>
      <c r="D69">
        <v>-707.16</v>
      </c>
    </row>
    <row r="70" spans="1:44" x14ac:dyDescent="0.3">
      <c r="A70" t="s">
        <v>746</v>
      </c>
      <c r="B70" t="s">
        <v>722</v>
      </c>
      <c r="C70">
        <v>0.5</v>
      </c>
      <c r="D70">
        <v>-707.83</v>
      </c>
    </row>
    <row r="71" spans="1:44" x14ac:dyDescent="0.3">
      <c r="B71" t="s">
        <v>786</v>
      </c>
      <c r="C71" s="5">
        <v>0.11</v>
      </c>
      <c r="D71" s="5">
        <v>-703.87</v>
      </c>
      <c r="F71" t="s">
        <v>770</v>
      </c>
    </row>
    <row r="72" spans="1:44" x14ac:dyDescent="0.3">
      <c r="E72" t="s">
        <v>711</v>
      </c>
      <c r="F72" t="s">
        <v>706</v>
      </c>
      <c r="H72" t="s">
        <v>707</v>
      </c>
      <c r="I72" t="s">
        <v>749</v>
      </c>
      <c r="J72" t="s">
        <v>704</v>
      </c>
      <c r="K72" t="s">
        <v>730</v>
      </c>
      <c r="M72" t="s">
        <v>715</v>
      </c>
      <c r="N72" t="s">
        <v>705</v>
      </c>
      <c r="O72" t="s">
        <v>752</v>
      </c>
      <c r="Q72" t="s">
        <v>754</v>
      </c>
      <c r="R72" t="s">
        <v>721</v>
      </c>
      <c r="S72" t="s">
        <v>726</v>
      </c>
      <c r="T72" t="s">
        <v>751</v>
      </c>
      <c r="U72" t="s">
        <v>733</v>
      </c>
      <c r="V72" t="s">
        <v>722</v>
      </c>
      <c r="W72" t="s">
        <v>786</v>
      </c>
      <c r="X72" t="s">
        <v>712</v>
      </c>
      <c r="AA72" t="s">
        <v>713</v>
      </c>
      <c r="AB72" t="s">
        <v>714</v>
      </c>
      <c r="AD72" t="s">
        <v>717</v>
      </c>
      <c r="AE72" t="s">
        <v>718</v>
      </c>
      <c r="AF72" t="s">
        <v>719</v>
      </c>
      <c r="AG72" t="s">
        <v>756</v>
      </c>
      <c r="AI72" t="s">
        <v>734</v>
      </c>
      <c r="AK72" t="s">
        <v>742</v>
      </c>
      <c r="AM72" t="s">
        <v>796</v>
      </c>
      <c r="AN72" t="s">
        <v>745</v>
      </c>
      <c r="AP72" t="s">
        <v>797</v>
      </c>
      <c r="AR72" t="s">
        <v>750</v>
      </c>
    </row>
    <row r="73" spans="1:44" x14ac:dyDescent="0.3">
      <c r="A73" s="12" t="s">
        <v>795</v>
      </c>
      <c r="B73">
        <v>-703.87</v>
      </c>
      <c r="C73">
        <v>1.38503</v>
      </c>
      <c r="D73" t="s">
        <v>739</v>
      </c>
      <c r="E73" s="9">
        <v>1.22396E-2</v>
      </c>
      <c r="F73" s="9">
        <v>0.371977</v>
      </c>
      <c r="G73" s="9"/>
      <c r="H73" s="9">
        <v>-0.13181899999999999</v>
      </c>
      <c r="I73" s="9">
        <v>1.12321</v>
      </c>
      <c r="J73" s="9">
        <v>-0.45729199999999998</v>
      </c>
      <c r="K73" s="9">
        <v>-0.26201000000000002</v>
      </c>
      <c r="L73" s="9"/>
      <c r="M73" s="9">
        <v>-0.80624200000000001</v>
      </c>
      <c r="N73" s="9">
        <v>0.41435300000000003</v>
      </c>
      <c r="O73" s="9">
        <v>-1.1648799999999999</v>
      </c>
      <c r="P73" s="9"/>
      <c r="Q73" s="9">
        <v>0.17232800000000001</v>
      </c>
      <c r="R73" s="9">
        <v>-0.34595500000000001</v>
      </c>
      <c r="S73" s="9">
        <v>0.79657299999999998</v>
      </c>
      <c r="T73" s="9">
        <v>-0.134406</v>
      </c>
      <c r="U73" s="9">
        <v>0.69564899999999996</v>
      </c>
      <c r="V73" s="9">
        <v>0.197045</v>
      </c>
      <c r="W73" s="9">
        <v>-0.39561400000000002</v>
      </c>
      <c r="X73" s="9">
        <v>0.41657699999999998</v>
      </c>
      <c r="Y73" s="9"/>
      <c r="Z73" s="9"/>
      <c r="AA73" s="9">
        <v>-6.1632600000000003E-2</v>
      </c>
      <c r="AB73" s="9">
        <v>-1.1764300000000001</v>
      </c>
      <c r="AC73" s="9"/>
      <c r="AD73" s="9">
        <v>-0.83443100000000003</v>
      </c>
      <c r="AE73" s="9">
        <v>0.19059200000000001</v>
      </c>
      <c r="AF73" s="9">
        <v>1.42779E-2</v>
      </c>
      <c r="AG73" s="9">
        <v>-0.62140600000000001</v>
      </c>
      <c r="AH73" s="9"/>
      <c r="AI73" s="9">
        <v>0.91775700000000004</v>
      </c>
      <c r="AJ73" s="9"/>
      <c r="AK73" s="9">
        <v>-8.5511900000000002E-3</v>
      </c>
      <c r="AL73" s="9"/>
      <c r="AM73" s="9">
        <v>0.183503</v>
      </c>
      <c r="AN73" s="9">
        <v>-0.395953</v>
      </c>
      <c r="AO73" s="9"/>
      <c r="AP73" s="9">
        <v>0.66513100000000003</v>
      </c>
      <c r="AQ73" s="9"/>
      <c r="AR73" s="9">
        <v>-0.193162</v>
      </c>
    </row>
    <row r="74" spans="1:44" x14ac:dyDescent="0.3">
      <c r="D74" t="s">
        <v>758</v>
      </c>
      <c r="E74">
        <v>15</v>
      </c>
      <c r="F74">
        <v>21</v>
      </c>
      <c r="H74">
        <v>10</v>
      </c>
      <c r="I74">
        <v>5</v>
      </c>
      <c r="J74">
        <v>11</v>
      </c>
      <c r="K74">
        <v>14</v>
      </c>
      <c r="M74">
        <v>8</v>
      </c>
      <c r="N74">
        <v>13</v>
      </c>
      <c r="O74">
        <v>21</v>
      </c>
      <c r="P74" s="5"/>
      <c r="Q74">
        <v>10</v>
      </c>
      <c r="R74">
        <v>14</v>
      </c>
      <c r="S74">
        <v>6</v>
      </c>
      <c r="T74">
        <v>11</v>
      </c>
      <c r="U74">
        <v>5</v>
      </c>
      <c r="V74">
        <v>5</v>
      </c>
      <c r="W74">
        <v>14</v>
      </c>
      <c r="X74">
        <v>13</v>
      </c>
      <c r="Z74" s="5"/>
      <c r="AA74">
        <v>18</v>
      </c>
      <c r="AB74">
        <v>20</v>
      </c>
      <c r="AD74">
        <v>15</v>
      </c>
      <c r="AE74">
        <v>11</v>
      </c>
      <c r="AF74">
        <v>8</v>
      </c>
      <c r="AG74">
        <v>13</v>
      </c>
      <c r="AI74" s="5">
        <v>4</v>
      </c>
      <c r="AJ74" s="5"/>
      <c r="AK74">
        <v>6</v>
      </c>
      <c r="AM74">
        <v>10</v>
      </c>
      <c r="AN74">
        <v>9</v>
      </c>
      <c r="AP74">
        <v>10</v>
      </c>
      <c r="AR74">
        <v>8</v>
      </c>
    </row>
    <row r="76" spans="1:44" x14ac:dyDescent="0.3">
      <c r="A76" t="s">
        <v>722</v>
      </c>
      <c r="B76" t="s">
        <v>786</v>
      </c>
      <c r="C76">
        <v>0.59</v>
      </c>
      <c r="D76">
        <v>-710.41</v>
      </c>
    </row>
    <row r="77" spans="1:44" x14ac:dyDescent="0.3">
      <c r="B77" t="s">
        <v>705</v>
      </c>
      <c r="C77">
        <v>0.22</v>
      </c>
      <c r="D77" s="5">
        <v>-704.95</v>
      </c>
      <c r="F77" t="s">
        <v>770</v>
      </c>
    </row>
    <row r="78" spans="1:44" x14ac:dyDescent="0.3">
      <c r="A78" t="s">
        <v>749</v>
      </c>
      <c r="B78" t="s">
        <v>797</v>
      </c>
      <c r="C78">
        <v>0.46</v>
      </c>
      <c r="D78" s="5">
        <v>-708.53</v>
      </c>
      <c r="F78" t="s">
        <v>770</v>
      </c>
      <c r="I78" t="s">
        <v>798</v>
      </c>
    </row>
    <row r="79" spans="1:44" x14ac:dyDescent="0.3">
      <c r="B79" t="s">
        <v>711</v>
      </c>
      <c r="C79">
        <v>1.1100000000000001</v>
      </c>
      <c r="D79">
        <v>-725.66</v>
      </c>
    </row>
    <row r="80" spans="1:44" x14ac:dyDescent="0.3">
      <c r="A80" t="s">
        <v>733</v>
      </c>
      <c r="B80" t="s">
        <v>742</v>
      </c>
      <c r="C80">
        <v>0.7</v>
      </c>
      <c r="D80" s="5">
        <v>-712.77</v>
      </c>
      <c r="F80" t="s">
        <v>770</v>
      </c>
      <c r="I80" t="s">
        <v>799</v>
      </c>
    </row>
    <row r="81" spans="1:43" x14ac:dyDescent="0.3">
      <c r="B81" t="s">
        <v>751</v>
      </c>
      <c r="C81">
        <v>0.83</v>
      </c>
      <c r="D81">
        <v>-716.18</v>
      </c>
    </row>
    <row r="82" spans="1:43" x14ac:dyDescent="0.3">
      <c r="E82" t="s">
        <v>711</v>
      </c>
      <c r="F82" t="s">
        <v>706</v>
      </c>
      <c r="G82" t="s">
        <v>707</v>
      </c>
      <c r="H82" t="s">
        <v>704</v>
      </c>
      <c r="I82" t="s">
        <v>730</v>
      </c>
      <c r="J82" t="s">
        <v>715</v>
      </c>
      <c r="K82" t="s">
        <v>705</v>
      </c>
      <c r="L82" t="s">
        <v>752</v>
      </c>
      <c r="M82" t="s">
        <v>754</v>
      </c>
      <c r="N82" t="s">
        <v>721</v>
      </c>
      <c r="O82" t="s">
        <v>726</v>
      </c>
      <c r="P82" t="s">
        <v>751</v>
      </c>
      <c r="Q82" t="s">
        <v>786</v>
      </c>
      <c r="R82" t="s">
        <v>712</v>
      </c>
      <c r="S82" t="s">
        <v>713</v>
      </c>
      <c r="T82" t="s">
        <v>714</v>
      </c>
      <c r="U82" t="s">
        <v>717</v>
      </c>
      <c r="V82" t="s">
        <v>718</v>
      </c>
      <c r="W82" t="s">
        <v>719</v>
      </c>
      <c r="X82" t="s">
        <v>756</v>
      </c>
      <c r="Y82" t="s">
        <v>734</v>
      </c>
      <c r="Z82" t="s">
        <v>710</v>
      </c>
      <c r="AA82" t="s">
        <v>796</v>
      </c>
      <c r="AB82" t="s">
        <v>745</v>
      </c>
      <c r="AC82" t="s">
        <v>797</v>
      </c>
      <c r="AD82" t="s">
        <v>750</v>
      </c>
    </row>
    <row r="83" spans="1:43" x14ac:dyDescent="0.3">
      <c r="A83" s="12" t="s">
        <v>800</v>
      </c>
      <c r="B83">
        <v>-712.77</v>
      </c>
      <c r="C83">
        <v>1.3706</v>
      </c>
      <c r="D83" t="s">
        <v>739</v>
      </c>
      <c r="E83" s="10">
        <v>6.3039800000000007E-2</v>
      </c>
      <c r="F83" s="10">
        <v>0.379193</v>
      </c>
      <c r="G83" s="10">
        <v>-0.11207399999999999</v>
      </c>
      <c r="H83" s="10">
        <v>-0.42453299999999999</v>
      </c>
      <c r="I83" s="10">
        <v>-0.23238600000000001</v>
      </c>
      <c r="J83" s="10">
        <v>-0.77193400000000001</v>
      </c>
      <c r="K83" s="10">
        <v>0.37502600000000003</v>
      </c>
      <c r="L83" s="10">
        <v>-1.14208</v>
      </c>
      <c r="M83" s="10">
        <v>0.198736</v>
      </c>
      <c r="N83" s="10">
        <v>-0.31344699999999998</v>
      </c>
      <c r="O83" s="10">
        <v>0.80976300000000001</v>
      </c>
      <c r="P83" s="10">
        <v>-9.7897300000000007E-2</v>
      </c>
      <c r="Q83" s="10">
        <v>-0.36368200000000001</v>
      </c>
      <c r="R83" s="10">
        <v>0.43403000000000003</v>
      </c>
      <c r="S83" s="10">
        <v>-3.2845800000000001E-2</v>
      </c>
      <c r="T83" s="10">
        <v>-1.15073</v>
      </c>
      <c r="U83" s="10">
        <v>-0.80391900000000005</v>
      </c>
      <c r="V83" s="10">
        <v>0.21281600000000001</v>
      </c>
      <c r="W83" s="10">
        <v>4.0036200000000001E-2</v>
      </c>
      <c r="X83" s="10">
        <v>-0.58758200000000005</v>
      </c>
      <c r="Y83" s="10">
        <v>0.92757100000000003</v>
      </c>
      <c r="Z83" s="10">
        <v>0.224554</v>
      </c>
      <c r="AA83" s="10">
        <v>0.20683299999999999</v>
      </c>
      <c r="AB83" s="10">
        <v>-0.37262400000000001</v>
      </c>
      <c r="AC83" s="10">
        <v>0.80374599999999996</v>
      </c>
      <c r="AD83" s="10">
        <v>-0.16650400000000001</v>
      </c>
      <c r="AH83" s="9"/>
      <c r="AJ83" s="9"/>
      <c r="AL83" s="9"/>
      <c r="AO83" s="9"/>
      <c r="AQ83" s="9"/>
    </row>
    <row r="84" spans="1:43" x14ac:dyDescent="0.3">
      <c r="D84" t="s">
        <v>758</v>
      </c>
      <c r="E84">
        <v>15</v>
      </c>
      <c r="F84">
        <v>21</v>
      </c>
      <c r="G84">
        <v>10</v>
      </c>
      <c r="H84">
        <v>11</v>
      </c>
      <c r="I84">
        <v>14</v>
      </c>
      <c r="J84">
        <v>8</v>
      </c>
      <c r="K84">
        <v>18</v>
      </c>
      <c r="L84">
        <v>21</v>
      </c>
      <c r="M84">
        <v>10</v>
      </c>
      <c r="N84">
        <v>14</v>
      </c>
      <c r="O84">
        <v>6</v>
      </c>
      <c r="P84">
        <v>11</v>
      </c>
      <c r="Q84">
        <v>14</v>
      </c>
      <c r="R84">
        <v>13</v>
      </c>
      <c r="S84">
        <v>18</v>
      </c>
      <c r="T84">
        <v>20</v>
      </c>
      <c r="U84">
        <v>15</v>
      </c>
      <c r="V84">
        <v>11</v>
      </c>
      <c r="W84">
        <v>8</v>
      </c>
      <c r="X84">
        <v>13</v>
      </c>
      <c r="Y84" s="5">
        <v>4</v>
      </c>
      <c r="Z84">
        <v>11</v>
      </c>
      <c r="AA84">
        <v>10</v>
      </c>
      <c r="AB84">
        <v>9</v>
      </c>
      <c r="AC84">
        <v>15</v>
      </c>
      <c r="AD84">
        <v>8</v>
      </c>
      <c r="AJ84" s="5"/>
    </row>
    <row r="86" spans="1:43" x14ac:dyDescent="0.3">
      <c r="A86" t="s">
        <v>726</v>
      </c>
      <c r="B86" t="s">
        <v>705</v>
      </c>
      <c r="C86">
        <v>0.43</v>
      </c>
      <c r="D86" s="5">
        <v>-716.22</v>
      </c>
      <c r="F86" t="s">
        <v>770</v>
      </c>
      <c r="I86" t="s">
        <v>801</v>
      </c>
    </row>
    <row r="87" spans="1:43" x14ac:dyDescent="0.3">
      <c r="B87" t="s">
        <v>721</v>
      </c>
      <c r="C87">
        <v>1.1200000000000001</v>
      </c>
      <c r="D87">
        <v>-732.95</v>
      </c>
    </row>
    <row r="88" spans="1:43" x14ac:dyDescent="0.3">
      <c r="B88" t="s">
        <v>768</v>
      </c>
      <c r="C88">
        <v>0.91</v>
      </c>
      <c r="D88">
        <v>-726.1</v>
      </c>
    </row>
    <row r="90" spans="1:43" x14ac:dyDescent="0.3">
      <c r="A90" t="s">
        <v>802</v>
      </c>
    </row>
    <row r="91" spans="1:43" x14ac:dyDescent="0.3">
      <c r="A91" t="s">
        <v>759</v>
      </c>
      <c r="B91" t="s">
        <v>788</v>
      </c>
    </row>
    <row r="92" spans="1:43" x14ac:dyDescent="0.3">
      <c r="A92" t="s">
        <v>715</v>
      </c>
      <c r="B92" t="s">
        <v>752</v>
      </c>
      <c r="C92">
        <v>0.38</v>
      </c>
    </row>
    <row r="93" spans="1:43" x14ac:dyDescent="0.3">
      <c r="A93" t="s">
        <v>750</v>
      </c>
      <c r="B93" t="s">
        <v>774</v>
      </c>
      <c r="C93">
        <v>0.05</v>
      </c>
    </row>
    <row r="94" spans="1:43" x14ac:dyDescent="0.3">
      <c r="A94" t="s">
        <v>719</v>
      </c>
      <c r="B94" t="s">
        <v>779</v>
      </c>
      <c r="C94">
        <v>0.17</v>
      </c>
    </row>
    <row r="96" spans="1:43" x14ac:dyDescent="0.3">
      <c r="A96" t="s">
        <v>750</v>
      </c>
      <c r="B96" t="s">
        <v>774</v>
      </c>
      <c r="C96">
        <v>0.05</v>
      </c>
      <c r="D96" s="5">
        <v>-716.26</v>
      </c>
      <c r="F96" t="s">
        <v>770</v>
      </c>
    </row>
    <row r="97" spans="1:25" x14ac:dyDescent="0.3">
      <c r="B97" t="s">
        <v>721</v>
      </c>
      <c r="C97">
        <v>0.15</v>
      </c>
      <c r="D97">
        <v>-717.35</v>
      </c>
    </row>
    <row r="98" spans="1:25" x14ac:dyDescent="0.3">
      <c r="B98" t="s">
        <v>715</v>
      </c>
      <c r="C98">
        <v>0.6</v>
      </c>
      <c r="D98">
        <v>-723.16</v>
      </c>
    </row>
    <row r="99" spans="1:25" x14ac:dyDescent="0.3">
      <c r="B99" t="s">
        <v>705</v>
      </c>
      <c r="C99">
        <v>0.6</v>
      </c>
      <c r="D99">
        <v>-725.02</v>
      </c>
    </row>
    <row r="100" spans="1:25" x14ac:dyDescent="0.3">
      <c r="B100" t="s">
        <v>803</v>
      </c>
      <c r="C100">
        <v>7.0000000000000007E-2</v>
      </c>
      <c r="D100">
        <v>-716.45</v>
      </c>
    </row>
    <row r="101" spans="1:25" x14ac:dyDescent="0.3">
      <c r="A101" t="s">
        <v>719</v>
      </c>
      <c r="B101" t="s">
        <v>779</v>
      </c>
      <c r="C101">
        <v>0.17</v>
      </c>
      <c r="D101" s="5">
        <v>-716.86</v>
      </c>
      <c r="F101" t="s">
        <v>770</v>
      </c>
    </row>
    <row r="102" spans="1:25" x14ac:dyDescent="0.3">
      <c r="B102" t="s">
        <v>734</v>
      </c>
      <c r="C102">
        <v>0.89</v>
      </c>
      <c r="D102">
        <v>-724.27</v>
      </c>
    </row>
    <row r="103" spans="1:25" x14ac:dyDescent="0.3">
      <c r="A103" t="s">
        <v>715</v>
      </c>
      <c r="B103" t="s">
        <v>752</v>
      </c>
      <c r="C103">
        <v>0.38</v>
      </c>
      <c r="D103" s="5">
        <v>-717.84</v>
      </c>
      <c r="F103" t="s">
        <v>770</v>
      </c>
    </row>
    <row r="104" spans="1:25" x14ac:dyDescent="0.3">
      <c r="B104" t="s">
        <v>721</v>
      </c>
      <c r="C104">
        <v>0.46</v>
      </c>
      <c r="D104">
        <v>-721.28</v>
      </c>
    </row>
    <row r="105" spans="1:25" x14ac:dyDescent="0.3">
      <c r="B105" t="s">
        <v>705</v>
      </c>
      <c r="C105">
        <v>1.2</v>
      </c>
      <c r="D105">
        <v>-747.6</v>
      </c>
    </row>
    <row r="106" spans="1:25" x14ac:dyDescent="0.3">
      <c r="B106" t="s">
        <v>774</v>
      </c>
      <c r="C106">
        <v>0.62</v>
      </c>
      <c r="D106">
        <v>-724.85</v>
      </c>
    </row>
    <row r="107" spans="1:25" x14ac:dyDescent="0.3">
      <c r="A107" t="s">
        <v>777</v>
      </c>
      <c r="B107" t="s">
        <v>766</v>
      </c>
      <c r="C107">
        <v>0.81</v>
      </c>
      <c r="D107">
        <v>-728.97</v>
      </c>
    </row>
    <row r="108" spans="1:25" x14ac:dyDescent="0.3">
      <c r="B108" t="s">
        <v>714</v>
      </c>
      <c r="C108">
        <v>0.78</v>
      </c>
      <c r="D108">
        <v>-724.33</v>
      </c>
    </row>
    <row r="109" spans="1:25" x14ac:dyDescent="0.3">
      <c r="B109" t="s">
        <v>756</v>
      </c>
      <c r="C109">
        <v>0.21</v>
      </c>
      <c r="D109" s="5">
        <v>-718.32</v>
      </c>
      <c r="F109" t="s">
        <v>770</v>
      </c>
    </row>
    <row r="110" spans="1:25" x14ac:dyDescent="0.3">
      <c r="B110" t="s">
        <v>796</v>
      </c>
      <c r="C110">
        <v>0.57999999999999996</v>
      </c>
      <c r="D110">
        <v>-720.4</v>
      </c>
    </row>
    <row r="112" spans="1:25" x14ac:dyDescent="0.3">
      <c r="E112" t="s">
        <v>711</v>
      </c>
      <c r="F112" t="s">
        <v>706</v>
      </c>
      <c r="G112" t="s">
        <v>707</v>
      </c>
      <c r="H112" t="s">
        <v>704</v>
      </c>
      <c r="I112" t="s">
        <v>730</v>
      </c>
      <c r="J112" t="s">
        <v>705</v>
      </c>
      <c r="K112" t="s">
        <v>752</v>
      </c>
      <c r="L112" t="s">
        <v>754</v>
      </c>
      <c r="M112" t="s">
        <v>721</v>
      </c>
      <c r="N112" t="s">
        <v>751</v>
      </c>
      <c r="O112" t="s">
        <v>786</v>
      </c>
      <c r="P112" t="s">
        <v>712</v>
      </c>
      <c r="Q112" t="s">
        <v>713</v>
      </c>
      <c r="R112" t="s">
        <v>714</v>
      </c>
      <c r="S112" t="s">
        <v>717</v>
      </c>
      <c r="T112" t="s">
        <v>719</v>
      </c>
      <c r="U112" t="s">
        <v>804</v>
      </c>
      <c r="V112" t="s">
        <v>734</v>
      </c>
      <c r="W112" t="s">
        <v>710</v>
      </c>
      <c r="X112" t="s">
        <v>796</v>
      </c>
      <c r="Y112" t="s">
        <v>797</v>
      </c>
    </row>
    <row r="113" spans="1:30" x14ac:dyDescent="0.3">
      <c r="A113" s="12" t="s">
        <v>805</v>
      </c>
      <c r="B113">
        <v>-718.32</v>
      </c>
      <c r="C113">
        <v>1.3658600000000001</v>
      </c>
      <c r="D113" t="s">
        <v>739</v>
      </c>
      <c r="E113" s="10">
        <v>8.0168699999999996E-2</v>
      </c>
      <c r="F113" s="10">
        <v>0.38234699999999999</v>
      </c>
      <c r="G113" s="10">
        <v>-0.13383</v>
      </c>
      <c r="H113" s="10">
        <v>-0.413574</v>
      </c>
      <c r="I113" s="10">
        <v>-0.22254199999999999</v>
      </c>
      <c r="J113" s="10">
        <v>0.44683299999999998</v>
      </c>
      <c r="K113" s="10">
        <v>-1.02796</v>
      </c>
      <c r="L113" s="10">
        <v>0.20738200000000001</v>
      </c>
      <c r="M113" s="10">
        <v>-0.302784</v>
      </c>
      <c r="N113" s="10">
        <v>-8.59293E-2</v>
      </c>
      <c r="O113" s="10">
        <v>-0.35323100000000002</v>
      </c>
      <c r="P113" s="10">
        <v>0.43974800000000003</v>
      </c>
      <c r="Q113" s="10">
        <v>-2.3417E-2</v>
      </c>
      <c r="R113" s="10">
        <v>-1.1423099999999999</v>
      </c>
      <c r="S113" s="10">
        <v>-0.79391400000000001</v>
      </c>
      <c r="T113" s="10">
        <v>0.16009999999999999</v>
      </c>
      <c r="U113" s="10">
        <v>-0.50326899999999997</v>
      </c>
      <c r="V113" s="10">
        <v>0.93079500000000004</v>
      </c>
      <c r="W113" s="10">
        <v>0.23091700000000001</v>
      </c>
      <c r="X113" s="10">
        <v>0.214499</v>
      </c>
      <c r="Y113" s="10">
        <v>0.81136200000000003</v>
      </c>
      <c r="AB113" s="10"/>
      <c r="AD113" s="10"/>
    </row>
    <row r="114" spans="1:30" x14ac:dyDescent="0.3">
      <c r="D114" t="s">
        <v>758</v>
      </c>
      <c r="E114">
        <v>15</v>
      </c>
      <c r="F114">
        <v>21</v>
      </c>
      <c r="G114">
        <v>18</v>
      </c>
      <c r="H114">
        <v>11</v>
      </c>
      <c r="I114">
        <v>14</v>
      </c>
      <c r="J114">
        <v>24</v>
      </c>
      <c r="K114">
        <v>29</v>
      </c>
      <c r="L114">
        <v>10</v>
      </c>
      <c r="M114">
        <v>14</v>
      </c>
      <c r="N114">
        <v>11</v>
      </c>
      <c r="O114">
        <v>14</v>
      </c>
      <c r="P114">
        <v>13</v>
      </c>
      <c r="Q114">
        <v>18</v>
      </c>
      <c r="R114">
        <v>20</v>
      </c>
      <c r="S114">
        <v>15</v>
      </c>
      <c r="T114">
        <v>19</v>
      </c>
      <c r="U114">
        <v>22</v>
      </c>
      <c r="V114" s="5">
        <v>4</v>
      </c>
      <c r="W114">
        <v>11</v>
      </c>
      <c r="X114">
        <v>10</v>
      </c>
      <c r="Y114">
        <v>15</v>
      </c>
    </row>
    <row r="118" spans="1:30" x14ac:dyDescent="0.3">
      <c r="A118" t="s">
        <v>754</v>
      </c>
      <c r="B118" t="s">
        <v>711</v>
      </c>
      <c r="C118">
        <v>0.13</v>
      </c>
      <c r="D118">
        <v>-718.84</v>
      </c>
    </row>
    <row r="119" spans="1:30" x14ac:dyDescent="0.3">
      <c r="B119" t="s">
        <v>710</v>
      </c>
      <c r="C119">
        <v>0.02</v>
      </c>
      <c r="D119" s="5">
        <v>-718.33</v>
      </c>
      <c r="F119" t="s">
        <v>770</v>
      </c>
    </row>
    <row r="120" spans="1:30" x14ac:dyDescent="0.3">
      <c r="B120" t="s">
        <v>703</v>
      </c>
      <c r="C120">
        <v>0.6</v>
      </c>
      <c r="D120">
        <v>-730.48</v>
      </c>
    </row>
    <row r="121" spans="1:30" x14ac:dyDescent="0.3">
      <c r="B121" t="s">
        <v>774</v>
      </c>
      <c r="C121">
        <v>0.34</v>
      </c>
      <c r="D121">
        <v>-721.08</v>
      </c>
    </row>
    <row r="122" spans="1:30" x14ac:dyDescent="0.3">
      <c r="B122" t="s">
        <v>768</v>
      </c>
      <c r="C122">
        <v>0.28999999999999998</v>
      </c>
      <c r="D122">
        <v>-720.68</v>
      </c>
    </row>
    <row r="123" spans="1:30" x14ac:dyDescent="0.3">
      <c r="B123" t="s">
        <v>721</v>
      </c>
      <c r="C123">
        <v>0.51</v>
      </c>
      <c r="D123">
        <v>-725.74</v>
      </c>
    </row>
    <row r="124" spans="1:30" x14ac:dyDescent="0.3">
      <c r="A124" t="s">
        <v>796</v>
      </c>
      <c r="B124" t="s">
        <v>720</v>
      </c>
      <c r="C124">
        <v>0.71</v>
      </c>
      <c r="D124">
        <v>-723.4</v>
      </c>
    </row>
    <row r="125" spans="1:30" x14ac:dyDescent="0.3">
      <c r="B125" t="s">
        <v>786</v>
      </c>
      <c r="C125">
        <v>0.56000000000000005</v>
      </c>
      <c r="D125" s="5">
        <v>-721.41</v>
      </c>
      <c r="F125" t="s">
        <v>770</v>
      </c>
      <c r="I125" t="s">
        <v>806</v>
      </c>
    </row>
    <row r="126" spans="1:30" x14ac:dyDescent="0.3">
      <c r="A126" t="s">
        <v>704</v>
      </c>
      <c r="B126" t="s">
        <v>807</v>
      </c>
      <c r="C126">
        <v>0.19</v>
      </c>
      <c r="D126" s="5">
        <v>-722.22</v>
      </c>
      <c r="F126" t="s">
        <v>770</v>
      </c>
    </row>
    <row r="127" spans="1:30" x14ac:dyDescent="0.3">
      <c r="B127" t="s">
        <v>774</v>
      </c>
      <c r="C127">
        <v>0.27</v>
      </c>
      <c r="D127">
        <v>-724.04</v>
      </c>
    </row>
    <row r="128" spans="1:30" x14ac:dyDescent="0.3">
      <c r="B128" t="s">
        <v>711</v>
      </c>
      <c r="C128">
        <v>0.5</v>
      </c>
      <c r="D128">
        <v>-732.2</v>
      </c>
    </row>
    <row r="129" spans="1:24" x14ac:dyDescent="0.3">
      <c r="B129" t="s">
        <v>705</v>
      </c>
      <c r="C129">
        <v>0.85</v>
      </c>
      <c r="D129">
        <v>-751.04</v>
      </c>
    </row>
    <row r="130" spans="1:24" x14ac:dyDescent="0.3">
      <c r="B130" t="s">
        <v>764</v>
      </c>
      <c r="C130">
        <v>0.74</v>
      </c>
      <c r="D130">
        <v>-729.69</v>
      </c>
    </row>
    <row r="131" spans="1:24" x14ac:dyDescent="0.3">
      <c r="A131" t="s">
        <v>751</v>
      </c>
      <c r="B131" t="s">
        <v>709</v>
      </c>
      <c r="C131">
        <v>0.28999999999999998</v>
      </c>
      <c r="D131">
        <v>-726.7</v>
      </c>
    </row>
    <row r="132" spans="1:24" x14ac:dyDescent="0.3">
      <c r="B132" t="s">
        <v>721</v>
      </c>
      <c r="C132">
        <v>0.22</v>
      </c>
      <c r="D132" s="5">
        <v>-724.36</v>
      </c>
      <c r="F132" t="s">
        <v>770</v>
      </c>
      <c r="I132" t="s">
        <v>856</v>
      </c>
    </row>
    <row r="133" spans="1:24" x14ac:dyDescent="0.3">
      <c r="B133" t="s">
        <v>705</v>
      </c>
      <c r="C133">
        <v>0.52</v>
      </c>
      <c r="D133">
        <v>-737.83</v>
      </c>
    </row>
    <row r="135" spans="1:24" x14ac:dyDescent="0.3">
      <c r="E135" t="s">
        <v>711</v>
      </c>
      <c r="F135" t="s">
        <v>706</v>
      </c>
      <c r="G135" t="s">
        <v>707</v>
      </c>
      <c r="H135" t="s">
        <v>704</v>
      </c>
      <c r="I135" t="s">
        <v>705</v>
      </c>
      <c r="J135" t="s">
        <v>752</v>
      </c>
      <c r="K135" t="s">
        <v>721</v>
      </c>
      <c r="L135" t="s">
        <v>786</v>
      </c>
      <c r="M135" t="s">
        <v>712</v>
      </c>
      <c r="N135" t="s">
        <v>713</v>
      </c>
      <c r="O135" t="s">
        <v>714</v>
      </c>
      <c r="P135" t="s">
        <v>717</v>
      </c>
      <c r="Q135" t="s">
        <v>719</v>
      </c>
      <c r="R135" t="s">
        <v>804</v>
      </c>
      <c r="S135" t="s">
        <v>734</v>
      </c>
      <c r="T135" t="s">
        <v>709</v>
      </c>
      <c r="U135" t="s">
        <v>797</v>
      </c>
    </row>
    <row r="136" spans="1:24" x14ac:dyDescent="0.3">
      <c r="A136" s="12" t="s">
        <v>805</v>
      </c>
      <c r="B136">
        <v>-724.36</v>
      </c>
      <c r="C136">
        <v>1.3582700000000001</v>
      </c>
      <c r="D136" t="s">
        <v>739</v>
      </c>
      <c r="E136" s="10">
        <v>0.108387</v>
      </c>
      <c r="F136" s="10">
        <v>0.38528800000000002</v>
      </c>
      <c r="G136" s="10">
        <v>-0.123027</v>
      </c>
      <c r="H136" s="10">
        <v>-0.28638799999999998</v>
      </c>
      <c r="I136" s="10">
        <v>0.46030399999999999</v>
      </c>
      <c r="J136" s="10">
        <v>-1.01379</v>
      </c>
      <c r="K136" s="10">
        <v>-0.19559099999999999</v>
      </c>
      <c r="L136" s="10">
        <v>-0.21195800000000001</v>
      </c>
      <c r="M136" s="10">
        <v>0.44888</v>
      </c>
      <c r="N136" s="10">
        <v>-8.3598300000000004E-3</v>
      </c>
      <c r="O136" s="10">
        <v>-1.1288800000000001</v>
      </c>
      <c r="P136" s="10">
        <v>-0.78015199999999996</v>
      </c>
      <c r="Q136" s="10">
        <v>0.16766800000000001</v>
      </c>
      <c r="R136" s="10">
        <v>-0.48730600000000002</v>
      </c>
      <c r="S136" s="10">
        <v>0.93595399999999995</v>
      </c>
      <c r="T136" s="10">
        <v>0.22856000000000001</v>
      </c>
      <c r="U136" s="10">
        <v>0.82352199999999998</v>
      </c>
      <c r="X136" s="10"/>
    </row>
    <row r="137" spans="1:24" x14ac:dyDescent="0.3">
      <c r="D137" t="s">
        <v>758</v>
      </c>
      <c r="E137">
        <v>15</v>
      </c>
      <c r="F137">
        <v>21</v>
      </c>
      <c r="G137">
        <v>18</v>
      </c>
      <c r="H137">
        <v>25</v>
      </c>
      <c r="I137">
        <v>24</v>
      </c>
      <c r="J137">
        <v>29</v>
      </c>
      <c r="K137">
        <v>25</v>
      </c>
      <c r="L137">
        <v>24</v>
      </c>
      <c r="M137">
        <v>13</v>
      </c>
      <c r="N137">
        <v>18</v>
      </c>
      <c r="O137">
        <v>20</v>
      </c>
      <c r="P137">
        <v>15</v>
      </c>
      <c r="Q137">
        <v>19</v>
      </c>
      <c r="R137">
        <v>22</v>
      </c>
      <c r="S137" s="5">
        <v>4</v>
      </c>
      <c r="T137">
        <v>21</v>
      </c>
      <c r="U137">
        <v>15</v>
      </c>
    </row>
    <row r="139" spans="1:24" x14ac:dyDescent="0.3">
      <c r="A139" t="s">
        <v>766</v>
      </c>
      <c r="B139" t="s">
        <v>714</v>
      </c>
      <c r="C139">
        <v>1.58</v>
      </c>
      <c r="D139">
        <v>-764.68</v>
      </c>
    </row>
    <row r="140" spans="1:24" x14ac:dyDescent="0.3">
      <c r="B140" t="s">
        <v>713</v>
      </c>
      <c r="C140">
        <v>0.46</v>
      </c>
      <c r="D140" s="5">
        <v>-730.14</v>
      </c>
      <c r="F140" t="s">
        <v>810</v>
      </c>
      <c r="I140" t="s">
        <v>811</v>
      </c>
    </row>
    <row r="141" spans="1:24" x14ac:dyDescent="0.3">
      <c r="B141" t="s">
        <v>717</v>
      </c>
      <c r="C141">
        <v>1.23</v>
      </c>
      <c r="D141">
        <v>-757.27</v>
      </c>
    </row>
    <row r="142" spans="1:24" x14ac:dyDescent="0.3">
      <c r="B142" t="s">
        <v>720</v>
      </c>
      <c r="C142">
        <v>0.94</v>
      </c>
      <c r="D142">
        <v>-745.23</v>
      </c>
    </row>
    <row r="144" spans="1:24" x14ac:dyDescent="0.3">
      <c r="B144" t="s">
        <v>812</v>
      </c>
    </row>
    <row r="145" spans="1:21" x14ac:dyDescent="0.3">
      <c r="E145" t="s">
        <v>711</v>
      </c>
      <c r="F145" t="s">
        <v>706</v>
      </c>
      <c r="G145" t="s">
        <v>707</v>
      </c>
      <c r="H145" t="s">
        <v>704</v>
      </c>
      <c r="I145" t="s">
        <v>705</v>
      </c>
      <c r="J145" t="s">
        <v>752</v>
      </c>
      <c r="K145" t="s">
        <v>721</v>
      </c>
      <c r="L145" t="s">
        <v>786</v>
      </c>
      <c r="M145" t="s">
        <v>712</v>
      </c>
      <c r="N145" t="s">
        <v>713</v>
      </c>
      <c r="O145" t="s">
        <v>714</v>
      </c>
      <c r="P145" t="s">
        <v>717</v>
      </c>
      <c r="Q145" t="s">
        <v>719</v>
      </c>
      <c r="R145" t="s">
        <v>804</v>
      </c>
      <c r="S145" t="s">
        <v>734</v>
      </c>
      <c r="T145" t="s">
        <v>709</v>
      </c>
      <c r="U145" t="s">
        <v>797</v>
      </c>
    </row>
    <row r="146" spans="1:21" x14ac:dyDescent="0.3">
      <c r="A146" s="12" t="s">
        <v>813</v>
      </c>
      <c r="B146">
        <v>-724.74</v>
      </c>
      <c r="C146">
        <v>1.3558399999999999</v>
      </c>
      <c r="D146" t="s">
        <v>739</v>
      </c>
      <c r="E146" s="10">
        <v>0.12479899999999999</v>
      </c>
      <c r="F146" s="10">
        <v>0.38653999999999999</v>
      </c>
      <c r="G146" s="10">
        <v>-0.119272</v>
      </c>
      <c r="H146" s="10">
        <v>-0.28187699999999999</v>
      </c>
      <c r="I146" s="10">
        <v>0.46456700000000001</v>
      </c>
      <c r="J146" s="10">
        <v>-1.01132</v>
      </c>
      <c r="K146" s="10">
        <v>-0.189885</v>
      </c>
      <c r="L146" s="10">
        <v>-0.211865</v>
      </c>
      <c r="M146" s="10">
        <v>0.451797</v>
      </c>
      <c r="N146" s="10">
        <v>-3.5520399999999998E-3</v>
      </c>
      <c r="O146" s="10">
        <v>-1.12459</v>
      </c>
      <c r="P146" s="10">
        <v>-0.77904499999999999</v>
      </c>
      <c r="Q146" s="10">
        <v>0.17008899999999999</v>
      </c>
      <c r="R146" s="10">
        <v>-0.482211</v>
      </c>
      <c r="S146" s="10">
        <v>0.93760399999999999</v>
      </c>
      <c r="T146" s="10">
        <v>0.216808</v>
      </c>
      <c r="U146" s="10">
        <v>0.82740400000000003</v>
      </c>
    </row>
    <row r="147" spans="1:21" x14ac:dyDescent="0.3">
      <c r="D147" t="s">
        <v>758</v>
      </c>
      <c r="E147">
        <v>14</v>
      </c>
      <c r="F147">
        <v>21</v>
      </c>
      <c r="G147">
        <v>18</v>
      </c>
      <c r="H147">
        <v>25</v>
      </c>
      <c r="I147">
        <v>24</v>
      </c>
      <c r="J147">
        <v>29</v>
      </c>
      <c r="K147">
        <v>25</v>
      </c>
      <c r="L147">
        <v>24</v>
      </c>
      <c r="M147" s="5">
        <v>13</v>
      </c>
      <c r="N147">
        <v>18</v>
      </c>
      <c r="O147">
        <v>20</v>
      </c>
      <c r="P147">
        <v>15</v>
      </c>
      <c r="Q147">
        <v>19</v>
      </c>
      <c r="R147">
        <v>22</v>
      </c>
      <c r="S147" s="5">
        <v>4</v>
      </c>
      <c r="T147">
        <v>22</v>
      </c>
      <c r="U147">
        <v>15</v>
      </c>
    </row>
    <row r="149" spans="1:21" x14ac:dyDescent="0.3">
      <c r="A149" t="s">
        <v>711</v>
      </c>
      <c r="B149" t="s">
        <v>707</v>
      </c>
      <c r="C149">
        <v>0.24</v>
      </c>
      <c r="D149" s="5">
        <v>-727.05</v>
      </c>
      <c r="F149" t="s">
        <v>770</v>
      </c>
      <c r="I149" t="s">
        <v>855</v>
      </c>
    </row>
    <row r="150" spans="1:21" x14ac:dyDescent="0.3">
      <c r="B150" t="s">
        <v>704</v>
      </c>
      <c r="C150">
        <v>0.4</v>
      </c>
      <c r="D150">
        <v>-736.19</v>
      </c>
    </row>
    <row r="151" spans="1:21" x14ac:dyDescent="0.3">
      <c r="B151" t="s">
        <v>797</v>
      </c>
      <c r="C151">
        <v>0.71</v>
      </c>
      <c r="D151">
        <v>-748.79</v>
      </c>
    </row>
    <row r="152" spans="1:21" x14ac:dyDescent="0.3">
      <c r="B152" t="s">
        <v>714</v>
      </c>
      <c r="C152">
        <v>1.24</v>
      </c>
      <c r="D152">
        <v>-763.23</v>
      </c>
    </row>
    <row r="154" spans="1:21" x14ac:dyDescent="0.3">
      <c r="A154" t="s">
        <v>703</v>
      </c>
      <c r="B154" t="s">
        <v>709</v>
      </c>
      <c r="C154">
        <v>0.62</v>
      </c>
      <c r="D154">
        <v>-743.72</v>
      </c>
      <c r="F154" t="s">
        <v>810</v>
      </c>
      <c r="I154" t="s">
        <v>814</v>
      </c>
    </row>
    <row r="155" spans="1:21" x14ac:dyDescent="0.3">
      <c r="B155" t="s">
        <v>707</v>
      </c>
      <c r="C155">
        <v>0.79</v>
      </c>
      <c r="D155">
        <v>-762.53</v>
      </c>
    </row>
    <row r="157" spans="1:21" x14ac:dyDescent="0.3">
      <c r="A157" t="s">
        <v>717</v>
      </c>
      <c r="B157" t="s">
        <v>719</v>
      </c>
      <c r="C157">
        <v>0.96</v>
      </c>
      <c r="D157">
        <v>-756.08</v>
      </c>
    </row>
    <row r="158" spans="1:21" x14ac:dyDescent="0.3">
      <c r="B158" t="s">
        <v>713</v>
      </c>
      <c r="C158">
        <v>0.77</v>
      </c>
      <c r="D158">
        <v>-745.59</v>
      </c>
      <c r="F158" t="s">
        <v>810</v>
      </c>
      <c r="I158" t="s">
        <v>815</v>
      </c>
    </row>
    <row r="159" spans="1:21" x14ac:dyDescent="0.3">
      <c r="B159" t="s">
        <v>712</v>
      </c>
      <c r="C159">
        <v>1.23</v>
      </c>
      <c r="D159">
        <v>-760.78</v>
      </c>
    </row>
    <row r="161" spans="1:20" x14ac:dyDescent="0.3">
      <c r="A161" t="s">
        <v>713</v>
      </c>
      <c r="B161" t="s">
        <v>714</v>
      </c>
      <c r="C161">
        <v>1.1200000000000001</v>
      </c>
      <c r="D161">
        <v>-752.23</v>
      </c>
    </row>
    <row r="162" spans="1:20" x14ac:dyDescent="0.3">
      <c r="B162" t="s">
        <v>717</v>
      </c>
      <c r="C162">
        <v>0.77</v>
      </c>
      <c r="D162">
        <v>-745.59</v>
      </c>
    </row>
    <row r="163" spans="1:20" x14ac:dyDescent="0.3">
      <c r="B163" t="s">
        <v>766</v>
      </c>
      <c r="C163">
        <v>0.47</v>
      </c>
      <c r="D163">
        <v>-733.16</v>
      </c>
      <c r="F163" t="s">
        <v>810</v>
      </c>
      <c r="I163" t="s">
        <v>816</v>
      </c>
    </row>
    <row r="165" spans="1:20" x14ac:dyDescent="0.3">
      <c r="A165" t="s">
        <v>719</v>
      </c>
      <c r="B165" t="s">
        <v>809</v>
      </c>
      <c r="C165">
        <v>0.96</v>
      </c>
      <c r="D165">
        <v>-756.08</v>
      </c>
    </row>
    <row r="166" spans="1:20" x14ac:dyDescent="0.3">
      <c r="B166" t="s">
        <v>734</v>
      </c>
      <c r="C166">
        <v>0.77</v>
      </c>
      <c r="D166">
        <v>-734.69</v>
      </c>
      <c r="F166" t="s">
        <v>810</v>
      </c>
      <c r="I166" t="s">
        <v>817</v>
      </c>
    </row>
    <row r="167" spans="1:20" x14ac:dyDescent="0.3">
      <c r="E167" t="s">
        <v>706</v>
      </c>
      <c r="F167" t="s">
        <v>707</v>
      </c>
      <c r="G167" t="s">
        <v>704</v>
      </c>
      <c r="H167" t="s">
        <v>705</v>
      </c>
      <c r="I167" t="s">
        <v>752</v>
      </c>
      <c r="J167" t="s">
        <v>721</v>
      </c>
      <c r="K167" t="s">
        <v>786</v>
      </c>
      <c r="L167" t="s">
        <v>712</v>
      </c>
      <c r="M167" t="s">
        <v>713</v>
      </c>
      <c r="N167" t="s">
        <v>714</v>
      </c>
      <c r="O167" t="s">
        <v>717</v>
      </c>
      <c r="P167" t="s">
        <v>719</v>
      </c>
      <c r="Q167" t="s">
        <v>804</v>
      </c>
      <c r="R167" t="s">
        <v>734</v>
      </c>
      <c r="S167" t="s">
        <v>709</v>
      </c>
      <c r="T167" t="s">
        <v>797</v>
      </c>
    </row>
    <row r="168" spans="1:20" x14ac:dyDescent="0.3">
      <c r="A168" s="12" t="s">
        <v>818</v>
      </c>
      <c r="B168">
        <v>-727.05</v>
      </c>
      <c r="C168">
        <v>1.37399</v>
      </c>
      <c r="D168" t="s">
        <v>739</v>
      </c>
      <c r="E168" s="10">
        <v>0.37561800000000001</v>
      </c>
      <c r="F168" s="10">
        <v>1.06538E-2</v>
      </c>
      <c r="G168" s="10">
        <v>-0.32122099999999998</v>
      </c>
      <c r="H168" s="10">
        <v>0.43262099999999998</v>
      </c>
      <c r="I168" s="10">
        <v>-1.04314</v>
      </c>
      <c r="J168" s="10">
        <v>-0.23263300000000001</v>
      </c>
      <c r="K168" s="10">
        <v>-0.23822499999999999</v>
      </c>
      <c r="L168" s="10">
        <v>0.42994399999999999</v>
      </c>
      <c r="M168" s="10">
        <v>-3.9584800000000003E-2</v>
      </c>
      <c r="N168" s="10">
        <v>-1.1567400000000001</v>
      </c>
      <c r="O168" s="10">
        <v>-0.81106699999999998</v>
      </c>
      <c r="P168" s="10">
        <v>0.15199599999999999</v>
      </c>
      <c r="Q168" s="10">
        <v>-0.52042200000000005</v>
      </c>
      <c r="R168" s="10">
        <v>0.92527000000000004</v>
      </c>
      <c r="S168" s="10">
        <v>0.17948800000000001</v>
      </c>
      <c r="T168" s="10">
        <v>0.79830299999999998</v>
      </c>
    </row>
    <row r="169" spans="1:20" x14ac:dyDescent="0.3">
      <c r="D169" t="s">
        <v>758</v>
      </c>
      <c r="E169" s="5">
        <v>21</v>
      </c>
      <c r="F169">
        <v>32</v>
      </c>
      <c r="G169">
        <v>25</v>
      </c>
      <c r="H169">
        <v>24</v>
      </c>
      <c r="I169">
        <v>29</v>
      </c>
      <c r="J169">
        <v>25</v>
      </c>
      <c r="K169">
        <v>24</v>
      </c>
      <c r="L169" s="5">
        <v>13</v>
      </c>
      <c r="M169" s="5">
        <v>18</v>
      </c>
      <c r="N169" s="5">
        <v>20</v>
      </c>
      <c r="O169" s="5">
        <v>15</v>
      </c>
      <c r="P169" s="5">
        <v>19</v>
      </c>
      <c r="Q169">
        <v>22</v>
      </c>
      <c r="R169" s="5">
        <v>4</v>
      </c>
      <c r="S169">
        <v>22</v>
      </c>
      <c r="T169" s="5">
        <v>15</v>
      </c>
    </row>
    <row r="171" spans="1:20" x14ac:dyDescent="0.3">
      <c r="A171" t="s">
        <v>764</v>
      </c>
      <c r="B171" t="s">
        <v>808</v>
      </c>
      <c r="C171">
        <v>1.1200000000000001</v>
      </c>
      <c r="D171">
        <v>-752.23</v>
      </c>
    </row>
    <row r="172" spans="1:20" x14ac:dyDescent="0.3">
      <c r="B172" t="s">
        <v>707</v>
      </c>
      <c r="C172">
        <v>1.17</v>
      </c>
      <c r="D172">
        <v>-763.45</v>
      </c>
    </row>
    <row r="173" spans="1:20" x14ac:dyDescent="0.3">
      <c r="B173" t="s">
        <v>704</v>
      </c>
      <c r="C173">
        <v>0.84</v>
      </c>
      <c r="D173">
        <v>-740.74</v>
      </c>
    </row>
    <row r="174" spans="1:20" x14ac:dyDescent="0.3">
      <c r="B174" t="s">
        <v>766</v>
      </c>
      <c r="C174">
        <v>1.59</v>
      </c>
      <c r="D174">
        <v>-767.79</v>
      </c>
    </row>
    <row r="175" spans="1:20" x14ac:dyDescent="0.3">
      <c r="B175" t="s">
        <v>705</v>
      </c>
      <c r="C175">
        <v>1.59</v>
      </c>
      <c r="D175">
        <v>-795.27</v>
      </c>
    </row>
    <row r="176" spans="1:20" x14ac:dyDescent="0.3">
      <c r="B176" t="s">
        <v>804</v>
      </c>
      <c r="C176">
        <v>0.64</v>
      </c>
      <c r="D176" s="5">
        <v>-733.79</v>
      </c>
      <c r="F176" t="s">
        <v>810</v>
      </c>
      <c r="I176" t="s">
        <v>819</v>
      </c>
    </row>
    <row r="178" spans="1:19" x14ac:dyDescent="0.3">
      <c r="A178" t="s">
        <v>706</v>
      </c>
      <c r="B178" t="s">
        <v>707</v>
      </c>
      <c r="C178">
        <v>0.37</v>
      </c>
      <c r="D178" s="5">
        <v>-733.17</v>
      </c>
      <c r="F178" t="s">
        <v>810</v>
      </c>
      <c r="I178" t="s">
        <v>816</v>
      </c>
    </row>
    <row r="180" spans="1:19" x14ac:dyDescent="0.3">
      <c r="A180" t="s">
        <v>804</v>
      </c>
      <c r="B180" t="s">
        <v>766</v>
      </c>
      <c r="C180">
        <v>0.95</v>
      </c>
      <c r="D180">
        <v>-748.48</v>
      </c>
    </row>
    <row r="181" spans="1:19" x14ac:dyDescent="0.3">
      <c r="B181" t="s">
        <v>786</v>
      </c>
      <c r="C181">
        <v>0.28000000000000003</v>
      </c>
      <c r="D181" s="5">
        <v>-729.12</v>
      </c>
      <c r="F181" t="s">
        <v>770</v>
      </c>
      <c r="I181" t="s">
        <v>854</v>
      </c>
    </row>
    <row r="183" spans="1:19" x14ac:dyDescent="0.3">
      <c r="A183" t="s">
        <v>709</v>
      </c>
      <c r="B183" t="s">
        <v>721</v>
      </c>
      <c r="C183">
        <v>0.41</v>
      </c>
      <c r="D183">
        <v>-738.79</v>
      </c>
    </row>
    <row r="184" spans="1:19" x14ac:dyDescent="0.3">
      <c r="B184" t="s">
        <v>774</v>
      </c>
      <c r="C184">
        <v>0.17</v>
      </c>
      <c r="D184" s="5">
        <v>-731.59</v>
      </c>
      <c r="F184" t="s">
        <v>770</v>
      </c>
      <c r="I184" t="s">
        <v>853</v>
      </c>
    </row>
    <row r="185" spans="1:19" x14ac:dyDescent="0.3">
      <c r="B185" t="s">
        <v>703</v>
      </c>
      <c r="C185">
        <v>0.62</v>
      </c>
      <c r="D185">
        <v>-745.79</v>
      </c>
    </row>
    <row r="186" spans="1:19" x14ac:dyDescent="0.3">
      <c r="E186" t="s">
        <v>706</v>
      </c>
      <c r="F186" t="s">
        <v>707</v>
      </c>
      <c r="G186" t="s">
        <v>704</v>
      </c>
      <c r="H186" t="s">
        <v>705</v>
      </c>
      <c r="I186" t="s">
        <v>752</v>
      </c>
      <c r="J186" t="s">
        <v>721</v>
      </c>
      <c r="K186" t="s">
        <v>796</v>
      </c>
      <c r="L186" t="s">
        <v>712</v>
      </c>
      <c r="M186" t="s">
        <v>713</v>
      </c>
      <c r="N186" t="s">
        <v>714</v>
      </c>
      <c r="O186" t="s">
        <v>717</v>
      </c>
      <c r="P186" t="s">
        <v>719</v>
      </c>
      <c r="Q186" t="s">
        <v>734</v>
      </c>
      <c r="R186" t="s">
        <v>797</v>
      </c>
    </row>
    <row r="187" spans="1:19" x14ac:dyDescent="0.3">
      <c r="A187" s="12" t="s">
        <v>820</v>
      </c>
      <c r="B187">
        <v>-731.59</v>
      </c>
      <c r="C187">
        <v>136567</v>
      </c>
      <c r="D187" t="s">
        <v>739</v>
      </c>
      <c r="E187" s="10">
        <v>0.38005800000000001</v>
      </c>
      <c r="F187" s="10">
        <v>6.7657800000000004E-2</v>
      </c>
      <c r="G187" s="10">
        <v>-0.30316799999999999</v>
      </c>
      <c r="H187" s="10">
        <v>0.44728800000000002</v>
      </c>
      <c r="I187" s="10">
        <v>-1.0276099999999999</v>
      </c>
      <c r="J187" s="10">
        <v>-0.21301400000000001</v>
      </c>
      <c r="K187" s="10">
        <v>-0.372143</v>
      </c>
      <c r="L187" s="10">
        <v>0.439975</v>
      </c>
      <c r="M187" s="10">
        <v>-2.30431E-2</v>
      </c>
      <c r="N187" s="10">
        <v>-1.14198</v>
      </c>
      <c r="O187" s="10">
        <v>-0.79351700000000003</v>
      </c>
      <c r="P187" s="10">
        <v>0.16028800000000001</v>
      </c>
      <c r="Q187" s="10">
        <v>0.93092299999999994</v>
      </c>
      <c r="R187" s="10">
        <v>0.81166400000000005</v>
      </c>
      <c r="S187" s="10"/>
    </row>
    <row r="188" spans="1:19" x14ac:dyDescent="0.3">
      <c r="D188" t="s">
        <v>758</v>
      </c>
      <c r="E188" s="5">
        <v>21</v>
      </c>
      <c r="F188" s="5">
        <v>54</v>
      </c>
      <c r="G188" s="5">
        <v>25</v>
      </c>
      <c r="H188" s="5">
        <v>24</v>
      </c>
      <c r="I188" s="5">
        <v>29</v>
      </c>
      <c r="J188" s="5">
        <v>25</v>
      </c>
      <c r="K188" s="5">
        <v>46</v>
      </c>
      <c r="L188" s="5">
        <v>13</v>
      </c>
      <c r="M188" s="5">
        <v>18</v>
      </c>
      <c r="N188" s="5">
        <v>20</v>
      </c>
      <c r="O188" s="5">
        <v>15</v>
      </c>
      <c r="P188" s="5">
        <v>19</v>
      </c>
      <c r="Q188" s="5">
        <v>4</v>
      </c>
      <c r="R188" s="5">
        <v>15</v>
      </c>
    </row>
    <row r="190" spans="1:19" x14ac:dyDescent="0.3">
      <c r="A190" t="s">
        <v>705</v>
      </c>
      <c r="B190" t="s">
        <v>796</v>
      </c>
      <c r="C190">
        <v>0.82</v>
      </c>
      <c r="D190">
        <v>-776.02</v>
      </c>
    </row>
    <row r="191" spans="1:19" x14ac:dyDescent="0.3">
      <c r="B191" t="s">
        <v>707</v>
      </c>
      <c r="C191">
        <v>0.38</v>
      </c>
      <c r="D191" s="5">
        <v>-744.05</v>
      </c>
      <c r="F191" t="s">
        <v>810</v>
      </c>
      <c r="I191" t="s">
        <v>821</v>
      </c>
    </row>
    <row r="192" spans="1:19" x14ac:dyDescent="0.3">
      <c r="B192" t="s">
        <v>704</v>
      </c>
      <c r="C192">
        <v>0.75</v>
      </c>
      <c r="D192">
        <v>-766.95</v>
      </c>
    </row>
    <row r="193" spans="1:9" x14ac:dyDescent="0.3">
      <c r="B193" t="s">
        <v>714</v>
      </c>
      <c r="C193">
        <v>1.59</v>
      </c>
      <c r="D193">
        <v>-797.26</v>
      </c>
    </row>
    <row r="194" spans="1:9" x14ac:dyDescent="0.3">
      <c r="B194" t="s">
        <v>752</v>
      </c>
      <c r="C194">
        <v>1.48</v>
      </c>
      <c r="D194">
        <v>-813.58</v>
      </c>
    </row>
    <row r="195" spans="1:9" x14ac:dyDescent="0.3">
      <c r="B195" t="s">
        <v>721</v>
      </c>
      <c r="C195">
        <v>0.66</v>
      </c>
      <c r="D195">
        <v>-761.53</v>
      </c>
    </row>
    <row r="197" spans="1:9" x14ac:dyDescent="0.3">
      <c r="A197" t="s">
        <v>704</v>
      </c>
      <c r="B197" t="s">
        <v>714</v>
      </c>
      <c r="C197">
        <v>0.84</v>
      </c>
      <c r="D197">
        <v>-745.39</v>
      </c>
    </row>
    <row r="198" spans="1:9" x14ac:dyDescent="0.3">
      <c r="B198" t="s">
        <v>707</v>
      </c>
      <c r="C198">
        <v>0.37</v>
      </c>
      <c r="D198">
        <v>-744.67</v>
      </c>
      <c r="F198" t="s">
        <v>822</v>
      </c>
      <c r="I198" t="s">
        <v>823</v>
      </c>
    </row>
    <row r="199" spans="1:9" x14ac:dyDescent="0.3">
      <c r="B199" t="s">
        <v>705</v>
      </c>
      <c r="C199">
        <v>0.75</v>
      </c>
      <c r="D199">
        <v>-766.95</v>
      </c>
    </row>
    <row r="201" spans="1:9" x14ac:dyDescent="0.3">
      <c r="A201" t="s">
        <v>30</v>
      </c>
      <c r="B201" t="s">
        <v>707</v>
      </c>
      <c r="C201">
        <v>0.28000000000000003</v>
      </c>
      <c r="D201">
        <v>-740.3</v>
      </c>
      <c r="F201" t="s">
        <v>810</v>
      </c>
      <c r="I201" t="s">
        <v>824</v>
      </c>
    </row>
    <row r="202" spans="1:9" x14ac:dyDescent="0.3">
      <c r="B202" t="s">
        <v>705</v>
      </c>
      <c r="C202">
        <v>0.66</v>
      </c>
      <c r="D202">
        <v>-761.53</v>
      </c>
    </row>
    <row r="203" spans="1:9" x14ac:dyDescent="0.3">
      <c r="B203" t="s">
        <v>752</v>
      </c>
      <c r="C203">
        <v>0.82</v>
      </c>
      <c r="D203">
        <v>-756.96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4D6B-2D30-4C8A-85FE-8D5D6BDFF7D8}">
  <dimension ref="A1:N22"/>
  <sheetViews>
    <sheetView workbookViewId="0">
      <selection activeCell="H12" sqref="H12"/>
    </sheetView>
  </sheetViews>
  <sheetFormatPr defaultRowHeight="14.4" x14ac:dyDescent="0.3"/>
  <cols>
    <col min="3" max="3" width="11.33203125" customWidth="1"/>
    <col min="4" max="4" width="8" customWidth="1"/>
    <col min="5" max="5" width="12" bestFit="1" customWidth="1"/>
    <col min="11" max="11" width="8.88671875" customWidth="1"/>
  </cols>
  <sheetData>
    <row r="1" spans="1:14" x14ac:dyDescent="0.3">
      <c r="B1" t="s">
        <v>832</v>
      </c>
      <c r="C1" t="s">
        <v>833</v>
      </c>
      <c r="E1" t="s">
        <v>834</v>
      </c>
      <c r="F1" t="s">
        <v>835</v>
      </c>
      <c r="G1" t="s">
        <v>836</v>
      </c>
      <c r="H1" t="s">
        <v>857</v>
      </c>
      <c r="I1" t="s">
        <v>858</v>
      </c>
      <c r="J1" t="s">
        <v>859</v>
      </c>
    </row>
    <row r="2" spans="1:14" x14ac:dyDescent="0.3">
      <c r="A2" t="s">
        <v>737</v>
      </c>
      <c r="B2">
        <v>1.3729100000000001</v>
      </c>
      <c r="C2">
        <v>1</v>
      </c>
      <c r="D2">
        <v>-906.77</v>
      </c>
      <c r="F2">
        <v>1.335</v>
      </c>
      <c r="G2">
        <v>1.4139999999999999</v>
      </c>
    </row>
    <row r="3" spans="1:14" x14ac:dyDescent="0.3">
      <c r="A3" t="s">
        <v>831</v>
      </c>
      <c r="B3">
        <v>1.2347900000000001</v>
      </c>
    </row>
    <row r="4" spans="1:14" x14ac:dyDescent="0.3">
      <c r="A4" t="s">
        <v>839</v>
      </c>
      <c r="B4">
        <v>0.46300000000000002</v>
      </c>
      <c r="C4">
        <v>0</v>
      </c>
      <c r="D4">
        <v>-741.67</v>
      </c>
      <c r="E4">
        <f t="shared" ref="E4:E18" si="0">1-ERF(SQRT(($B$22-D4)))</f>
        <v>5.4432858165309739E-7</v>
      </c>
      <c r="F4">
        <v>0.26700000000000002</v>
      </c>
      <c r="G4">
        <v>0.627</v>
      </c>
      <c r="H4" s="10">
        <f t="shared" ref="H4:H18" si="1">EXP(B4)</f>
        <v>1.5888333424160801</v>
      </c>
      <c r="I4" s="10">
        <f t="shared" ref="I4:I18" si="2">EXP(F4)</f>
        <v>1.3060404463306543</v>
      </c>
      <c r="J4" s="10">
        <f t="shared" ref="J4:J18" si="3">EXP(G4)</f>
        <v>1.8719861883312423</v>
      </c>
      <c r="K4" t="s">
        <v>860</v>
      </c>
    </row>
    <row r="5" spans="1:14" x14ac:dyDescent="0.3">
      <c r="A5" t="s">
        <v>838</v>
      </c>
      <c r="B5">
        <v>9.8000000000000004E-2</v>
      </c>
      <c r="C5">
        <v>0</v>
      </c>
      <c r="D5">
        <v>-730</v>
      </c>
      <c r="E5">
        <f t="shared" si="0"/>
        <v>0.18462451562340076</v>
      </c>
      <c r="F5">
        <v>-4.7E-2</v>
      </c>
      <c r="G5">
        <v>0.22800000000000001</v>
      </c>
      <c r="H5" s="10">
        <f t="shared" si="1"/>
        <v>1.1029627851085078</v>
      </c>
      <c r="I5" s="10">
        <f t="shared" si="2"/>
        <v>0.95408739759037109</v>
      </c>
      <c r="J5" s="10">
        <f t="shared" si="3"/>
        <v>1.2560853254323441</v>
      </c>
    </row>
    <row r="6" spans="1:14" x14ac:dyDescent="0.3">
      <c r="A6" t="s">
        <v>840</v>
      </c>
      <c r="B6">
        <v>-0.23300000000000001</v>
      </c>
      <c r="C6">
        <v>0</v>
      </c>
      <c r="D6">
        <v>-734.28</v>
      </c>
      <c r="E6">
        <f t="shared" si="0"/>
        <v>1.3159628918335553E-3</v>
      </c>
      <c r="F6">
        <v>-0.41</v>
      </c>
      <c r="G6">
        <v>-9.2999999999999999E-2</v>
      </c>
      <c r="H6" s="10">
        <f t="shared" si="1"/>
        <v>0.79215357352431404</v>
      </c>
      <c r="I6" s="10">
        <f t="shared" si="2"/>
        <v>0.6636502501363194</v>
      </c>
      <c r="J6" s="10">
        <f t="shared" si="3"/>
        <v>0.91119350029614055</v>
      </c>
      <c r="K6" t="s">
        <v>861</v>
      </c>
      <c r="L6" s="16"/>
      <c r="M6" s="16"/>
      <c r="N6" s="16"/>
    </row>
    <row r="7" spans="1:14" x14ac:dyDescent="0.3">
      <c r="A7" t="s">
        <v>837</v>
      </c>
      <c r="B7">
        <v>0.52</v>
      </c>
      <c r="C7">
        <v>0</v>
      </c>
      <c r="D7">
        <v>-754.78</v>
      </c>
      <c r="E7">
        <f t="shared" si="0"/>
        <v>7.8470563380506064E-13</v>
      </c>
      <c r="F7">
        <v>0.38400000000000001</v>
      </c>
      <c r="G7">
        <v>0.66</v>
      </c>
      <c r="H7" s="10">
        <f t="shared" si="1"/>
        <v>1.6820276496988864</v>
      </c>
      <c r="I7" s="10">
        <f t="shared" si="2"/>
        <v>1.4681454416819895</v>
      </c>
      <c r="J7" s="10">
        <f t="shared" si="3"/>
        <v>1.9347923344020317</v>
      </c>
      <c r="K7" t="s">
        <v>860</v>
      </c>
      <c r="L7" s="16"/>
      <c r="M7" s="16"/>
      <c r="N7" s="16"/>
    </row>
    <row r="8" spans="1:14" x14ac:dyDescent="0.3">
      <c r="A8" t="s">
        <v>841</v>
      </c>
      <c r="B8">
        <v>-0.95599999999999996</v>
      </c>
      <c r="C8">
        <v>0</v>
      </c>
      <c r="D8">
        <v>-773.2</v>
      </c>
      <c r="E8">
        <f t="shared" si="0"/>
        <v>0</v>
      </c>
      <c r="F8">
        <v>-1.2270000000000001</v>
      </c>
      <c r="G8">
        <v>-0.75</v>
      </c>
      <c r="H8" s="10">
        <f t="shared" si="1"/>
        <v>0.38442752475037856</v>
      </c>
      <c r="I8" s="10">
        <f t="shared" si="2"/>
        <v>0.29317077204680519</v>
      </c>
      <c r="J8" s="10">
        <f t="shared" si="3"/>
        <v>0.47236655274101469</v>
      </c>
      <c r="K8" t="s">
        <v>860</v>
      </c>
      <c r="L8" s="16"/>
      <c r="M8" s="16"/>
      <c r="N8" s="16"/>
    </row>
    <row r="9" spans="1:14" x14ac:dyDescent="0.3">
      <c r="A9" t="s">
        <v>842</v>
      </c>
      <c r="B9">
        <v>-0.14499999999999999</v>
      </c>
      <c r="C9">
        <v>0</v>
      </c>
      <c r="D9">
        <v>-731.02599999999995</v>
      </c>
      <c r="E9">
        <f t="shared" si="0"/>
        <v>5.0886654851052149E-2</v>
      </c>
      <c r="F9">
        <v>-0.28499999999999998</v>
      </c>
      <c r="G9">
        <v>6.0000000000000001E-3</v>
      </c>
      <c r="H9" s="10">
        <f t="shared" si="1"/>
        <v>0.8650222931107413</v>
      </c>
      <c r="I9" s="10">
        <f t="shared" si="2"/>
        <v>0.75201425431938262</v>
      </c>
      <c r="J9" s="10">
        <f t="shared" si="3"/>
        <v>1.0060180360540649</v>
      </c>
      <c r="L9" s="16"/>
      <c r="M9" s="16"/>
      <c r="N9" s="16"/>
    </row>
    <row r="10" spans="1:14" x14ac:dyDescent="0.3">
      <c r="A10" t="s">
        <v>843</v>
      </c>
      <c r="B10">
        <v>-0.30099999999999999</v>
      </c>
      <c r="C10">
        <v>0</v>
      </c>
      <c r="D10">
        <v>-738.02300000000002</v>
      </c>
      <c r="E10">
        <f t="shared" si="0"/>
        <v>2.4461066510883533E-5</v>
      </c>
      <c r="F10">
        <v>-0.44500000000000001</v>
      </c>
      <c r="G10">
        <v>-0.16500000000000001</v>
      </c>
      <c r="H10" s="10">
        <f t="shared" si="1"/>
        <v>0.74007777274670761</v>
      </c>
      <c r="I10" s="10">
        <f t="shared" si="2"/>
        <v>0.64082427603231873</v>
      </c>
      <c r="J10" s="10">
        <f t="shared" si="3"/>
        <v>0.84789370408791587</v>
      </c>
      <c r="K10" t="s">
        <v>860</v>
      </c>
      <c r="L10" s="16"/>
      <c r="M10" s="16"/>
      <c r="N10" s="16"/>
    </row>
    <row r="11" spans="1:14" x14ac:dyDescent="0.3">
      <c r="A11" t="s">
        <v>844</v>
      </c>
      <c r="B11">
        <v>0.51700000000000002</v>
      </c>
      <c r="C11">
        <v>0</v>
      </c>
      <c r="D11">
        <v>-739.57</v>
      </c>
      <c r="E11">
        <f t="shared" si="0"/>
        <v>4.8389459557096615E-6</v>
      </c>
      <c r="F11">
        <v>0.30299999999999999</v>
      </c>
      <c r="G11">
        <v>0.69499999999999995</v>
      </c>
      <c r="H11" s="10">
        <f t="shared" si="1"/>
        <v>1.6769891283107623</v>
      </c>
      <c r="I11" s="10">
        <f t="shared" si="2"/>
        <v>1.3539144644422882</v>
      </c>
      <c r="J11" s="10">
        <f t="shared" si="3"/>
        <v>2.0037090739411751</v>
      </c>
      <c r="K11" t="s">
        <v>860</v>
      </c>
      <c r="L11" s="16"/>
      <c r="M11" s="16"/>
      <c r="N11" s="16"/>
    </row>
    <row r="12" spans="1:14" x14ac:dyDescent="0.3">
      <c r="A12" t="s">
        <v>845</v>
      </c>
      <c r="B12">
        <v>-1.069</v>
      </c>
      <c r="C12">
        <v>0</v>
      </c>
      <c r="D12">
        <v>-762.94</v>
      </c>
      <c r="E12">
        <f t="shared" si="0"/>
        <v>0</v>
      </c>
      <c r="F12">
        <v>-1.3879999999999999</v>
      </c>
      <c r="G12">
        <v>-0.755</v>
      </c>
      <c r="H12" s="10">
        <f t="shared" si="1"/>
        <v>0.3433516974975665</v>
      </c>
      <c r="I12" s="10">
        <f t="shared" si="2"/>
        <v>0.24957395372380733</v>
      </c>
      <c r="J12" s="10">
        <f t="shared" si="3"/>
        <v>0.47001061473053796</v>
      </c>
      <c r="K12" t="s">
        <v>860</v>
      </c>
      <c r="L12" s="16"/>
      <c r="M12" s="16"/>
      <c r="N12" s="16"/>
    </row>
    <row r="13" spans="1:14" x14ac:dyDescent="0.3">
      <c r="A13" t="s">
        <v>846</v>
      </c>
      <c r="B13">
        <v>4.8000000000000001E-2</v>
      </c>
      <c r="C13">
        <v>0</v>
      </c>
      <c r="D13">
        <v>-729.25</v>
      </c>
      <c r="E13">
        <f t="shared" si="0"/>
        <v>0.61012015479751391</v>
      </c>
      <c r="F13">
        <v>-0.14299999999999999</v>
      </c>
      <c r="G13">
        <v>0.214</v>
      </c>
      <c r="H13" s="10">
        <f t="shared" si="1"/>
        <v>1.0491706553244706</v>
      </c>
      <c r="I13" s="10">
        <f t="shared" si="2"/>
        <v>0.866754068895489</v>
      </c>
      <c r="J13" s="10">
        <f t="shared" si="3"/>
        <v>1.2386226547934522</v>
      </c>
      <c r="L13" s="16"/>
      <c r="M13" s="16"/>
      <c r="N13" s="16"/>
    </row>
    <row r="14" spans="1:14" x14ac:dyDescent="0.3">
      <c r="A14" t="s">
        <v>847</v>
      </c>
      <c r="B14">
        <v>-0.72299999999999998</v>
      </c>
      <c r="C14">
        <v>0</v>
      </c>
      <c r="D14">
        <v>-754.68</v>
      </c>
      <c r="E14">
        <f t="shared" si="0"/>
        <v>8.6886053907164751E-13</v>
      </c>
      <c r="F14">
        <v>-0.95299999999999996</v>
      </c>
      <c r="G14">
        <v>-0.505</v>
      </c>
      <c r="H14" s="10">
        <f t="shared" si="1"/>
        <v>0.48529418738850022</v>
      </c>
      <c r="I14" s="10">
        <f t="shared" si="2"/>
        <v>0.38558253897971312</v>
      </c>
      <c r="J14" s="10">
        <f t="shared" si="3"/>
        <v>0.60350557542704053</v>
      </c>
      <c r="K14" t="s">
        <v>860</v>
      </c>
      <c r="L14" s="16"/>
      <c r="M14" s="16"/>
      <c r="N14" s="16"/>
    </row>
    <row r="15" spans="1:14" x14ac:dyDescent="0.3">
      <c r="A15" t="s">
        <v>848</v>
      </c>
      <c r="B15">
        <v>0.23899999999999999</v>
      </c>
      <c r="C15">
        <v>0</v>
      </c>
      <c r="D15">
        <v>-733.14</v>
      </c>
      <c r="E15">
        <f t="shared" si="0"/>
        <v>4.5755536909883876E-3</v>
      </c>
      <c r="F15">
        <v>6.6000000000000003E-2</v>
      </c>
      <c r="G15">
        <v>0.38800000000000001</v>
      </c>
      <c r="H15" s="10">
        <f t="shared" si="1"/>
        <v>1.2699785365838365</v>
      </c>
      <c r="I15" s="10">
        <f t="shared" si="2"/>
        <v>1.0682267171659934</v>
      </c>
      <c r="J15" s="10">
        <f t="shared" si="3"/>
        <v>1.4740297842881416</v>
      </c>
      <c r="K15" t="s">
        <v>861</v>
      </c>
      <c r="L15" s="16"/>
      <c r="M15" s="16"/>
      <c r="N15" s="16"/>
    </row>
    <row r="16" spans="1:14" x14ac:dyDescent="0.3">
      <c r="A16" t="s">
        <v>849</v>
      </c>
      <c r="B16">
        <v>1.012</v>
      </c>
      <c r="C16">
        <v>0</v>
      </c>
      <c r="D16">
        <v>-742.7</v>
      </c>
      <c r="E16">
        <f t="shared" si="0"/>
        <v>1.8729390194316409E-7</v>
      </c>
      <c r="F16">
        <v>0.65500000000000003</v>
      </c>
      <c r="G16">
        <v>1.325</v>
      </c>
      <c r="H16" s="10">
        <f t="shared" si="1"/>
        <v>2.7510977119116129</v>
      </c>
      <c r="I16" s="10">
        <f t="shared" si="2"/>
        <v>1.9251425173763628</v>
      </c>
      <c r="J16" s="10">
        <f t="shared" si="3"/>
        <v>3.7621853549999105</v>
      </c>
      <c r="K16" t="s">
        <v>860</v>
      </c>
      <c r="L16" s="16"/>
      <c r="M16" s="16"/>
      <c r="N16" s="16"/>
    </row>
    <row r="17" spans="1:14" x14ac:dyDescent="0.3">
      <c r="A17" t="s">
        <v>850</v>
      </c>
      <c r="B17">
        <v>0.26700000000000002</v>
      </c>
      <c r="C17">
        <v>0</v>
      </c>
      <c r="D17">
        <v>-734.88</v>
      </c>
      <c r="E17">
        <f t="shared" si="0"/>
        <v>6.885138966450377E-4</v>
      </c>
      <c r="F17">
        <v>0.123</v>
      </c>
      <c r="G17">
        <v>0.42499999999999999</v>
      </c>
      <c r="H17" s="10">
        <f t="shared" si="1"/>
        <v>1.3060404463306543</v>
      </c>
      <c r="I17" s="10">
        <f t="shared" si="2"/>
        <v>1.1308844209474893</v>
      </c>
      <c r="J17" s="10">
        <f t="shared" si="3"/>
        <v>1.5295904196633787</v>
      </c>
      <c r="K17" t="s">
        <v>860</v>
      </c>
      <c r="L17" s="16"/>
      <c r="M17" s="16"/>
      <c r="N17" s="16"/>
    </row>
    <row r="18" spans="1:14" x14ac:dyDescent="0.3">
      <c r="A18" t="s">
        <v>851</v>
      </c>
      <c r="B18">
        <v>0.88600000000000001</v>
      </c>
      <c r="C18">
        <v>0</v>
      </c>
      <c r="D18">
        <v>-779.86</v>
      </c>
      <c r="E18">
        <f t="shared" si="0"/>
        <v>0</v>
      </c>
      <c r="F18">
        <v>0.72299999999999998</v>
      </c>
      <c r="G18">
        <v>1.0329999999999999</v>
      </c>
      <c r="H18" s="10">
        <f t="shared" si="1"/>
        <v>2.425408587773163</v>
      </c>
      <c r="I18" s="10">
        <f t="shared" si="2"/>
        <v>2.0606057644771547</v>
      </c>
      <c r="J18" s="10">
        <f t="shared" si="3"/>
        <v>2.8094816496136876</v>
      </c>
      <c r="K18" t="s">
        <v>860</v>
      </c>
      <c r="L18" s="16"/>
      <c r="M18" s="16"/>
      <c r="N18" s="16"/>
    </row>
    <row r="19" spans="1:14" x14ac:dyDescent="0.3">
      <c r="H19" s="10"/>
      <c r="I19" s="10"/>
      <c r="J19" s="10"/>
      <c r="L19" s="16"/>
      <c r="M19" s="16"/>
      <c r="N19" s="16"/>
    </row>
    <row r="20" spans="1:14" x14ac:dyDescent="0.3">
      <c r="A20" t="s">
        <v>852</v>
      </c>
      <c r="B20">
        <v>0.151</v>
      </c>
      <c r="C20">
        <v>0</v>
      </c>
      <c r="D20">
        <v>-734.91</v>
      </c>
      <c r="E20">
        <f>1-ERF(SQRT(($D$22-D20)))</f>
        <v>9.9713934431391316E-3</v>
      </c>
      <c r="F20">
        <v>3.5999999999999997E-2</v>
      </c>
      <c r="G20">
        <v>0.28299999999999997</v>
      </c>
      <c r="H20" s="10">
        <f>EXP(B20)</f>
        <v>1.1629966580818203</v>
      </c>
      <c r="I20" s="10">
        <f>EXP(F20)</f>
        <v>1.0366558464909237</v>
      </c>
      <c r="J20" s="10">
        <f>EXP(G20)</f>
        <v>1.3271051618171572</v>
      </c>
      <c r="K20" t="s">
        <v>862</v>
      </c>
      <c r="L20" s="16"/>
      <c r="M20" s="16"/>
      <c r="N20" s="16"/>
    </row>
    <row r="22" spans="1:14" x14ac:dyDescent="0.3">
      <c r="A22" t="s">
        <v>739</v>
      </c>
      <c r="B22">
        <v>-729.12</v>
      </c>
      <c r="D22">
        <v>-731.59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66FA-302A-42AA-9F77-DFA9D82005B0}">
  <dimension ref="A1:H329"/>
  <sheetViews>
    <sheetView topLeftCell="A39" workbookViewId="0">
      <selection activeCell="A39" sqref="A1:A1048576"/>
    </sheetView>
  </sheetViews>
  <sheetFormatPr defaultRowHeight="14.4" x14ac:dyDescent="0.3"/>
  <cols>
    <col min="1" max="1" width="26.109375" style="22" customWidth="1"/>
    <col min="2" max="2" width="17.5546875" customWidth="1"/>
    <col min="3" max="3" width="9.6640625" customWidth="1"/>
    <col min="4" max="4" width="8.88671875" customWidth="1"/>
    <col min="5" max="5" width="6.88671875" customWidth="1"/>
    <col min="6" max="6" width="9.5546875" bestFit="1" customWidth="1"/>
    <col min="7" max="7" width="8" customWidth="1"/>
  </cols>
  <sheetData>
    <row r="1" spans="1:8" x14ac:dyDescent="0.3">
      <c r="A1" s="22" t="s">
        <v>701</v>
      </c>
      <c r="B1" t="s">
        <v>702</v>
      </c>
      <c r="C1" t="s">
        <v>692</v>
      </c>
      <c r="D1" t="s">
        <v>723</v>
      </c>
      <c r="E1" t="s">
        <v>863</v>
      </c>
      <c r="F1" t="s">
        <v>864</v>
      </c>
      <c r="G1" t="s">
        <v>865</v>
      </c>
      <c r="H1" t="s">
        <v>866</v>
      </c>
    </row>
    <row r="2" spans="1:8" x14ac:dyDescent="0.3">
      <c r="A2" s="24" t="s">
        <v>296</v>
      </c>
      <c r="B2" t="s">
        <v>297</v>
      </c>
      <c r="C2" s="7">
        <v>0.6479821482545649</v>
      </c>
      <c r="D2">
        <v>23</v>
      </c>
      <c r="E2">
        <v>12</v>
      </c>
      <c r="F2" s="2">
        <v>4.5121900000000004</v>
      </c>
      <c r="G2" s="2">
        <v>-20.563500000000001</v>
      </c>
      <c r="H2">
        <f t="shared" ref="H2:H65" si="0">EXP(G2)</f>
        <v>1.1732361102734976E-9</v>
      </c>
    </row>
    <row r="3" spans="1:8" x14ac:dyDescent="0.3">
      <c r="A3" s="24" t="s">
        <v>258</v>
      </c>
      <c r="B3" t="s">
        <v>259</v>
      </c>
      <c r="C3" s="7">
        <v>0.74538126683253103</v>
      </c>
      <c r="D3">
        <v>18</v>
      </c>
      <c r="E3">
        <v>2</v>
      </c>
      <c r="F3" s="2">
        <v>4.7508800000000004</v>
      </c>
      <c r="G3" s="2">
        <v>-12.120699999999999</v>
      </c>
      <c r="H3">
        <f t="shared" si="0"/>
        <v>5.4456142392424933E-6</v>
      </c>
    </row>
    <row r="4" spans="1:8" x14ac:dyDescent="0.3">
      <c r="A4" s="22" t="s">
        <v>418</v>
      </c>
      <c r="B4" t="s">
        <v>419</v>
      </c>
      <c r="C4" s="7">
        <v>0.47654933046791259</v>
      </c>
      <c r="D4">
        <v>15</v>
      </c>
      <c r="E4">
        <v>4</v>
      </c>
      <c r="F4" s="2">
        <v>3.9205100000000002</v>
      </c>
      <c r="G4" s="2">
        <v>-10.358000000000001</v>
      </c>
      <c r="H4">
        <f t="shared" si="0"/>
        <v>3.1737868504140551E-5</v>
      </c>
    </row>
    <row r="5" spans="1:8" x14ac:dyDescent="0.3">
      <c r="A5" s="22" t="s">
        <v>429</v>
      </c>
      <c r="B5" t="s">
        <v>430</v>
      </c>
      <c r="C5" s="7">
        <v>0.39920423090943646</v>
      </c>
      <c r="D5">
        <v>13</v>
      </c>
      <c r="E5">
        <v>4</v>
      </c>
      <c r="F5" s="2">
        <v>3.0747100000000001</v>
      </c>
      <c r="G5" s="2">
        <v>-10.088900000000001</v>
      </c>
      <c r="H5">
        <f t="shared" si="0"/>
        <v>4.1538078383955191E-5</v>
      </c>
    </row>
    <row r="6" spans="1:8" x14ac:dyDescent="0.3">
      <c r="A6" s="24" t="s">
        <v>182</v>
      </c>
      <c r="B6" t="s">
        <v>183</v>
      </c>
      <c r="C6" s="7">
        <v>0.97434722006427998</v>
      </c>
      <c r="D6">
        <v>29</v>
      </c>
      <c r="E6">
        <v>4</v>
      </c>
      <c r="F6" s="2">
        <v>10.4666</v>
      </c>
      <c r="G6" s="2">
        <v>-10.0731</v>
      </c>
      <c r="H6">
        <f t="shared" si="0"/>
        <v>4.2199592220091597E-5</v>
      </c>
    </row>
    <row r="7" spans="1:8" x14ac:dyDescent="0.3">
      <c r="A7" s="24" t="s">
        <v>360</v>
      </c>
      <c r="B7" t="s">
        <v>361</v>
      </c>
      <c r="C7" s="11">
        <v>0.54339404645673961</v>
      </c>
      <c r="D7">
        <v>10</v>
      </c>
      <c r="E7">
        <v>7</v>
      </c>
      <c r="F7" s="2">
        <v>2.06528</v>
      </c>
      <c r="G7" s="2">
        <v>-9.0200700000000005</v>
      </c>
      <c r="H7">
        <f t="shared" si="0"/>
        <v>1.2095765890633321E-4</v>
      </c>
    </row>
    <row r="8" spans="1:8" x14ac:dyDescent="0.3">
      <c r="A8" s="24" t="s">
        <v>77</v>
      </c>
      <c r="B8" t="s">
        <v>78</v>
      </c>
      <c r="C8" s="7">
        <v>2.0713275346136406</v>
      </c>
      <c r="D8">
        <v>11</v>
      </c>
      <c r="E8">
        <v>4</v>
      </c>
      <c r="F8" s="2">
        <v>29.478100000000001</v>
      </c>
      <c r="G8" s="2">
        <v>-8.6276200000000003</v>
      </c>
      <c r="H8">
        <f t="shared" si="0"/>
        <v>1.7909037343628306E-4</v>
      </c>
    </row>
    <row r="9" spans="1:8" ht="28.8" x14ac:dyDescent="0.3">
      <c r="A9" s="24" t="s">
        <v>402</v>
      </c>
      <c r="B9" t="s">
        <v>403</v>
      </c>
      <c r="C9" s="7">
        <v>0.46610114784672896</v>
      </c>
      <c r="D9">
        <v>9</v>
      </c>
      <c r="E9">
        <v>3</v>
      </c>
      <c r="F9" s="2">
        <v>1.7905500000000001</v>
      </c>
      <c r="G9" s="2">
        <v>-8.4632199999999997</v>
      </c>
      <c r="H9">
        <f t="shared" si="0"/>
        <v>2.1109126129739968E-4</v>
      </c>
    </row>
    <row r="10" spans="1:8" x14ac:dyDescent="0.3">
      <c r="A10" s="24" t="s">
        <v>33</v>
      </c>
      <c r="B10" t="s">
        <v>34</v>
      </c>
      <c r="C10" s="7">
        <v>3.7120802449893109</v>
      </c>
      <c r="D10">
        <v>38</v>
      </c>
      <c r="E10">
        <v>4</v>
      </c>
      <c r="F10" s="2">
        <v>65.6691</v>
      </c>
      <c r="G10" s="2">
        <v>-8.1061999999999994</v>
      </c>
      <c r="H10">
        <f t="shared" si="0"/>
        <v>3.0166301740669764E-4</v>
      </c>
    </row>
    <row r="11" spans="1:8" x14ac:dyDescent="0.3">
      <c r="A11" s="24" t="s">
        <v>107</v>
      </c>
      <c r="B11" t="s">
        <v>108</v>
      </c>
      <c r="C11" s="7">
        <v>1.5976899574421264</v>
      </c>
      <c r="D11">
        <v>28</v>
      </c>
      <c r="E11">
        <v>9</v>
      </c>
      <c r="F11" s="2">
        <v>12.8742</v>
      </c>
      <c r="G11" s="2">
        <v>-7.9561799999999998</v>
      </c>
      <c r="H11">
        <f t="shared" si="0"/>
        <v>3.5048943310640398E-4</v>
      </c>
    </row>
    <row r="12" spans="1:8" x14ac:dyDescent="0.3">
      <c r="A12" s="24" t="s">
        <v>178</v>
      </c>
      <c r="B12" t="s">
        <v>179</v>
      </c>
      <c r="C12" s="7">
        <v>0.99193207884036372</v>
      </c>
      <c r="D12">
        <v>0</v>
      </c>
      <c r="E12">
        <v>12</v>
      </c>
      <c r="F12" s="2">
        <v>8.0951799999999992</v>
      </c>
      <c r="G12" s="2">
        <v>-7.4020400000000004</v>
      </c>
      <c r="H12">
        <f t="shared" si="0"/>
        <v>6.1000707652716587E-4</v>
      </c>
    </row>
    <row r="13" spans="1:8" x14ac:dyDescent="0.3">
      <c r="A13" s="24" t="s">
        <v>29</v>
      </c>
      <c r="B13" t="s">
        <v>30</v>
      </c>
      <c r="C13" s="7">
        <v>3.7735319468678865</v>
      </c>
      <c r="D13">
        <v>16</v>
      </c>
      <c r="E13">
        <v>6</v>
      </c>
      <c r="F13" s="2">
        <v>34.554900000000004</v>
      </c>
      <c r="G13" s="2">
        <v>-7.2698299999999998</v>
      </c>
      <c r="H13">
        <f t="shared" si="0"/>
        <v>6.9623034285823003E-4</v>
      </c>
    </row>
    <row r="14" spans="1:8" x14ac:dyDescent="0.3">
      <c r="A14" s="24" t="s">
        <v>190</v>
      </c>
      <c r="B14" t="s">
        <v>191</v>
      </c>
      <c r="C14" s="7">
        <v>0.95739448726120124</v>
      </c>
      <c r="D14">
        <v>1</v>
      </c>
      <c r="E14">
        <v>8</v>
      </c>
      <c r="F14" s="2">
        <v>10.1845</v>
      </c>
      <c r="G14" s="2">
        <v>-7.0768300000000002</v>
      </c>
      <c r="H14">
        <f t="shared" si="0"/>
        <v>8.4444580317866408E-4</v>
      </c>
    </row>
    <row r="15" spans="1:8" x14ac:dyDescent="0.3">
      <c r="A15" s="24" t="s">
        <v>180</v>
      </c>
      <c r="B15" t="s">
        <v>181</v>
      </c>
      <c r="C15" s="7">
        <v>0.97560568090124045</v>
      </c>
      <c r="D15">
        <v>15</v>
      </c>
      <c r="E15">
        <v>6</v>
      </c>
      <c r="F15" s="2">
        <v>5.3947200000000004</v>
      </c>
      <c r="G15" s="2">
        <v>-6.9216800000000003</v>
      </c>
      <c r="H15">
        <f t="shared" si="0"/>
        <v>9.8617177947642209E-4</v>
      </c>
    </row>
    <row r="16" spans="1:8" x14ac:dyDescent="0.3">
      <c r="A16" s="24" t="s">
        <v>27</v>
      </c>
      <c r="B16" t="s">
        <v>28</v>
      </c>
      <c r="C16" s="7">
        <v>4.2860894425712255</v>
      </c>
      <c r="D16">
        <v>28</v>
      </c>
      <c r="E16">
        <v>9</v>
      </c>
      <c r="F16" s="2">
        <v>49.900100000000002</v>
      </c>
      <c r="G16" s="2">
        <v>-6.8408800000000003</v>
      </c>
      <c r="H16">
        <f t="shared" si="0"/>
        <v>1.0691621228704432E-3</v>
      </c>
    </row>
    <row r="17" spans="1:8" x14ac:dyDescent="0.3">
      <c r="A17" s="24" t="s">
        <v>111</v>
      </c>
      <c r="B17" t="s">
        <v>112</v>
      </c>
      <c r="C17" s="7">
        <v>1.5280826891495414</v>
      </c>
      <c r="D17">
        <v>25</v>
      </c>
      <c r="E17">
        <v>9</v>
      </c>
      <c r="F17" s="2">
        <v>12.1106</v>
      </c>
      <c r="G17" s="2">
        <v>-6.4660900000000003</v>
      </c>
      <c r="H17">
        <f t="shared" si="0"/>
        <v>1.5552950633515045E-3</v>
      </c>
    </row>
    <row r="18" spans="1:8" x14ac:dyDescent="0.3">
      <c r="A18" s="24" t="s">
        <v>324</v>
      </c>
      <c r="B18" t="s">
        <v>325</v>
      </c>
      <c r="C18" s="7">
        <v>0.58996992433633744</v>
      </c>
      <c r="D18">
        <v>14</v>
      </c>
      <c r="E18">
        <v>4</v>
      </c>
      <c r="F18" s="2">
        <v>5.2569400000000002</v>
      </c>
      <c r="G18" s="2">
        <v>-6.1055900000000003</v>
      </c>
      <c r="H18">
        <f t="shared" si="0"/>
        <v>2.2303650664062293E-3</v>
      </c>
    </row>
    <row r="19" spans="1:8" x14ac:dyDescent="0.3">
      <c r="A19" s="24" t="s">
        <v>122</v>
      </c>
      <c r="B19" t="s">
        <v>123</v>
      </c>
      <c r="C19" s="7">
        <v>1.4912285325972674</v>
      </c>
      <c r="D19">
        <v>28</v>
      </c>
      <c r="E19">
        <v>14</v>
      </c>
      <c r="F19" s="2">
        <v>14.579599999999999</v>
      </c>
      <c r="G19" s="2">
        <v>-6.0767800000000003</v>
      </c>
      <c r="H19">
        <f t="shared" si="0"/>
        <v>2.2955564568525105E-3</v>
      </c>
    </row>
    <row r="20" spans="1:8" x14ac:dyDescent="0.3">
      <c r="A20" s="22" t="s">
        <v>612</v>
      </c>
      <c r="B20" t="s">
        <v>685</v>
      </c>
      <c r="C20" s="7">
        <v>0.31159357203515864</v>
      </c>
      <c r="D20">
        <v>4</v>
      </c>
      <c r="E20">
        <v>10</v>
      </c>
      <c r="F20" s="2">
        <v>0.44650099999999998</v>
      </c>
      <c r="G20" s="2">
        <v>-6.0646399999999998</v>
      </c>
      <c r="H20">
        <f t="shared" si="0"/>
        <v>2.323594357947976E-3</v>
      </c>
    </row>
    <row r="21" spans="1:8" x14ac:dyDescent="0.3">
      <c r="A21" s="24" t="s">
        <v>314</v>
      </c>
      <c r="B21" t="s">
        <v>315</v>
      </c>
      <c r="C21" s="7">
        <v>0.6090381958951665</v>
      </c>
      <c r="D21">
        <v>9</v>
      </c>
      <c r="E21">
        <v>6</v>
      </c>
      <c r="F21" s="2">
        <v>2.8248700000000002</v>
      </c>
      <c r="G21" s="2">
        <v>-5.2676699999999999</v>
      </c>
      <c r="H21">
        <f t="shared" si="0"/>
        <v>5.1556091585894595E-3</v>
      </c>
    </row>
    <row r="22" spans="1:8" x14ac:dyDescent="0.3">
      <c r="A22" s="24" t="s">
        <v>388</v>
      </c>
      <c r="B22" t="s">
        <v>389</v>
      </c>
      <c r="C22" s="7">
        <v>0.49991385854261067</v>
      </c>
      <c r="D22">
        <v>11</v>
      </c>
      <c r="E22">
        <v>1</v>
      </c>
      <c r="F22" s="2">
        <v>3.9532500000000002</v>
      </c>
      <c r="G22" s="2">
        <v>-5.2587599999999997</v>
      </c>
      <c r="H22">
        <f t="shared" si="0"/>
        <v>5.2017508923581212E-3</v>
      </c>
    </row>
    <row r="23" spans="1:8" x14ac:dyDescent="0.3">
      <c r="A23" s="24" t="s">
        <v>152</v>
      </c>
      <c r="B23" t="s">
        <v>153</v>
      </c>
      <c r="C23" s="7">
        <v>1.1960102567624176</v>
      </c>
      <c r="D23">
        <v>19</v>
      </c>
      <c r="E23">
        <v>2</v>
      </c>
      <c r="F23" s="2">
        <v>9.0925999999999991</v>
      </c>
      <c r="G23" s="2">
        <v>-5.2187700000000001</v>
      </c>
      <c r="H23">
        <f t="shared" si="0"/>
        <v>5.413984233318167E-3</v>
      </c>
    </row>
    <row r="24" spans="1:8" x14ac:dyDescent="0.3">
      <c r="A24" s="24" t="s">
        <v>320</v>
      </c>
      <c r="B24" t="s">
        <v>321</v>
      </c>
      <c r="C24" s="11">
        <v>0.59439680297978692</v>
      </c>
      <c r="D24">
        <v>13</v>
      </c>
      <c r="E24">
        <v>4</v>
      </c>
      <c r="F24" s="2">
        <v>5.3108300000000002</v>
      </c>
      <c r="G24" s="2">
        <v>-5.0070699999999997</v>
      </c>
      <c r="H24">
        <f t="shared" si="0"/>
        <v>6.690477715448377E-3</v>
      </c>
    </row>
    <row r="25" spans="1:8" x14ac:dyDescent="0.3">
      <c r="A25" s="22" t="s">
        <v>431</v>
      </c>
      <c r="B25" t="s">
        <v>432</v>
      </c>
      <c r="C25" s="7">
        <v>0.38917666763036918</v>
      </c>
      <c r="D25">
        <v>9</v>
      </c>
      <c r="E25">
        <v>4</v>
      </c>
      <c r="F25" s="2">
        <v>2.9694600000000002</v>
      </c>
      <c r="G25" s="2">
        <v>-4.9443299999999999</v>
      </c>
      <c r="H25">
        <f t="shared" si="0"/>
        <v>7.1236859350868927E-3</v>
      </c>
    </row>
    <row r="26" spans="1:8" x14ac:dyDescent="0.3">
      <c r="A26" s="24" t="s">
        <v>328</v>
      </c>
      <c r="B26" t="s">
        <v>329</v>
      </c>
      <c r="C26" s="7">
        <v>0.58311014516440873</v>
      </c>
      <c r="D26">
        <v>0</v>
      </c>
      <c r="E26">
        <v>4</v>
      </c>
      <c r="F26" s="2">
        <v>5.1727100000000004</v>
      </c>
      <c r="G26" s="2">
        <v>-4.4795699999999998</v>
      </c>
      <c r="H26">
        <f t="shared" si="0"/>
        <v>1.1338287570248145E-2</v>
      </c>
    </row>
    <row r="27" spans="1:8" x14ac:dyDescent="0.3">
      <c r="A27" s="24" t="s">
        <v>318</v>
      </c>
      <c r="B27" t="s">
        <v>319</v>
      </c>
      <c r="C27" s="7">
        <v>0.60594019787964482</v>
      </c>
      <c r="D27">
        <v>5</v>
      </c>
      <c r="E27">
        <v>10</v>
      </c>
      <c r="F27" s="2">
        <v>1.1125499999999999</v>
      </c>
      <c r="G27" s="2">
        <v>-4.4751200000000004</v>
      </c>
      <c r="H27">
        <f t="shared" si="0"/>
        <v>1.1388855379864745E-2</v>
      </c>
    </row>
    <row r="28" spans="1:8" x14ac:dyDescent="0.3">
      <c r="A28" s="24" t="s">
        <v>174</v>
      </c>
      <c r="B28" t="s">
        <v>175</v>
      </c>
      <c r="C28" s="7">
        <v>1.0042368118165572</v>
      </c>
      <c r="D28">
        <v>0</v>
      </c>
      <c r="E28">
        <v>3</v>
      </c>
      <c r="F28" s="2">
        <v>5.1360799999999998</v>
      </c>
      <c r="G28" s="2">
        <v>-4.4429299999999996</v>
      </c>
      <c r="H28">
        <f t="shared" si="0"/>
        <v>1.1761427003949172E-2</v>
      </c>
    </row>
    <row r="29" spans="1:8" x14ac:dyDescent="0.3">
      <c r="A29" s="24" t="s">
        <v>120</v>
      </c>
      <c r="B29" t="s">
        <v>121</v>
      </c>
      <c r="C29" s="7">
        <v>1.4923955336226069</v>
      </c>
      <c r="D29">
        <v>10</v>
      </c>
      <c r="E29">
        <v>10</v>
      </c>
      <c r="F29" s="2">
        <v>3.83521</v>
      </c>
      <c r="G29" s="2">
        <v>-4.3954500000000003</v>
      </c>
      <c r="H29">
        <f t="shared" si="0"/>
        <v>1.2333329078408339E-2</v>
      </c>
    </row>
    <row r="30" spans="1:8" x14ac:dyDescent="0.3">
      <c r="A30" s="24" t="s">
        <v>148</v>
      </c>
      <c r="B30" t="s">
        <v>149</v>
      </c>
      <c r="C30" s="7">
        <v>1.2340219600694817</v>
      </c>
      <c r="D30">
        <v>10</v>
      </c>
      <c r="E30">
        <v>15</v>
      </c>
      <c r="F30" s="2">
        <v>20.865600000000001</v>
      </c>
      <c r="G30" s="2">
        <v>-4.3071200000000003</v>
      </c>
      <c r="H30">
        <f t="shared" si="0"/>
        <v>1.347229398221529E-2</v>
      </c>
    </row>
    <row r="31" spans="1:8" x14ac:dyDescent="0.3">
      <c r="A31" s="24" t="s">
        <v>156</v>
      </c>
      <c r="B31" t="s">
        <v>157</v>
      </c>
      <c r="C31" s="7">
        <v>1.1690446008471966</v>
      </c>
      <c r="D31">
        <v>3</v>
      </c>
      <c r="E31">
        <v>14</v>
      </c>
      <c r="F31" s="2">
        <v>10.4376</v>
      </c>
      <c r="G31" s="2">
        <v>-4.2014899999999997</v>
      </c>
      <c r="H31">
        <f t="shared" si="0"/>
        <v>1.4973250048590892E-2</v>
      </c>
    </row>
    <row r="32" spans="1:8" x14ac:dyDescent="0.3">
      <c r="A32" s="24" t="s">
        <v>272</v>
      </c>
      <c r="B32" t="s">
        <v>273</v>
      </c>
      <c r="C32" s="7">
        <v>0.7109859462561281</v>
      </c>
      <c r="D32">
        <v>1</v>
      </c>
      <c r="E32">
        <v>8</v>
      </c>
      <c r="F32" s="2">
        <v>6.7690599999999996</v>
      </c>
      <c r="G32" s="2">
        <v>-4.0257699999999996</v>
      </c>
      <c r="H32">
        <f t="shared" si="0"/>
        <v>1.7849674610969143E-2</v>
      </c>
    </row>
    <row r="33" spans="1:8" x14ac:dyDescent="0.3">
      <c r="A33" s="24" t="s">
        <v>36</v>
      </c>
      <c r="B33" t="s">
        <v>37</v>
      </c>
      <c r="C33" s="7">
        <v>3.7107156305057867</v>
      </c>
      <c r="D33">
        <v>72</v>
      </c>
      <c r="E33">
        <v>14</v>
      </c>
      <c r="F33" s="2">
        <v>50.968600000000002</v>
      </c>
      <c r="G33" s="2">
        <v>-4.0222499999999997</v>
      </c>
      <c r="H33">
        <f t="shared" si="0"/>
        <v>1.7912616177768067E-2</v>
      </c>
    </row>
    <row r="34" spans="1:8" x14ac:dyDescent="0.3">
      <c r="A34" s="24" t="s">
        <v>218</v>
      </c>
      <c r="B34" t="s">
        <v>219</v>
      </c>
      <c r="C34" s="7">
        <v>0.84291133895558901</v>
      </c>
      <c r="D34">
        <v>1</v>
      </c>
      <c r="E34">
        <v>14</v>
      </c>
      <c r="F34" s="2">
        <v>6.6618500000000003</v>
      </c>
      <c r="G34" s="2">
        <v>-3.9324499999999998</v>
      </c>
      <c r="H34">
        <f t="shared" si="0"/>
        <v>1.9595604462764964E-2</v>
      </c>
    </row>
    <row r="35" spans="1:8" x14ac:dyDescent="0.3">
      <c r="A35" s="24" t="s">
        <v>256</v>
      </c>
      <c r="B35" t="s">
        <v>257</v>
      </c>
      <c r="C35" s="7">
        <v>0.7579530563252822</v>
      </c>
      <c r="D35">
        <v>0</v>
      </c>
      <c r="E35">
        <v>9</v>
      </c>
      <c r="F35" s="2">
        <v>4.6253099999999998</v>
      </c>
      <c r="G35" s="2">
        <v>-3.9321600000000001</v>
      </c>
      <c r="H35">
        <f t="shared" si="0"/>
        <v>1.9601288012133986E-2</v>
      </c>
    </row>
    <row r="36" spans="1:8" x14ac:dyDescent="0.3">
      <c r="A36" s="24" t="s">
        <v>172</v>
      </c>
      <c r="B36" t="s">
        <v>173</v>
      </c>
      <c r="C36" s="7">
        <v>1.0162602828996172</v>
      </c>
      <c r="D36">
        <v>2</v>
      </c>
      <c r="E36">
        <v>12</v>
      </c>
      <c r="F36" s="2">
        <v>8.3698300000000003</v>
      </c>
      <c r="G36" s="2">
        <v>-3.8835099999999998</v>
      </c>
      <c r="H36">
        <f t="shared" si="0"/>
        <v>2.0578467846735095E-2</v>
      </c>
    </row>
    <row r="37" spans="1:8" x14ac:dyDescent="0.3">
      <c r="A37" s="24" t="s">
        <v>166</v>
      </c>
      <c r="B37" t="s">
        <v>167</v>
      </c>
      <c r="C37" s="7">
        <v>1.0458657913780636</v>
      </c>
      <c r="D37">
        <v>4</v>
      </c>
      <c r="E37">
        <v>4</v>
      </c>
      <c r="F37" s="2">
        <v>11.536899999999999</v>
      </c>
      <c r="G37" s="2">
        <v>-3.8653599999999999</v>
      </c>
      <c r="H37">
        <f t="shared" si="0"/>
        <v>2.0955377143208748E-2</v>
      </c>
    </row>
    <row r="38" spans="1:8" x14ac:dyDescent="0.3">
      <c r="A38" s="24" t="s">
        <v>188</v>
      </c>
      <c r="B38" t="s">
        <v>189</v>
      </c>
      <c r="C38" s="7">
        <v>0.96138859024767942</v>
      </c>
      <c r="D38">
        <v>18</v>
      </c>
      <c r="E38">
        <v>1</v>
      </c>
      <c r="F38" s="2">
        <v>9.7025799999999993</v>
      </c>
      <c r="G38" s="2">
        <v>-3.8296399999999999</v>
      </c>
      <c r="H38">
        <f t="shared" si="0"/>
        <v>2.1717432498427242E-2</v>
      </c>
    </row>
    <row r="39" spans="1:8" x14ac:dyDescent="0.3">
      <c r="A39" s="24" t="s">
        <v>67</v>
      </c>
      <c r="B39" t="s">
        <v>68</v>
      </c>
      <c r="C39" s="7">
        <v>2.5919714650299039</v>
      </c>
      <c r="D39">
        <v>47</v>
      </c>
      <c r="E39">
        <v>12</v>
      </c>
      <c r="F39" s="2">
        <v>30.265999999999998</v>
      </c>
      <c r="G39" s="2">
        <v>-3.8246099999999998</v>
      </c>
      <c r="H39">
        <f t="shared" si="0"/>
        <v>2.1826946380407629E-2</v>
      </c>
    </row>
    <row r="40" spans="1:8" x14ac:dyDescent="0.3">
      <c r="A40" s="24" t="s">
        <v>113</v>
      </c>
      <c r="B40" t="s">
        <v>114</v>
      </c>
      <c r="C40" s="7">
        <v>1.5227148049090331</v>
      </c>
      <c r="D40">
        <v>44</v>
      </c>
      <c r="E40">
        <v>15</v>
      </c>
      <c r="F40" s="2">
        <v>27.846800000000002</v>
      </c>
      <c r="G40" s="2">
        <v>-3.7980700000000001</v>
      </c>
      <c r="H40">
        <f t="shared" si="0"/>
        <v>2.2413989137109101E-2</v>
      </c>
    </row>
    <row r="41" spans="1:8" x14ac:dyDescent="0.3">
      <c r="A41" s="24" t="s">
        <v>200</v>
      </c>
      <c r="B41" t="s">
        <v>201</v>
      </c>
      <c r="C41" s="7">
        <v>0.93519917708190292</v>
      </c>
      <c r="D41">
        <v>1</v>
      </c>
      <c r="E41">
        <v>2</v>
      </c>
      <c r="F41" s="2">
        <v>6.4867299999999997</v>
      </c>
      <c r="G41" s="2">
        <v>-3.7804500000000001</v>
      </c>
      <c r="H41">
        <f t="shared" si="0"/>
        <v>2.281242352440261E-2</v>
      </c>
    </row>
    <row r="42" spans="1:8" x14ac:dyDescent="0.3">
      <c r="A42" s="24" t="s">
        <v>46</v>
      </c>
      <c r="B42" t="s">
        <v>47</v>
      </c>
      <c r="C42" s="7">
        <v>3.3879339879454524</v>
      </c>
      <c r="D42">
        <v>30</v>
      </c>
      <c r="E42">
        <v>11</v>
      </c>
      <c r="F42" s="2">
        <v>16.707599999999999</v>
      </c>
      <c r="G42" s="2">
        <v>-3.77081</v>
      </c>
      <c r="H42">
        <f t="shared" si="0"/>
        <v>2.3033398676150889E-2</v>
      </c>
    </row>
    <row r="43" spans="1:8" x14ac:dyDescent="0.3">
      <c r="A43" s="22" t="s">
        <v>570</v>
      </c>
      <c r="B43" t="s">
        <v>642</v>
      </c>
      <c r="C43" s="7">
        <v>0.38185223637746646</v>
      </c>
      <c r="D43">
        <v>5</v>
      </c>
      <c r="E43">
        <v>3</v>
      </c>
      <c r="F43" s="2">
        <v>1.3620399999999999</v>
      </c>
      <c r="G43" s="2">
        <v>-3.66459</v>
      </c>
      <c r="H43">
        <f t="shared" si="0"/>
        <v>2.5614671146263718E-2</v>
      </c>
    </row>
    <row r="44" spans="1:8" x14ac:dyDescent="0.3">
      <c r="A44" s="24" t="s">
        <v>362</v>
      </c>
      <c r="B44" t="s">
        <v>363</v>
      </c>
      <c r="C44" s="7">
        <v>0.53392337629944764</v>
      </c>
      <c r="D44">
        <v>10</v>
      </c>
      <c r="E44">
        <v>1</v>
      </c>
      <c r="F44" s="2">
        <v>4.3270099999999996</v>
      </c>
      <c r="G44" s="2">
        <v>-3.6177999999999999</v>
      </c>
      <c r="H44">
        <f t="shared" si="0"/>
        <v>2.6841663242555571E-2</v>
      </c>
    </row>
    <row r="45" spans="1:8" x14ac:dyDescent="0.3">
      <c r="A45" s="24" t="s">
        <v>222</v>
      </c>
      <c r="B45" t="s">
        <v>223</v>
      </c>
      <c r="C45" s="7">
        <v>0.83636097717752156</v>
      </c>
      <c r="D45">
        <v>16</v>
      </c>
      <c r="E45">
        <v>4</v>
      </c>
      <c r="F45" s="2">
        <v>8.48813</v>
      </c>
      <c r="G45" s="2">
        <v>-3.5992000000000002</v>
      </c>
      <c r="H45">
        <f t="shared" si="0"/>
        <v>2.7345590171173665E-2</v>
      </c>
    </row>
    <row r="46" spans="1:8" x14ac:dyDescent="0.3">
      <c r="A46" s="22" t="s">
        <v>494</v>
      </c>
      <c r="B46" t="s">
        <v>495</v>
      </c>
      <c r="C46" s="7">
        <v>0.12742002012009632</v>
      </c>
      <c r="D46">
        <v>3</v>
      </c>
      <c r="E46">
        <v>14</v>
      </c>
      <c r="F46" s="2">
        <v>0.49771900000000002</v>
      </c>
      <c r="G46" s="2">
        <v>-3.5602900000000002</v>
      </c>
      <c r="H46">
        <f t="shared" si="0"/>
        <v>2.8430578650754375E-2</v>
      </c>
    </row>
    <row r="47" spans="1:8" x14ac:dyDescent="0.3">
      <c r="A47" s="24" t="s">
        <v>42</v>
      </c>
      <c r="B47" t="s">
        <v>43</v>
      </c>
      <c r="C47" s="7">
        <v>3.4928137592239863</v>
      </c>
      <c r="D47">
        <v>17</v>
      </c>
      <c r="E47">
        <v>3</v>
      </c>
      <c r="F47" s="2">
        <v>28.435199999999998</v>
      </c>
      <c r="G47" s="2">
        <v>-3.5195599999999998</v>
      </c>
      <c r="H47">
        <f t="shared" si="0"/>
        <v>2.9612461785011483E-2</v>
      </c>
    </row>
    <row r="48" spans="1:8" x14ac:dyDescent="0.3">
      <c r="A48" s="24" t="s">
        <v>162</v>
      </c>
      <c r="B48" t="s">
        <v>163</v>
      </c>
      <c r="C48" s="7">
        <v>1.0741255069351983</v>
      </c>
      <c r="D48">
        <v>1</v>
      </c>
      <c r="E48">
        <v>6</v>
      </c>
      <c r="F48" s="2">
        <v>6.1562900000000003</v>
      </c>
      <c r="G48" s="2">
        <v>-3.4951500000000002</v>
      </c>
      <c r="H48">
        <f t="shared" si="0"/>
        <v>3.0344196465763053E-2</v>
      </c>
    </row>
    <row r="49" spans="1:8" x14ac:dyDescent="0.3">
      <c r="A49" s="22" t="s">
        <v>433</v>
      </c>
      <c r="B49" t="s">
        <v>434</v>
      </c>
      <c r="C49" s="7">
        <v>0.37909139284455645</v>
      </c>
      <c r="D49">
        <v>0</v>
      </c>
      <c r="E49">
        <v>15</v>
      </c>
      <c r="F49" s="2">
        <v>4.1279599999999999</v>
      </c>
      <c r="G49" s="2">
        <v>-3.4348100000000001</v>
      </c>
      <c r="H49">
        <f t="shared" si="0"/>
        <v>3.2231533641566355E-2</v>
      </c>
    </row>
    <row r="50" spans="1:8" x14ac:dyDescent="0.3">
      <c r="A50" s="24" t="s">
        <v>186</v>
      </c>
      <c r="B50" t="s">
        <v>187</v>
      </c>
      <c r="C50" s="7">
        <v>0.96631000061398642</v>
      </c>
      <c r="D50">
        <v>10</v>
      </c>
      <c r="E50">
        <v>7</v>
      </c>
      <c r="F50" s="2">
        <v>4.5520199999999997</v>
      </c>
      <c r="G50" s="2">
        <v>-3.3060999999999998</v>
      </c>
      <c r="H50">
        <f t="shared" si="0"/>
        <v>3.6658864898250813E-2</v>
      </c>
    </row>
    <row r="51" spans="1:8" x14ac:dyDescent="0.3">
      <c r="A51" s="22" t="s">
        <v>539</v>
      </c>
      <c r="B51" t="s">
        <v>540</v>
      </c>
      <c r="C51" s="7">
        <v>0.41820324225624034</v>
      </c>
      <c r="D51">
        <v>8</v>
      </c>
      <c r="E51">
        <v>8</v>
      </c>
      <c r="F51" s="2">
        <v>3.2665899999999999</v>
      </c>
      <c r="G51" s="2">
        <v>-3.2831700000000001</v>
      </c>
      <c r="H51">
        <f t="shared" si="0"/>
        <v>3.7509164094775824E-2</v>
      </c>
    </row>
    <row r="52" spans="1:8" x14ac:dyDescent="0.3">
      <c r="A52" s="24" t="s">
        <v>132</v>
      </c>
      <c r="B52" t="s">
        <v>133</v>
      </c>
      <c r="C52" s="7">
        <v>1.4029711777496217</v>
      </c>
      <c r="D52">
        <v>15</v>
      </c>
      <c r="E52">
        <v>3</v>
      </c>
      <c r="F52" s="2">
        <v>8.1288300000000007</v>
      </c>
      <c r="G52" s="2">
        <v>-3.2419099999999998</v>
      </c>
      <c r="H52">
        <f t="shared" si="0"/>
        <v>3.9089163450791081E-2</v>
      </c>
    </row>
    <row r="53" spans="1:8" x14ac:dyDescent="0.3">
      <c r="A53" s="24" t="s">
        <v>250</v>
      </c>
      <c r="B53" t="s">
        <v>251</v>
      </c>
      <c r="C53" s="7">
        <v>0.7698083634655597</v>
      </c>
      <c r="D53">
        <v>0</v>
      </c>
      <c r="E53">
        <v>6</v>
      </c>
      <c r="F53" s="2">
        <v>3.8967800000000001</v>
      </c>
      <c r="G53" s="2">
        <v>-3.20363</v>
      </c>
      <c r="H53">
        <f t="shared" si="0"/>
        <v>4.0614505413004945E-2</v>
      </c>
    </row>
    <row r="54" spans="1:8" x14ac:dyDescent="0.3">
      <c r="A54" s="24" t="s">
        <v>386</v>
      </c>
      <c r="B54" t="s">
        <v>387</v>
      </c>
      <c r="C54" s="7">
        <v>0.50163524757192979</v>
      </c>
      <c r="D54">
        <v>9</v>
      </c>
      <c r="E54">
        <v>1</v>
      </c>
      <c r="F54" s="2">
        <v>3.9717199999999999</v>
      </c>
      <c r="G54" s="2">
        <v>-3.1925500000000002</v>
      </c>
      <c r="H54">
        <f t="shared" si="0"/>
        <v>4.1067016414509952E-2</v>
      </c>
    </row>
    <row r="55" spans="1:8" x14ac:dyDescent="0.3">
      <c r="A55" s="24" t="s">
        <v>252</v>
      </c>
      <c r="B55" t="s">
        <v>253</v>
      </c>
      <c r="C55" s="7">
        <v>0.76215984820871985</v>
      </c>
      <c r="D55">
        <v>1</v>
      </c>
      <c r="E55">
        <v>14</v>
      </c>
      <c r="F55" s="2">
        <v>5.8021500000000001</v>
      </c>
      <c r="G55" s="2">
        <v>-3.19177</v>
      </c>
      <c r="H55">
        <f t="shared" si="0"/>
        <v>4.1099061183148378E-2</v>
      </c>
    </row>
    <row r="56" spans="1:8" x14ac:dyDescent="0.3">
      <c r="A56" s="22" t="s">
        <v>588</v>
      </c>
      <c r="B56" t="s">
        <v>660</v>
      </c>
      <c r="C56" s="7">
        <v>0.34123775557610719</v>
      </c>
      <c r="D56">
        <v>5</v>
      </c>
      <c r="E56">
        <v>9</v>
      </c>
      <c r="F56" s="2">
        <v>1.5460100000000001</v>
      </c>
      <c r="G56" s="2">
        <v>-3.1784500000000002</v>
      </c>
      <c r="H56">
        <f t="shared" si="0"/>
        <v>4.1650162867199164E-2</v>
      </c>
    </row>
    <row r="57" spans="1:8" x14ac:dyDescent="0.3">
      <c r="A57" s="22" t="s">
        <v>576</v>
      </c>
      <c r="B57" t="s">
        <v>648</v>
      </c>
      <c r="C57" s="7">
        <v>0.37754319859487578</v>
      </c>
      <c r="D57">
        <v>6</v>
      </c>
      <c r="E57">
        <v>12</v>
      </c>
      <c r="F57" s="2">
        <v>2.1489400000000001</v>
      </c>
      <c r="G57" s="2">
        <v>-3.0985</v>
      </c>
      <c r="H57">
        <f t="shared" si="0"/>
        <v>4.5116826902850515E-2</v>
      </c>
    </row>
    <row r="58" spans="1:8" x14ac:dyDescent="0.3">
      <c r="A58" s="24" t="s">
        <v>126</v>
      </c>
      <c r="B58" t="s">
        <v>127</v>
      </c>
      <c r="C58" s="7">
        <v>1.4444930953295549</v>
      </c>
      <c r="D58">
        <v>5</v>
      </c>
      <c r="E58">
        <v>2</v>
      </c>
      <c r="F58" s="2">
        <v>11.7828</v>
      </c>
      <c r="G58" s="2">
        <v>-3.0665399999999998</v>
      </c>
      <c r="H58">
        <f t="shared" si="0"/>
        <v>4.6582050241738268E-2</v>
      </c>
    </row>
    <row r="59" spans="1:8" x14ac:dyDescent="0.3">
      <c r="A59" s="24" t="s">
        <v>416</v>
      </c>
      <c r="B59" t="s">
        <v>417</v>
      </c>
      <c r="C59" s="7">
        <v>0.3762151458328365</v>
      </c>
      <c r="D59">
        <v>9</v>
      </c>
      <c r="E59">
        <v>15</v>
      </c>
      <c r="F59" s="2">
        <v>4.08467</v>
      </c>
      <c r="G59" s="2">
        <v>-3.03688</v>
      </c>
      <c r="H59">
        <f t="shared" si="0"/>
        <v>4.7984367413718247E-2</v>
      </c>
    </row>
    <row r="60" spans="1:8" x14ac:dyDescent="0.3">
      <c r="A60" s="24" t="s">
        <v>115</v>
      </c>
      <c r="B60" t="s">
        <v>116</v>
      </c>
      <c r="C60" s="7">
        <v>1.5107575520825967</v>
      </c>
      <c r="D60">
        <v>15</v>
      </c>
      <c r="E60">
        <v>7</v>
      </c>
      <c r="F60" s="2">
        <v>8.4077000000000002</v>
      </c>
      <c r="G60" s="2">
        <v>-2.9847199999999998</v>
      </c>
      <c r="H60">
        <f t="shared" si="0"/>
        <v>5.0553656591461917E-2</v>
      </c>
    </row>
    <row r="61" spans="1:8" x14ac:dyDescent="0.3">
      <c r="A61" s="24" t="s">
        <v>348</v>
      </c>
      <c r="B61" t="s">
        <v>349</v>
      </c>
      <c r="C61" s="7">
        <v>0.54616807843183224</v>
      </c>
      <c r="D61">
        <v>0</v>
      </c>
      <c r="E61">
        <v>12</v>
      </c>
      <c r="F61" s="2">
        <v>3.5684999999999998</v>
      </c>
      <c r="G61" s="2">
        <v>-2.8753600000000001</v>
      </c>
      <c r="H61">
        <f t="shared" si="0"/>
        <v>5.6395833348883165E-2</v>
      </c>
    </row>
    <row r="62" spans="1:8" x14ac:dyDescent="0.3">
      <c r="A62" s="24" t="s">
        <v>38</v>
      </c>
      <c r="B62" t="s">
        <v>39</v>
      </c>
      <c r="C62" s="7">
        <v>3.6736416962950558</v>
      </c>
      <c r="D62">
        <v>48</v>
      </c>
      <c r="E62">
        <v>6</v>
      </c>
      <c r="F62" s="2">
        <v>33.305199999999999</v>
      </c>
      <c r="G62" s="2">
        <v>-2.80661</v>
      </c>
      <c r="H62">
        <f t="shared" si="0"/>
        <v>6.0409433648724961E-2</v>
      </c>
    </row>
    <row r="63" spans="1:8" x14ac:dyDescent="0.3">
      <c r="A63" s="24" t="s">
        <v>366</v>
      </c>
      <c r="B63" t="s">
        <v>367</v>
      </c>
      <c r="C63" s="7">
        <v>0.53002370297787216</v>
      </c>
      <c r="D63">
        <v>0</v>
      </c>
      <c r="E63">
        <v>12</v>
      </c>
      <c r="F63" s="2">
        <v>3.4239999999999999</v>
      </c>
      <c r="G63" s="2">
        <v>-2.7308599999999998</v>
      </c>
      <c r="H63">
        <f t="shared" si="0"/>
        <v>6.5163225190193894E-2</v>
      </c>
    </row>
    <row r="64" spans="1:8" x14ac:dyDescent="0.3">
      <c r="A64" s="22" t="s">
        <v>520</v>
      </c>
      <c r="B64" t="s">
        <v>521</v>
      </c>
      <c r="C64" s="7">
        <v>0.44496166778344298</v>
      </c>
      <c r="D64">
        <v>0</v>
      </c>
      <c r="E64">
        <v>1</v>
      </c>
      <c r="F64" s="2">
        <v>3.3696999999999999</v>
      </c>
      <c r="G64" s="2">
        <v>-2.6765500000000002</v>
      </c>
      <c r="H64">
        <f t="shared" si="0"/>
        <v>6.8800105542228263E-2</v>
      </c>
    </row>
    <row r="65" spans="1:8" x14ac:dyDescent="0.3">
      <c r="A65" s="24" t="s">
        <v>242</v>
      </c>
      <c r="B65" t="s">
        <v>243</v>
      </c>
      <c r="C65" s="7">
        <v>0.7745314213669281</v>
      </c>
      <c r="D65">
        <v>0</v>
      </c>
      <c r="E65">
        <v>7</v>
      </c>
      <c r="F65" s="2">
        <v>3.35955</v>
      </c>
      <c r="G65" s="2">
        <v>-2.6663999999999999</v>
      </c>
      <c r="H65">
        <f t="shared" si="0"/>
        <v>6.9501982613869945E-2</v>
      </c>
    </row>
    <row r="66" spans="1:8" x14ac:dyDescent="0.3">
      <c r="A66" s="24" t="s">
        <v>332</v>
      </c>
      <c r="B66" t="s">
        <v>333</v>
      </c>
      <c r="C66" s="7">
        <v>0.5759075919235227</v>
      </c>
      <c r="D66">
        <v>0</v>
      </c>
      <c r="E66">
        <v>2</v>
      </c>
      <c r="F66" s="2">
        <v>3.3338899999999998</v>
      </c>
      <c r="G66" s="2">
        <v>-2.6407400000000001</v>
      </c>
      <c r="H66">
        <f t="shared" ref="H66:H129" si="1">EXP(G66)</f>
        <v>7.1308481750811281E-2</v>
      </c>
    </row>
    <row r="67" spans="1:8" x14ac:dyDescent="0.3">
      <c r="A67" s="24" t="s">
        <v>13</v>
      </c>
      <c r="B67" t="s">
        <v>14</v>
      </c>
      <c r="C67" s="7">
        <v>6.739839905638509</v>
      </c>
      <c r="D67">
        <v>95</v>
      </c>
      <c r="E67">
        <v>6</v>
      </c>
      <c r="F67" s="2">
        <v>76.620900000000006</v>
      </c>
      <c r="G67" s="2">
        <v>-2.49641</v>
      </c>
      <c r="H67">
        <f t="shared" si="1"/>
        <v>8.2380213362351087E-2</v>
      </c>
    </row>
    <row r="68" spans="1:8" x14ac:dyDescent="0.3">
      <c r="A68" s="24" t="s">
        <v>85</v>
      </c>
      <c r="B68" t="s">
        <v>86</v>
      </c>
      <c r="C68" s="7">
        <v>1.9051444544191014</v>
      </c>
      <c r="D68">
        <v>12</v>
      </c>
      <c r="E68">
        <v>12</v>
      </c>
      <c r="F68" s="2">
        <v>19.8324</v>
      </c>
      <c r="G68" s="2">
        <v>-2.4753500000000002</v>
      </c>
      <c r="H68">
        <f t="shared" si="1"/>
        <v>8.4133538365102081E-2</v>
      </c>
    </row>
    <row r="69" spans="1:8" x14ac:dyDescent="0.3">
      <c r="A69" s="24" t="s">
        <v>54</v>
      </c>
      <c r="B69" t="s">
        <v>55</v>
      </c>
      <c r="C69" s="7">
        <v>3.1688135817618912</v>
      </c>
      <c r="D69">
        <v>5</v>
      </c>
      <c r="E69">
        <v>10</v>
      </c>
      <c r="F69" s="2">
        <v>10.782999999999999</v>
      </c>
      <c r="G69" s="2">
        <v>-2.4608500000000002</v>
      </c>
      <c r="H69">
        <f t="shared" si="1"/>
        <v>8.5362362113632254E-2</v>
      </c>
    </row>
    <row r="70" spans="1:8" x14ac:dyDescent="0.3">
      <c r="A70" s="24" t="s">
        <v>260</v>
      </c>
      <c r="B70" t="s">
        <v>261</v>
      </c>
      <c r="C70" s="7">
        <v>0.7274218359986363</v>
      </c>
      <c r="D70">
        <v>0</v>
      </c>
      <c r="E70">
        <v>7</v>
      </c>
      <c r="F70" s="2">
        <v>3.0822799999999999</v>
      </c>
      <c r="G70" s="2">
        <v>-2.3891300000000002</v>
      </c>
      <c r="H70">
        <f t="shared" si="1"/>
        <v>9.1709436389790719E-2</v>
      </c>
    </row>
    <row r="71" spans="1:8" x14ac:dyDescent="0.3">
      <c r="A71" s="24" t="s">
        <v>170</v>
      </c>
      <c r="B71" t="s">
        <v>171</v>
      </c>
      <c r="C71" s="7">
        <v>1.0246114821069197</v>
      </c>
      <c r="D71">
        <v>6</v>
      </c>
      <c r="E71">
        <v>5</v>
      </c>
      <c r="F71" s="2">
        <v>2.5640800000000001</v>
      </c>
      <c r="G71" s="2">
        <v>-2.3764599999999998</v>
      </c>
      <c r="H71">
        <f t="shared" si="1"/>
        <v>9.2878787143030522E-2</v>
      </c>
    </row>
    <row r="72" spans="1:8" x14ac:dyDescent="0.3">
      <c r="A72" s="24" t="s">
        <v>394</v>
      </c>
      <c r="B72" t="s">
        <v>395</v>
      </c>
      <c r="C72" s="7">
        <v>0.48563232440284759</v>
      </c>
      <c r="D72">
        <v>0</v>
      </c>
      <c r="E72">
        <v>12</v>
      </c>
      <c r="F72" s="2">
        <v>3.0364599999999999</v>
      </c>
      <c r="G72" s="2">
        <v>-2.3433199999999998</v>
      </c>
      <c r="H72">
        <f t="shared" si="1"/>
        <v>9.6008360765426751E-2</v>
      </c>
    </row>
    <row r="73" spans="1:8" x14ac:dyDescent="0.3">
      <c r="A73" s="24" t="s">
        <v>284</v>
      </c>
      <c r="B73" t="s">
        <v>285</v>
      </c>
      <c r="C73" s="11">
        <v>0.67624171131923339</v>
      </c>
      <c r="D73">
        <v>2</v>
      </c>
      <c r="E73">
        <v>4</v>
      </c>
      <c r="F73" s="2">
        <v>6.3398000000000003</v>
      </c>
      <c r="G73" s="2">
        <v>-2.3347799999999999</v>
      </c>
      <c r="H73">
        <f t="shared" si="1"/>
        <v>9.6831783175601538E-2</v>
      </c>
    </row>
    <row r="74" spans="1:8" x14ac:dyDescent="0.3">
      <c r="A74" s="24" t="s">
        <v>280</v>
      </c>
      <c r="B74" t="s">
        <v>281</v>
      </c>
      <c r="C74" s="7">
        <v>0.69586430018769807</v>
      </c>
      <c r="D74">
        <v>2</v>
      </c>
      <c r="E74">
        <v>1</v>
      </c>
      <c r="F74" s="2">
        <v>6.2257300000000004</v>
      </c>
      <c r="G74" s="2">
        <v>-2.2514599999999998</v>
      </c>
      <c r="H74">
        <f t="shared" si="1"/>
        <v>0.10524545397384807</v>
      </c>
    </row>
    <row r="75" spans="1:8" x14ac:dyDescent="0.3">
      <c r="A75" s="22" t="s">
        <v>565</v>
      </c>
      <c r="B75" t="s">
        <v>638</v>
      </c>
      <c r="C75" s="7">
        <v>0.39362940513929751</v>
      </c>
      <c r="D75">
        <v>4</v>
      </c>
      <c r="E75">
        <v>3</v>
      </c>
      <c r="F75" s="2">
        <v>1.4196599999999999</v>
      </c>
      <c r="G75" s="2">
        <v>-2.1898499999999999</v>
      </c>
      <c r="H75">
        <f t="shared" si="1"/>
        <v>0.11193353738874787</v>
      </c>
    </row>
    <row r="76" spans="1:8" x14ac:dyDescent="0.3">
      <c r="A76" s="24" t="s">
        <v>212</v>
      </c>
      <c r="B76" t="s">
        <v>213</v>
      </c>
      <c r="C76" s="7">
        <v>0.89445888540948404</v>
      </c>
      <c r="D76">
        <v>2</v>
      </c>
      <c r="E76">
        <v>2</v>
      </c>
      <c r="F76" s="2">
        <v>6.1023300000000003</v>
      </c>
      <c r="G76" s="2">
        <v>-2.1618499999999998</v>
      </c>
      <c r="H76">
        <f t="shared" si="1"/>
        <v>0.11511196679261253</v>
      </c>
    </row>
    <row r="77" spans="1:8" x14ac:dyDescent="0.3">
      <c r="A77" s="22" t="s">
        <v>451</v>
      </c>
      <c r="B77" t="s">
        <v>452</v>
      </c>
      <c r="C77" s="7">
        <v>0.28955689977130844</v>
      </c>
      <c r="D77">
        <v>0</v>
      </c>
      <c r="E77">
        <v>15</v>
      </c>
      <c r="F77" s="2">
        <v>2.8521200000000002</v>
      </c>
      <c r="G77" s="2">
        <v>-2.1589700000000001</v>
      </c>
      <c r="H77">
        <f t="shared" si="1"/>
        <v>0.11544396710795073</v>
      </c>
    </row>
    <row r="78" spans="1:8" x14ac:dyDescent="0.3">
      <c r="A78" s="24" t="s">
        <v>380</v>
      </c>
      <c r="B78" t="s">
        <v>381</v>
      </c>
      <c r="C78" s="7">
        <v>0.50906627701962637</v>
      </c>
      <c r="D78">
        <v>0</v>
      </c>
      <c r="E78">
        <v>2</v>
      </c>
      <c r="F78" s="2">
        <v>2.8147600000000002</v>
      </c>
      <c r="G78" s="2">
        <v>-2.12161</v>
      </c>
      <c r="H78">
        <f t="shared" si="1"/>
        <v>0.11983853307309139</v>
      </c>
    </row>
    <row r="79" spans="1:8" x14ac:dyDescent="0.3">
      <c r="A79" s="22" t="s">
        <v>610</v>
      </c>
      <c r="B79" t="s">
        <v>683</v>
      </c>
      <c r="C79" s="7">
        <v>0.31299878530553843</v>
      </c>
      <c r="D79">
        <v>5</v>
      </c>
      <c r="E79">
        <v>1</v>
      </c>
      <c r="F79" s="2">
        <v>2.0787</v>
      </c>
      <c r="G79" s="2">
        <v>-2.11972</v>
      </c>
      <c r="H79">
        <f t="shared" si="1"/>
        <v>0.12006524207311896</v>
      </c>
    </row>
    <row r="80" spans="1:8" x14ac:dyDescent="0.3">
      <c r="A80" s="22" t="s">
        <v>509</v>
      </c>
      <c r="B80" t="s">
        <v>510</v>
      </c>
      <c r="C80" s="7">
        <v>0.45641706858833631</v>
      </c>
      <c r="D80">
        <v>6</v>
      </c>
      <c r="E80">
        <v>12</v>
      </c>
      <c r="F80" s="2">
        <v>2.7886299999999999</v>
      </c>
      <c r="G80" s="2">
        <v>-2.0537999999999998</v>
      </c>
      <c r="H80">
        <f t="shared" si="1"/>
        <v>0.12824663924396848</v>
      </c>
    </row>
    <row r="81" spans="1:8" x14ac:dyDescent="0.3">
      <c r="A81" s="22" t="s">
        <v>571</v>
      </c>
      <c r="B81" t="s">
        <v>643</v>
      </c>
      <c r="C81" s="7">
        <v>0.38117688405609673</v>
      </c>
      <c r="D81">
        <v>0</v>
      </c>
      <c r="E81">
        <v>1</v>
      </c>
      <c r="F81" s="2">
        <v>2.7247300000000001</v>
      </c>
      <c r="G81" s="2">
        <v>-2.0315799999999999</v>
      </c>
      <c r="H81">
        <f t="shared" si="1"/>
        <v>0.131128174871772</v>
      </c>
    </row>
    <row r="82" spans="1:8" x14ac:dyDescent="0.3">
      <c r="A82" s="24" t="s">
        <v>168</v>
      </c>
      <c r="B82" t="s">
        <v>169</v>
      </c>
      <c r="C82" s="7">
        <v>1.0312001242750399</v>
      </c>
      <c r="D82">
        <v>9</v>
      </c>
      <c r="E82">
        <v>7</v>
      </c>
      <c r="F82" s="2">
        <v>4.9769399999999999</v>
      </c>
      <c r="G82" s="2">
        <v>-2.0159199999999999</v>
      </c>
      <c r="H82">
        <f t="shared" si="1"/>
        <v>0.13319780499874889</v>
      </c>
    </row>
    <row r="83" spans="1:8" x14ac:dyDescent="0.3">
      <c r="A83" s="24" t="s">
        <v>103</v>
      </c>
      <c r="B83" t="s">
        <v>104</v>
      </c>
      <c r="C83" s="7">
        <v>1.6244836653512302</v>
      </c>
      <c r="D83">
        <v>14</v>
      </c>
      <c r="E83">
        <v>4</v>
      </c>
      <c r="F83" s="2">
        <v>21.116700000000002</v>
      </c>
      <c r="G83" s="2">
        <v>-1.99007</v>
      </c>
      <c r="H83">
        <f t="shared" si="1"/>
        <v>0.13668585710063866</v>
      </c>
    </row>
    <row r="84" spans="1:8" x14ac:dyDescent="0.3">
      <c r="A84" s="24" t="s">
        <v>140</v>
      </c>
      <c r="B84" t="s">
        <v>141</v>
      </c>
      <c r="C84" s="7">
        <v>1.3567822556570981</v>
      </c>
      <c r="D84">
        <v>3</v>
      </c>
      <c r="E84">
        <v>7</v>
      </c>
      <c r="F84" s="2">
        <v>7.2539499999999997</v>
      </c>
      <c r="G84" s="2">
        <v>-1.974</v>
      </c>
      <c r="H84">
        <f t="shared" si="1"/>
        <v>0.13890014295898701</v>
      </c>
    </row>
    <row r="85" spans="1:8" x14ac:dyDescent="0.3">
      <c r="A85" s="24" t="s">
        <v>414</v>
      </c>
      <c r="B85" t="s">
        <v>415</v>
      </c>
      <c r="C85" s="11">
        <v>0.39017475822305731</v>
      </c>
      <c r="D85">
        <v>1</v>
      </c>
      <c r="E85">
        <v>15</v>
      </c>
      <c r="F85" s="2">
        <v>4.2943499999999997</v>
      </c>
      <c r="G85" s="2">
        <v>-1.9345600000000001</v>
      </c>
      <c r="H85">
        <f t="shared" si="1"/>
        <v>0.14448782948414421</v>
      </c>
    </row>
    <row r="86" spans="1:8" x14ac:dyDescent="0.3">
      <c r="A86" s="24" t="s">
        <v>11</v>
      </c>
      <c r="B86" t="s">
        <v>12</v>
      </c>
      <c r="C86" s="7">
        <v>15.947663387564475</v>
      </c>
      <c r="D86">
        <v>339</v>
      </c>
      <c r="E86">
        <v>2</v>
      </c>
      <c r="F86" s="2">
        <v>318.53300000000002</v>
      </c>
      <c r="G86" s="2">
        <v>-1.8825099999999999</v>
      </c>
      <c r="H86">
        <f t="shared" si="1"/>
        <v>0.15220758485599137</v>
      </c>
    </row>
    <row r="87" spans="1:8" x14ac:dyDescent="0.3">
      <c r="A87" s="22" t="s">
        <v>582</v>
      </c>
      <c r="B87" t="s">
        <v>654</v>
      </c>
      <c r="C87" s="7">
        <v>0.35110664432542249</v>
      </c>
      <c r="D87">
        <v>0</v>
      </c>
      <c r="E87">
        <v>8</v>
      </c>
      <c r="F87" s="2">
        <v>2.5693199999999998</v>
      </c>
      <c r="G87" s="2">
        <v>-1.87618</v>
      </c>
      <c r="H87">
        <f t="shared" si="1"/>
        <v>0.15317411470779724</v>
      </c>
    </row>
    <row r="88" spans="1:8" x14ac:dyDescent="0.3">
      <c r="A88" s="24" t="s">
        <v>75</v>
      </c>
      <c r="B88" t="s">
        <v>76</v>
      </c>
      <c r="C88" s="7">
        <v>2.0827692624123681</v>
      </c>
      <c r="D88">
        <v>41</v>
      </c>
      <c r="E88">
        <v>8</v>
      </c>
      <c r="F88" s="2">
        <v>29.6052</v>
      </c>
      <c r="G88" s="2">
        <v>-1.8747799999999999</v>
      </c>
      <c r="H88">
        <f t="shared" si="1"/>
        <v>0.15338870864909673</v>
      </c>
    </row>
    <row r="89" spans="1:8" x14ac:dyDescent="0.3">
      <c r="A89" s="24" t="s">
        <v>124</v>
      </c>
      <c r="B89" t="s">
        <v>125</v>
      </c>
      <c r="C89" s="7">
        <v>1.4703527697504757</v>
      </c>
      <c r="D89">
        <v>1</v>
      </c>
      <c r="E89">
        <v>5</v>
      </c>
      <c r="F89" s="2">
        <v>4.2103099999999998</v>
      </c>
      <c r="G89" s="2">
        <v>-1.86652</v>
      </c>
      <c r="H89">
        <f t="shared" si="1"/>
        <v>0.15466094649135714</v>
      </c>
    </row>
    <row r="90" spans="1:8" x14ac:dyDescent="0.3">
      <c r="A90" s="24" t="s">
        <v>372</v>
      </c>
      <c r="B90" t="s">
        <v>373</v>
      </c>
      <c r="C90" s="7">
        <v>0.52473800224235934</v>
      </c>
      <c r="D90">
        <v>6</v>
      </c>
      <c r="E90">
        <v>2</v>
      </c>
      <c r="F90" s="2">
        <v>2.93384</v>
      </c>
      <c r="G90" s="2">
        <v>-1.86568</v>
      </c>
      <c r="H90">
        <f t="shared" si="1"/>
        <v>0.15479091626607303</v>
      </c>
    </row>
    <row r="91" spans="1:8" x14ac:dyDescent="0.3">
      <c r="A91" s="24" t="s">
        <v>354</v>
      </c>
      <c r="B91" t="s">
        <v>355</v>
      </c>
      <c r="C91" s="7">
        <v>0.54403102236849188</v>
      </c>
      <c r="D91">
        <v>8</v>
      </c>
      <c r="E91">
        <v>1</v>
      </c>
      <c r="F91" s="2">
        <v>4.4397799999999998</v>
      </c>
      <c r="G91" s="2">
        <v>-1.8114300000000001</v>
      </c>
      <c r="H91">
        <f t="shared" si="1"/>
        <v>0.16342027863551711</v>
      </c>
    </row>
    <row r="92" spans="1:8" x14ac:dyDescent="0.3">
      <c r="A92" s="22" t="s">
        <v>437</v>
      </c>
      <c r="B92" t="s">
        <v>438</v>
      </c>
      <c r="C92" s="7">
        <v>0.34360514636657497</v>
      </c>
      <c r="D92">
        <v>0</v>
      </c>
      <c r="E92">
        <v>4</v>
      </c>
      <c r="F92" s="2">
        <v>2.5025200000000001</v>
      </c>
      <c r="G92" s="2">
        <v>-1.8093699999999999</v>
      </c>
      <c r="H92">
        <f t="shared" si="1"/>
        <v>0.16375727139287452</v>
      </c>
    </row>
    <row r="93" spans="1:8" x14ac:dyDescent="0.3">
      <c r="A93" s="24" t="s">
        <v>278</v>
      </c>
      <c r="B93" t="s">
        <v>279</v>
      </c>
      <c r="C93" s="7">
        <v>0.69686825840461009</v>
      </c>
      <c r="D93">
        <v>1</v>
      </c>
      <c r="E93">
        <v>9</v>
      </c>
      <c r="F93" s="2">
        <v>4.1212799999999996</v>
      </c>
      <c r="G93" s="2">
        <v>-1.7947200000000001</v>
      </c>
      <c r="H93">
        <f t="shared" si="1"/>
        <v>0.16617397454629412</v>
      </c>
    </row>
    <row r="94" spans="1:8" x14ac:dyDescent="0.3">
      <c r="A94" s="24" t="s">
        <v>326</v>
      </c>
      <c r="B94" t="s">
        <v>327</v>
      </c>
      <c r="C94" s="7">
        <v>0.58980141100792427</v>
      </c>
      <c r="D94">
        <v>1</v>
      </c>
      <c r="E94">
        <v>14</v>
      </c>
      <c r="F94" s="2">
        <v>4.0803500000000001</v>
      </c>
      <c r="G94" s="2">
        <v>-1.7618199999999999</v>
      </c>
      <c r="H94">
        <f t="shared" si="1"/>
        <v>0.17173202693881065</v>
      </c>
    </row>
    <row r="95" spans="1:8" x14ac:dyDescent="0.3">
      <c r="A95" s="22" t="s">
        <v>426</v>
      </c>
      <c r="B95" t="s">
        <v>427</v>
      </c>
      <c r="C95" s="7">
        <v>0.40609414183865611</v>
      </c>
      <c r="D95">
        <v>0</v>
      </c>
      <c r="E95">
        <v>14</v>
      </c>
      <c r="F95" s="2">
        <v>2.4444900000000001</v>
      </c>
      <c r="G95" s="2">
        <v>-1.75135</v>
      </c>
      <c r="H95">
        <f t="shared" si="1"/>
        <v>0.17353950690705885</v>
      </c>
    </row>
    <row r="96" spans="1:8" x14ac:dyDescent="0.3">
      <c r="A96" s="24" t="s">
        <v>302</v>
      </c>
      <c r="B96" t="s">
        <v>303</v>
      </c>
      <c r="C96" s="7">
        <v>0.62907306741573155</v>
      </c>
      <c r="D96">
        <v>7</v>
      </c>
      <c r="E96">
        <v>2</v>
      </c>
      <c r="F96" s="2">
        <v>3.7638600000000002</v>
      </c>
      <c r="G96" s="2">
        <v>-1.74244</v>
      </c>
      <c r="H96">
        <f t="shared" si="1"/>
        <v>0.17509265290392123</v>
      </c>
    </row>
    <row r="97" spans="1:8" x14ac:dyDescent="0.3">
      <c r="A97" s="24" t="s">
        <v>352</v>
      </c>
      <c r="B97" t="s">
        <v>353</v>
      </c>
      <c r="C97" s="7">
        <v>0.54418593263550874</v>
      </c>
      <c r="D97">
        <v>0</v>
      </c>
      <c r="E97">
        <v>6</v>
      </c>
      <c r="F97" s="2">
        <v>2.4205899999999998</v>
      </c>
      <c r="G97" s="2">
        <v>-1.7274400000000001</v>
      </c>
      <c r="H97">
        <f t="shared" si="1"/>
        <v>0.17773883948099584</v>
      </c>
    </row>
    <row r="98" spans="1:8" x14ac:dyDescent="0.3">
      <c r="A98" s="22" t="s">
        <v>551</v>
      </c>
      <c r="B98" t="s">
        <v>552</v>
      </c>
      <c r="C98" s="7">
        <v>0.4013351622715331</v>
      </c>
      <c r="D98">
        <v>0</v>
      </c>
      <c r="E98">
        <v>14</v>
      </c>
      <c r="F98" s="2">
        <v>2.4049100000000001</v>
      </c>
      <c r="G98" s="2">
        <v>-1.71177</v>
      </c>
      <c r="H98">
        <f t="shared" si="1"/>
        <v>0.18054594331432741</v>
      </c>
    </row>
    <row r="99" spans="1:8" x14ac:dyDescent="0.3">
      <c r="A99" s="22" t="s">
        <v>626</v>
      </c>
      <c r="B99" t="s">
        <v>625</v>
      </c>
      <c r="C99" s="7">
        <v>0.33169631443749842</v>
      </c>
      <c r="D99">
        <v>0</v>
      </c>
      <c r="E99">
        <v>8</v>
      </c>
      <c r="F99" s="2">
        <v>2.3764500000000002</v>
      </c>
      <c r="G99" s="2">
        <v>-1.6833</v>
      </c>
      <c r="H99">
        <f t="shared" si="1"/>
        <v>0.18575995560941286</v>
      </c>
    </row>
    <row r="100" spans="1:8" x14ac:dyDescent="0.3">
      <c r="A100" s="24" t="s">
        <v>93</v>
      </c>
      <c r="B100" t="s">
        <v>94</v>
      </c>
      <c r="C100" s="7">
        <v>1.7549797020581672</v>
      </c>
      <c r="D100">
        <v>3</v>
      </c>
      <c r="E100">
        <v>11</v>
      </c>
      <c r="F100" s="2">
        <v>6.7723500000000003</v>
      </c>
      <c r="G100" s="2">
        <v>-1.66673</v>
      </c>
      <c r="H100">
        <f t="shared" si="1"/>
        <v>0.1888636410948413</v>
      </c>
    </row>
    <row r="101" spans="1:8" x14ac:dyDescent="0.3">
      <c r="A101" s="22" t="s">
        <v>553</v>
      </c>
      <c r="B101" t="s">
        <v>554</v>
      </c>
      <c r="C101" s="7">
        <v>0.40028749280777709</v>
      </c>
      <c r="D101">
        <v>0</v>
      </c>
      <c r="E101">
        <v>12</v>
      </c>
      <c r="F101" s="2">
        <v>2.3291200000000001</v>
      </c>
      <c r="G101" s="2">
        <v>-1.6359699999999999</v>
      </c>
      <c r="H101">
        <f t="shared" si="1"/>
        <v>0.19476335918471793</v>
      </c>
    </row>
    <row r="102" spans="1:8" x14ac:dyDescent="0.3">
      <c r="A102" s="22" t="s">
        <v>522</v>
      </c>
      <c r="B102" t="s">
        <v>523</v>
      </c>
      <c r="C102" s="7">
        <v>0.4417240282292294</v>
      </c>
      <c r="D102">
        <v>0</v>
      </c>
      <c r="E102">
        <v>2</v>
      </c>
      <c r="F102" s="2">
        <v>2.3161499999999999</v>
      </c>
      <c r="G102" s="2">
        <v>-1.623</v>
      </c>
      <c r="H102">
        <f t="shared" si="1"/>
        <v>0.19730589264063308</v>
      </c>
    </row>
    <row r="103" spans="1:8" x14ac:dyDescent="0.3">
      <c r="A103" s="24" t="s">
        <v>69</v>
      </c>
      <c r="B103" t="s">
        <v>70</v>
      </c>
      <c r="C103" s="7">
        <v>2.4257395633312711</v>
      </c>
      <c r="D103">
        <v>25</v>
      </c>
      <c r="E103">
        <v>6</v>
      </c>
      <c r="F103" s="2">
        <v>18.8383</v>
      </c>
      <c r="G103" s="2">
        <v>-1.61202</v>
      </c>
      <c r="H103">
        <f t="shared" si="1"/>
        <v>0.199484248630969</v>
      </c>
    </row>
    <row r="104" spans="1:8" x14ac:dyDescent="0.3">
      <c r="A104" s="22" t="s">
        <v>593</v>
      </c>
      <c r="B104" t="s">
        <v>665</v>
      </c>
      <c r="C104" s="7">
        <v>0.3360357352040072</v>
      </c>
      <c r="D104">
        <v>0</v>
      </c>
      <c r="E104">
        <v>1</v>
      </c>
      <c r="F104" s="2">
        <v>2.2912300000000001</v>
      </c>
      <c r="G104" s="2">
        <v>-1.59809</v>
      </c>
      <c r="H104">
        <f t="shared" si="1"/>
        <v>0.20228250884794566</v>
      </c>
    </row>
    <row r="105" spans="1:8" x14ac:dyDescent="0.3">
      <c r="A105" s="24" t="s">
        <v>130</v>
      </c>
      <c r="B105" t="s">
        <v>131</v>
      </c>
      <c r="C105" s="7">
        <v>1.414159695954164</v>
      </c>
      <c r="D105">
        <v>11</v>
      </c>
      <c r="E105">
        <v>1</v>
      </c>
      <c r="F105" s="2">
        <v>16.481400000000001</v>
      </c>
      <c r="G105" s="2">
        <v>-1.5619799999999999</v>
      </c>
      <c r="H105">
        <f t="shared" si="1"/>
        <v>0.20972041341678876</v>
      </c>
    </row>
    <row r="106" spans="1:8" x14ac:dyDescent="0.3">
      <c r="A106" s="22" t="s">
        <v>566</v>
      </c>
      <c r="B106" t="s">
        <v>639</v>
      </c>
      <c r="C106" s="7">
        <v>0.39040604050217043</v>
      </c>
      <c r="D106">
        <v>0</v>
      </c>
      <c r="E106">
        <v>12</v>
      </c>
      <c r="F106" s="2">
        <v>2.2504</v>
      </c>
      <c r="G106" s="2">
        <v>-1.55725</v>
      </c>
      <c r="H106">
        <f t="shared" si="1"/>
        <v>0.21071474070244936</v>
      </c>
    </row>
    <row r="107" spans="1:8" x14ac:dyDescent="0.3">
      <c r="A107" s="24" t="s">
        <v>176</v>
      </c>
      <c r="B107" t="s">
        <v>177</v>
      </c>
      <c r="C107" s="7">
        <v>0.99425441927502378</v>
      </c>
      <c r="D107">
        <v>8</v>
      </c>
      <c r="E107">
        <v>7</v>
      </c>
      <c r="F107" s="2">
        <v>4.7340799999999996</v>
      </c>
      <c r="G107" s="2">
        <v>-1.5407500000000001</v>
      </c>
      <c r="H107">
        <f t="shared" si="1"/>
        <v>0.21422037588052165</v>
      </c>
    </row>
    <row r="108" spans="1:8" x14ac:dyDescent="0.3">
      <c r="A108" s="24" t="s">
        <v>17</v>
      </c>
      <c r="B108" t="s">
        <v>18</v>
      </c>
      <c r="C108" s="7">
        <v>5.2740129558521351</v>
      </c>
      <c r="D108">
        <v>38</v>
      </c>
      <c r="E108">
        <v>7</v>
      </c>
      <c r="F108" s="2">
        <v>46.781100000000002</v>
      </c>
      <c r="G108" s="2">
        <v>-1.5100800000000001</v>
      </c>
      <c r="H108">
        <f t="shared" si="1"/>
        <v>0.22089230586803452</v>
      </c>
    </row>
    <row r="109" spans="1:8" x14ac:dyDescent="0.3">
      <c r="A109" s="24" t="s">
        <v>105</v>
      </c>
      <c r="B109" t="s">
        <v>106</v>
      </c>
      <c r="C109" s="7">
        <v>1.6107430452529419</v>
      </c>
      <c r="D109">
        <v>8</v>
      </c>
      <c r="E109">
        <v>5</v>
      </c>
      <c r="F109" s="2">
        <v>4.7714699999999999</v>
      </c>
      <c r="G109" s="2">
        <v>-1.50854</v>
      </c>
      <c r="H109">
        <f t="shared" si="1"/>
        <v>0.22123274208767887</v>
      </c>
    </row>
    <row r="110" spans="1:8" x14ac:dyDescent="0.3">
      <c r="A110" s="22" t="s">
        <v>533</v>
      </c>
      <c r="B110" t="s">
        <v>534</v>
      </c>
      <c r="C110" s="7">
        <v>0.42563700000854454</v>
      </c>
      <c r="D110">
        <v>0</v>
      </c>
      <c r="E110">
        <v>2</v>
      </c>
      <c r="F110" s="2">
        <v>2.2010399999999999</v>
      </c>
      <c r="G110" s="2">
        <v>-1.50789</v>
      </c>
      <c r="H110">
        <f t="shared" si="1"/>
        <v>0.22137659011558031</v>
      </c>
    </row>
    <row r="111" spans="1:8" x14ac:dyDescent="0.3">
      <c r="A111" s="24" t="s">
        <v>99</v>
      </c>
      <c r="B111" t="s">
        <v>100</v>
      </c>
      <c r="C111" s="7">
        <v>1.7044842734058863</v>
      </c>
      <c r="D111">
        <v>20</v>
      </c>
      <c r="E111">
        <v>2</v>
      </c>
      <c r="F111" s="2">
        <v>14.7887</v>
      </c>
      <c r="G111" s="2">
        <v>-1.4842599999999999</v>
      </c>
      <c r="H111">
        <f t="shared" si="1"/>
        <v>0.22667001444021045</v>
      </c>
    </row>
    <row r="112" spans="1:8" x14ac:dyDescent="0.3">
      <c r="A112" s="24" t="s">
        <v>81</v>
      </c>
      <c r="B112" t="s">
        <v>82</v>
      </c>
      <c r="C112" s="7">
        <v>2.0042578059958038</v>
      </c>
      <c r="D112">
        <v>20</v>
      </c>
      <c r="E112">
        <v>1</v>
      </c>
      <c r="F112" s="2">
        <v>26.602499999999999</v>
      </c>
      <c r="G112" s="2">
        <v>-1.4681999999999999</v>
      </c>
      <c r="H112">
        <f t="shared" si="1"/>
        <v>0.23033972376293413</v>
      </c>
    </row>
    <row r="113" spans="1:8" x14ac:dyDescent="0.3">
      <c r="A113" s="22" t="s">
        <v>498</v>
      </c>
      <c r="B113" t="s">
        <v>499</v>
      </c>
      <c r="C113" s="7">
        <v>0.49968368264763274</v>
      </c>
      <c r="D113">
        <v>4</v>
      </c>
      <c r="E113">
        <v>7</v>
      </c>
      <c r="F113" s="2">
        <v>1.8407800000000001</v>
      </c>
      <c r="G113" s="2">
        <v>-1.46665</v>
      </c>
      <c r="H113">
        <f t="shared" si="1"/>
        <v>0.23069702717337465</v>
      </c>
    </row>
    <row r="114" spans="1:8" x14ac:dyDescent="0.3">
      <c r="A114" s="24" t="s">
        <v>346</v>
      </c>
      <c r="B114" t="s">
        <v>347</v>
      </c>
      <c r="C114" s="7">
        <v>0.54683660171629322</v>
      </c>
      <c r="D114">
        <v>1</v>
      </c>
      <c r="E114">
        <v>14</v>
      </c>
      <c r="F114" s="2">
        <v>3.6775799999999998</v>
      </c>
      <c r="G114" s="2">
        <v>-1.4416500000000001</v>
      </c>
      <c r="H114">
        <f t="shared" si="1"/>
        <v>0.23653715022089603</v>
      </c>
    </row>
    <row r="115" spans="1:8" x14ac:dyDescent="0.3">
      <c r="A115" s="22" t="s">
        <v>545</v>
      </c>
      <c r="B115" t="s">
        <v>546</v>
      </c>
      <c r="C115" s="7">
        <v>0.40541855540734278</v>
      </c>
      <c r="D115">
        <v>0</v>
      </c>
      <c r="E115">
        <v>2</v>
      </c>
      <c r="F115" s="2">
        <v>2.0589</v>
      </c>
      <c r="G115" s="2">
        <v>-1.36575</v>
      </c>
      <c r="H115">
        <f t="shared" si="1"/>
        <v>0.25518921228894864</v>
      </c>
    </row>
    <row r="116" spans="1:8" x14ac:dyDescent="0.3">
      <c r="A116" s="22" t="s">
        <v>549</v>
      </c>
      <c r="B116" t="s">
        <v>550</v>
      </c>
      <c r="C116" s="7">
        <v>0.40300900458893701</v>
      </c>
      <c r="D116">
        <v>0</v>
      </c>
      <c r="E116">
        <v>2</v>
      </c>
      <c r="F116" s="2">
        <v>2.0421800000000001</v>
      </c>
      <c r="G116" s="2">
        <v>-1.34903</v>
      </c>
      <c r="H116">
        <f t="shared" si="1"/>
        <v>0.25949184569774181</v>
      </c>
    </row>
    <row r="117" spans="1:8" x14ac:dyDescent="0.3">
      <c r="A117" s="24" t="s">
        <v>228</v>
      </c>
      <c r="B117" t="s">
        <v>229</v>
      </c>
      <c r="C117" s="7">
        <v>0.8042422802260113</v>
      </c>
      <c r="D117">
        <v>1</v>
      </c>
      <c r="E117">
        <v>7</v>
      </c>
      <c r="F117" s="2">
        <v>3.5376799999999999</v>
      </c>
      <c r="G117" s="2">
        <v>-1.3321099999999999</v>
      </c>
      <c r="H117">
        <f t="shared" si="1"/>
        <v>0.26391980260422704</v>
      </c>
    </row>
    <row r="118" spans="1:8" x14ac:dyDescent="0.3">
      <c r="A118" s="22" t="s">
        <v>559</v>
      </c>
      <c r="B118" t="s">
        <v>632</v>
      </c>
      <c r="C118" s="11">
        <v>0.39992164068303016</v>
      </c>
      <c r="D118">
        <v>0</v>
      </c>
      <c r="E118">
        <v>2</v>
      </c>
      <c r="F118" s="2">
        <v>2.0207799999999998</v>
      </c>
      <c r="G118" s="2">
        <v>-1.3276399999999999</v>
      </c>
      <c r="H118">
        <f t="shared" si="1"/>
        <v>0.26510216473250364</v>
      </c>
    </row>
    <row r="119" spans="1:8" x14ac:dyDescent="0.3">
      <c r="A119" s="22" t="s">
        <v>581</v>
      </c>
      <c r="B119" t="s">
        <v>653</v>
      </c>
      <c r="C119" s="7">
        <v>0.35253034450965454</v>
      </c>
      <c r="D119">
        <v>0</v>
      </c>
      <c r="E119">
        <v>14</v>
      </c>
      <c r="F119" s="2">
        <v>2.0127600000000001</v>
      </c>
      <c r="G119" s="2">
        <v>-1.3196099999999999</v>
      </c>
      <c r="H119">
        <f t="shared" si="1"/>
        <v>0.26723950505189809</v>
      </c>
    </row>
    <row r="120" spans="1:8" x14ac:dyDescent="0.3">
      <c r="A120" s="22" t="s">
        <v>504</v>
      </c>
      <c r="B120" t="s">
        <v>505</v>
      </c>
      <c r="C120" s="7">
        <v>0.47399745841494584</v>
      </c>
      <c r="D120">
        <v>0</v>
      </c>
      <c r="E120">
        <v>6</v>
      </c>
      <c r="F120" s="2">
        <v>2.00251</v>
      </c>
      <c r="G120" s="2">
        <v>-1.3093600000000001</v>
      </c>
      <c r="H120">
        <f t="shared" si="1"/>
        <v>0.2699927964917111</v>
      </c>
    </row>
    <row r="121" spans="1:8" x14ac:dyDescent="0.3">
      <c r="A121" s="24" t="s">
        <v>238</v>
      </c>
      <c r="B121" t="s">
        <v>239</v>
      </c>
      <c r="C121" s="7">
        <v>0.77828724826086404</v>
      </c>
      <c r="D121">
        <v>8</v>
      </c>
      <c r="E121">
        <v>2</v>
      </c>
      <c r="F121" s="2">
        <v>5.0411099999999998</v>
      </c>
      <c r="G121" s="2">
        <v>-1.28952</v>
      </c>
      <c r="H121">
        <f t="shared" si="1"/>
        <v>0.27540294478190402</v>
      </c>
    </row>
    <row r="122" spans="1:8" x14ac:dyDescent="0.3">
      <c r="A122" s="24" t="s">
        <v>87</v>
      </c>
      <c r="B122" t="s">
        <v>88</v>
      </c>
      <c r="C122" s="7">
        <v>1.8668034330219039</v>
      </c>
      <c r="D122">
        <v>4</v>
      </c>
      <c r="E122">
        <v>11</v>
      </c>
      <c r="F122" s="2">
        <v>7.3715999999999999</v>
      </c>
      <c r="G122" s="2">
        <v>-1.26084</v>
      </c>
      <c r="H122">
        <f t="shared" si="1"/>
        <v>0.28341585716263651</v>
      </c>
    </row>
    <row r="123" spans="1:8" x14ac:dyDescent="0.3">
      <c r="A123" s="24" t="s">
        <v>44</v>
      </c>
      <c r="B123" t="s">
        <v>45</v>
      </c>
      <c r="C123" s="7">
        <v>3.4687988755031758</v>
      </c>
      <c r="D123">
        <v>8</v>
      </c>
      <c r="E123">
        <v>10</v>
      </c>
      <c r="F123" s="2">
        <v>12.2088</v>
      </c>
      <c r="G123" s="2">
        <v>-1.2600899999999999</v>
      </c>
      <c r="H123">
        <f t="shared" si="1"/>
        <v>0.28362849878614976</v>
      </c>
    </row>
    <row r="124" spans="1:8" x14ac:dyDescent="0.3">
      <c r="A124" s="24" t="s">
        <v>146</v>
      </c>
      <c r="B124" t="s">
        <v>147</v>
      </c>
      <c r="C124" s="7">
        <v>1.2641222210177259</v>
      </c>
      <c r="D124">
        <v>6</v>
      </c>
      <c r="E124">
        <v>2</v>
      </c>
      <c r="F124" s="2">
        <v>9.8108500000000003</v>
      </c>
      <c r="G124" s="2">
        <v>-1.25508</v>
      </c>
      <c r="H124">
        <f t="shared" si="1"/>
        <v>0.28505304306881402</v>
      </c>
    </row>
    <row r="125" spans="1:8" x14ac:dyDescent="0.3">
      <c r="A125" s="22" t="s">
        <v>567</v>
      </c>
      <c r="B125" t="s">
        <v>622</v>
      </c>
      <c r="C125" s="7">
        <v>0.38430278272639956</v>
      </c>
      <c r="D125">
        <v>2</v>
      </c>
      <c r="E125">
        <v>5</v>
      </c>
      <c r="F125" s="2">
        <v>0.66716799999999998</v>
      </c>
      <c r="G125" s="2">
        <v>-1.24149</v>
      </c>
      <c r="H125">
        <f t="shared" si="1"/>
        <v>0.2889533565257873</v>
      </c>
    </row>
    <row r="126" spans="1:8" x14ac:dyDescent="0.3">
      <c r="A126" s="24" t="s">
        <v>19</v>
      </c>
      <c r="B126" t="s">
        <v>20</v>
      </c>
      <c r="C126" s="7">
        <v>5.0136499983361817</v>
      </c>
      <c r="D126">
        <v>43</v>
      </c>
      <c r="E126">
        <v>6</v>
      </c>
      <c r="F126" s="2">
        <v>51.042700000000004</v>
      </c>
      <c r="G126" s="2">
        <v>-1.2400100000000001</v>
      </c>
      <c r="H126">
        <f t="shared" si="1"/>
        <v>0.28938132411134038</v>
      </c>
    </row>
    <row r="127" spans="1:8" x14ac:dyDescent="0.3">
      <c r="A127" s="22" t="s">
        <v>511</v>
      </c>
      <c r="B127" t="s">
        <v>512</v>
      </c>
      <c r="C127" s="7">
        <v>0.45488430766129184</v>
      </c>
      <c r="D127">
        <v>0</v>
      </c>
      <c r="E127">
        <v>6</v>
      </c>
      <c r="F127" s="2">
        <v>1.89256</v>
      </c>
      <c r="G127" s="2">
        <v>-1.1994199999999999</v>
      </c>
      <c r="H127">
        <f t="shared" si="1"/>
        <v>0.3013689552257735</v>
      </c>
    </row>
    <row r="128" spans="1:8" x14ac:dyDescent="0.3">
      <c r="A128" s="22" t="s">
        <v>535</v>
      </c>
      <c r="B128" t="s">
        <v>536</v>
      </c>
      <c r="C128" s="7">
        <v>0.42414708656981659</v>
      </c>
      <c r="D128">
        <v>4</v>
      </c>
      <c r="E128">
        <v>9</v>
      </c>
      <c r="F128" s="2">
        <v>2.0839799999999999</v>
      </c>
      <c r="G128" s="2">
        <v>-1.1498600000000001</v>
      </c>
      <c r="H128">
        <f t="shared" si="1"/>
        <v>0.31668110162995139</v>
      </c>
    </row>
    <row r="129" spans="1:8" x14ac:dyDescent="0.3">
      <c r="A129" s="24" t="s">
        <v>79</v>
      </c>
      <c r="B129" t="s">
        <v>80</v>
      </c>
      <c r="C129" s="7">
        <v>2.0391388884336128</v>
      </c>
      <c r="D129">
        <v>5</v>
      </c>
      <c r="E129">
        <v>11</v>
      </c>
      <c r="F129" s="2">
        <v>8.3214600000000001</v>
      </c>
      <c r="G129" s="2">
        <v>-1.11761</v>
      </c>
      <c r="H129">
        <f t="shared" si="1"/>
        <v>0.32706053594643064</v>
      </c>
    </row>
    <row r="130" spans="1:8" x14ac:dyDescent="0.3">
      <c r="A130" s="24" t="s">
        <v>410</v>
      </c>
      <c r="B130" t="s">
        <v>411</v>
      </c>
      <c r="C130" s="7">
        <v>0.43243324989619458</v>
      </c>
      <c r="D130">
        <v>1</v>
      </c>
      <c r="E130">
        <v>1</v>
      </c>
      <c r="F130" s="2">
        <v>3.2394099999999999</v>
      </c>
      <c r="G130" s="2">
        <v>-1.1018399999999999</v>
      </c>
      <c r="H130">
        <f t="shared" ref="H130:H193" si="2">EXP(G130)</f>
        <v>0.33225916404280087</v>
      </c>
    </row>
    <row r="131" spans="1:8" x14ac:dyDescent="0.3">
      <c r="A131" s="24" t="s">
        <v>150</v>
      </c>
      <c r="B131" t="s">
        <v>151</v>
      </c>
      <c r="C131" s="7">
        <v>1.2328759431731355</v>
      </c>
      <c r="D131">
        <v>6</v>
      </c>
      <c r="E131">
        <v>2</v>
      </c>
      <c r="F131" s="2">
        <v>9.4799399999999991</v>
      </c>
      <c r="G131" s="2">
        <v>-1.0996900000000001</v>
      </c>
      <c r="H131">
        <f t="shared" si="2"/>
        <v>0.33297428973013438</v>
      </c>
    </row>
    <row r="132" spans="1:8" x14ac:dyDescent="0.3">
      <c r="A132" s="22" t="s">
        <v>468</v>
      </c>
      <c r="B132" t="s">
        <v>469</v>
      </c>
      <c r="C132" s="7">
        <v>0.20549352710866253</v>
      </c>
      <c r="D132">
        <v>0</v>
      </c>
      <c r="E132">
        <v>15</v>
      </c>
      <c r="F132" s="2">
        <v>1.78084</v>
      </c>
      <c r="G132" s="2">
        <v>-1.08769</v>
      </c>
      <c r="H132">
        <f t="shared" si="2"/>
        <v>0.33699405154073364</v>
      </c>
    </row>
    <row r="133" spans="1:8" x14ac:dyDescent="0.3">
      <c r="A133" s="22" t="s">
        <v>601</v>
      </c>
      <c r="B133" t="s">
        <v>673</v>
      </c>
      <c r="C133" s="7">
        <v>0.32807839084322415</v>
      </c>
      <c r="D133">
        <v>0</v>
      </c>
      <c r="E133">
        <v>12</v>
      </c>
      <c r="F133" s="2">
        <v>1.7725599999999999</v>
      </c>
      <c r="G133" s="2">
        <v>-1.07941</v>
      </c>
      <c r="H133">
        <f t="shared" si="2"/>
        <v>0.33979594612329694</v>
      </c>
    </row>
    <row r="134" spans="1:8" x14ac:dyDescent="0.3">
      <c r="A134" s="24" t="s">
        <v>40</v>
      </c>
      <c r="B134" t="s">
        <v>41</v>
      </c>
      <c r="C134" s="7">
        <v>3.6565303355378713</v>
      </c>
      <c r="D134">
        <v>49</v>
      </c>
      <c r="E134">
        <v>9</v>
      </c>
      <c r="F134" s="2">
        <v>40.121400000000001</v>
      </c>
      <c r="G134" s="2">
        <v>-1.0509299999999999</v>
      </c>
      <c r="H134">
        <f t="shared" si="2"/>
        <v>0.34961245828816001</v>
      </c>
    </row>
    <row r="135" spans="1:8" x14ac:dyDescent="0.3">
      <c r="A135" s="24" t="s">
        <v>248</v>
      </c>
      <c r="B135" t="s">
        <v>249</v>
      </c>
      <c r="C135" s="7">
        <v>0.77128580083991927</v>
      </c>
      <c r="D135">
        <v>0</v>
      </c>
      <c r="E135">
        <v>5</v>
      </c>
      <c r="F135" s="2">
        <v>1.73624</v>
      </c>
      <c r="G135" s="2">
        <v>-1.0430999999999999</v>
      </c>
      <c r="H135">
        <f t="shared" si="2"/>
        <v>0.35236066904085261</v>
      </c>
    </row>
    <row r="136" spans="1:8" x14ac:dyDescent="0.3">
      <c r="A136" s="24" t="s">
        <v>274</v>
      </c>
      <c r="B136" t="s">
        <v>275</v>
      </c>
      <c r="C136" s="7">
        <v>0.7029344853208721</v>
      </c>
      <c r="D136">
        <v>1</v>
      </c>
      <c r="E136">
        <v>3</v>
      </c>
      <c r="F136" s="2">
        <v>3.1472600000000002</v>
      </c>
      <c r="G136" s="2">
        <v>-1.03166</v>
      </c>
      <c r="H136">
        <f t="shared" si="2"/>
        <v>0.35641482062672986</v>
      </c>
    </row>
    <row r="137" spans="1:8" x14ac:dyDescent="0.3">
      <c r="A137" s="24" t="s">
        <v>384</v>
      </c>
      <c r="B137" t="s">
        <v>385</v>
      </c>
      <c r="C137" s="7">
        <v>0.50421302618648278</v>
      </c>
      <c r="D137">
        <v>4</v>
      </c>
      <c r="E137">
        <v>13</v>
      </c>
      <c r="F137" s="2">
        <v>6.9254100000000003</v>
      </c>
      <c r="G137" s="2">
        <v>-1.0221800000000001</v>
      </c>
      <c r="H137">
        <f t="shared" si="2"/>
        <v>0.35980969942689578</v>
      </c>
    </row>
    <row r="138" spans="1:8" x14ac:dyDescent="0.3">
      <c r="A138" s="24" t="s">
        <v>65</v>
      </c>
      <c r="B138" t="s">
        <v>66</v>
      </c>
      <c r="C138" s="7">
        <v>2.5940051582028447</v>
      </c>
      <c r="D138">
        <v>16</v>
      </c>
      <c r="E138">
        <v>6</v>
      </c>
      <c r="F138" s="2">
        <v>20.6556</v>
      </c>
      <c r="G138" s="2">
        <v>-1.0132699999999999</v>
      </c>
      <c r="H138">
        <f t="shared" si="2"/>
        <v>0.36302992866608819</v>
      </c>
    </row>
    <row r="139" spans="1:8" x14ac:dyDescent="0.3">
      <c r="A139" s="24" t="s">
        <v>398</v>
      </c>
      <c r="B139" t="s">
        <v>399</v>
      </c>
      <c r="C139" s="7">
        <v>0.47251909032653172</v>
      </c>
      <c r="D139">
        <v>0</v>
      </c>
      <c r="E139">
        <v>7</v>
      </c>
      <c r="F139" s="2">
        <v>1.7046300000000001</v>
      </c>
      <c r="G139" s="2">
        <v>-1.0114799999999999</v>
      </c>
      <c r="H139">
        <f t="shared" si="2"/>
        <v>0.36368033417766965</v>
      </c>
    </row>
    <row r="140" spans="1:8" x14ac:dyDescent="0.3">
      <c r="A140" s="24" t="s">
        <v>50</v>
      </c>
      <c r="B140" t="s">
        <v>51</v>
      </c>
      <c r="C140" s="7">
        <v>3.2328298399028794</v>
      </c>
      <c r="D140">
        <v>16</v>
      </c>
      <c r="E140">
        <v>5</v>
      </c>
      <c r="F140" s="2">
        <v>12.4177</v>
      </c>
      <c r="G140" s="2">
        <v>-0.98156100000000002</v>
      </c>
      <c r="H140">
        <f t="shared" si="2"/>
        <v>0.37472569525247357</v>
      </c>
    </row>
    <row r="141" spans="1:8" x14ac:dyDescent="0.3">
      <c r="A141" s="24" t="s">
        <v>61</v>
      </c>
      <c r="B141" t="s">
        <v>62</v>
      </c>
      <c r="C141" s="7">
        <v>2.899039080573282</v>
      </c>
      <c r="D141">
        <v>25</v>
      </c>
      <c r="E141">
        <v>7</v>
      </c>
      <c r="F141" s="2">
        <v>20.571400000000001</v>
      </c>
      <c r="G141" s="2">
        <v>-0.96547700000000003</v>
      </c>
      <c r="H141">
        <f t="shared" si="2"/>
        <v>0.38080151408853419</v>
      </c>
    </row>
    <row r="142" spans="1:8" x14ac:dyDescent="0.3">
      <c r="A142" s="22" t="s">
        <v>525</v>
      </c>
      <c r="B142" t="s">
        <v>526</v>
      </c>
      <c r="C142" s="7">
        <v>0.43892123410850242</v>
      </c>
      <c r="D142">
        <v>2</v>
      </c>
      <c r="E142">
        <v>5</v>
      </c>
      <c r="F142" s="2">
        <v>0.80065500000000001</v>
      </c>
      <c r="G142" s="2">
        <v>-0.96001700000000001</v>
      </c>
      <c r="H142">
        <f t="shared" si="2"/>
        <v>0.38288637685137816</v>
      </c>
    </row>
    <row r="143" spans="1:8" x14ac:dyDescent="0.3">
      <c r="A143" s="24" t="s">
        <v>298</v>
      </c>
      <c r="B143" t="s">
        <v>299</v>
      </c>
      <c r="C143" s="7">
        <v>0.64405257034442631</v>
      </c>
      <c r="D143">
        <v>1</v>
      </c>
      <c r="E143">
        <v>6</v>
      </c>
      <c r="F143" s="2">
        <v>3.05077</v>
      </c>
      <c r="G143" s="2">
        <v>-0.95871700000000004</v>
      </c>
      <c r="H143">
        <f t="shared" si="2"/>
        <v>0.38338445282051919</v>
      </c>
    </row>
    <row r="144" spans="1:8" x14ac:dyDescent="0.3">
      <c r="A144" s="24" t="s">
        <v>56</v>
      </c>
      <c r="B144" t="s">
        <v>57</v>
      </c>
      <c r="C144" s="7">
        <v>3.065029282273962</v>
      </c>
      <c r="D144">
        <v>19</v>
      </c>
      <c r="E144">
        <v>3</v>
      </c>
      <c r="F144" s="2">
        <v>23.765799999999999</v>
      </c>
      <c r="G144" s="2">
        <v>-0.95330999999999999</v>
      </c>
      <c r="H144">
        <f t="shared" si="2"/>
        <v>0.38546302691795609</v>
      </c>
    </row>
    <row r="145" spans="1:8" x14ac:dyDescent="0.3">
      <c r="A145" s="22" t="s">
        <v>590</v>
      </c>
      <c r="B145" t="s">
        <v>662</v>
      </c>
      <c r="C145" s="11">
        <v>0.3407820819603456</v>
      </c>
      <c r="D145">
        <v>0</v>
      </c>
      <c r="E145">
        <v>2</v>
      </c>
      <c r="F145" s="2">
        <v>1.6222000000000001</v>
      </c>
      <c r="G145" s="2">
        <v>-0.92905300000000002</v>
      </c>
      <c r="H145">
        <f t="shared" si="2"/>
        <v>0.39492752971084311</v>
      </c>
    </row>
    <row r="146" spans="1:8" x14ac:dyDescent="0.3">
      <c r="A146" s="24" t="s">
        <v>117</v>
      </c>
      <c r="B146" t="s">
        <v>118</v>
      </c>
      <c r="C146" s="7">
        <v>1.5017194230303252</v>
      </c>
      <c r="D146">
        <v>35</v>
      </c>
      <c r="E146">
        <v>15</v>
      </c>
      <c r="F146" s="2">
        <v>27.320900000000002</v>
      </c>
      <c r="G146" s="2">
        <v>-0.90814600000000001</v>
      </c>
      <c r="H146">
        <f t="shared" si="2"/>
        <v>0.40327119617420371</v>
      </c>
    </row>
    <row r="147" spans="1:8" x14ac:dyDescent="0.3">
      <c r="A147" s="24" t="s">
        <v>370</v>
      </c>
      <c r="B147" t="s">
        <v>371</v>
      </c>
      <c r="C147" s="7">
        <v>0.52795517316416507</v>
      </c>
      <c r="D147">
        <v>1</v>
      </c>
      <c r="E147">
        <v>2</v>
      </c>
      <c r="F147" s="2">
        <v>2.9592000000000001</v>
      </c>
      <c r="G147" s="2">
        <v>-0.89001399999999997</v>
      </c>
      <c r="H147">
        <f t="shared" si="2"/>
        <v>0.41065000361205106</v>
      </c>
    </row>
    <row r="148" spans="1:8" x14ac:dyDescent="0.3">
      <c r="A148" s="24" t="s">
        <v>316</v>
      </c>
      <c r="B148" t="s">
        <v>317</v>
      </c>
      <c r="C148" s="7">
        <v>0.60817636170819067</v>
      </c>
      <c r="D148">
        <v>0</v>
      </c>
      <c r="E148">
        <v>11</v>
      </c>
      <c r="F148" s="2">
        <v>1.58084</v>
      </c>
      <c r="G148" s="2">
        <v>-0.88769600000000004</v>
      </c>
      <c r="H148">
        <f t="shared" si="2"/>
        <v>0.41160299441004716</v>
      </c>
    </row>
    <row r="149" spans="1:8" x14ac:dyDescent="0.3">
      <c r="A149" s="22" t="s">
        <v>563</v>
      </c>
      <c r="B149" t="s">
        <v>636</v>
      </c>
      <c r="C149" s="7">
        <v>0.39754049121248347</v>
      </c>
      <c r="D149">
        <v>0</v>
      </c>
      <c r="E149">
        <v>6</v>
      </c>
      <c r="F149" s="2">
        <v>1.57263</v>
      </c>
      <c r="G149" s="2">
        <v>-0.87948700000000002</v>
      </c>
      <c r="H149">
        <f t="shared" si="2"/>
        <v>0.41499574990361027</v>
      </c>
    </row>
    <row r="150" spans="1:8" x14ac:dyDescent="0.3">
      <c r="A150" s="24" t="s">
        <v>63</v>
      </c>
      <c r="B150" t="s">
        <v>64</v>
      </c>
      <c r="C150" s="7">
        <v>2.7024296863237902</v>
      </c>
      <c r="D150">
        <v>23</v>
      </c>
      <c r="E150">
        <v>2</v>
      </c>
      <c r="F150" s="2">
        <v>27.8432</v>
      </c>
      <c r="G150" s="2">
        <v>-0.87708699999999995</v>
      </c>
      <c r="H150">
        <f t="shared" si="2"/>
        <v>0.41599293584786284</v>
      </c>
    </row>
    <row r="151" spans="1:8" x14ac:dyDescent="0.3">
      <c r="A151" s="24" t="s">
        <v>15</v>
      </c>
      <c r="B151" t="s">
        <v>16</v>
      </c>
      <c r="C151" s="7">
        <v>5.6349925428369518</v>
      </c>
      <c r="D151">
        <v>45</v>
      </c>
      <c r="E151">
        <v>7</v>
      </c>
      <c r="F151" s="2">
        <v>51.232599999999998</v>
      </c>
      <c r="G151" s="2">
        <v>-0.84883799999999998</v>
      </c>
      <c r="H151">
        <f t="shared" si="2"/>
        <v>0.42791187676867509</v>
      </c>
    </row>
    <row r="152" spans="1:8" x14ac:dyDescent="0.3">
      <c r="A152" s="22" t="s">
        <v>591</v>
      </c>
      <c r="B152" t="s">
        <v>663</v>
      </c>
      <c r="C152" s="7">
        <v>0.33880227553791181</v>
      </c>
      <c r="D152">
        <v>0</v>
      </c>
      <c r="E152">
        <v>9</v>
      </c>
      <c r="F152" s="2">
        <v>1.5310999999999999</v>
      </c>
      <c r="G152" s="2">
        <v>-0.83794800000000003</v>
      </c>
      <c r="H152">
        <f t="shared" si="2"/>
        <v>0.43259730294777854</v>
      </c>
    </row>
    <row r="153" spans="1:8" x14ac:dyDescent="0.3">
      <c r="A153" s="24" t="s">
        <v>109</v>
      </c>
      <c r="B153" t="s">
        <v>110</v>
      </c>
      <c r="C153" s="7">
        <v>1.5372677585907704</v>
      </c>
      <c r="D153">
        <v>12</v>
      </c>
      <c r="E153">
        <v>3</v>
      </c>
      <c r="F153" s="2">
        <v>9.2158099999999994</v>
      </c>
      <c r="G153" s="2">
        <v>-0.82820300000000002</v>
      </c>
      <c r="H153">
        <f t="shared" si="2"/>
        <v>0.43683357135810907</v>
      </c>
    </row>
    <row r="154" spans="1:8" x14ac:dyDescent="0.3">
      <c r="A154" s="24" t="s">
        <v>392</v>
      </c>
      <c r="B154" t="s">
        <v>393</v>
      </c>
      <c r="C154" s="7">
        <v>0.48721492943514538</v>
      </c>
      <c r="D154">
        <v>6</v>
      </c>
      <c r="E154">
        <v>4</v>
      </c>
      <c r="F154" s="2">
        <v>4.0418799999999999</v>
      </c>
      <c r="G154" s="2">
        <v>-0.81441699999999995</v>
      </c>
      <c r="H154">
        <f t="shared" si="2"/>
        <v>0.44289746132794267</v>
      </c>
    </row>
    <row r="155" spans="1:8" x14ac:dyDescent="0.3">
      <c r="A155" s="24" t="s">
        <v>404</v>
      </c>
      <c r="B155" t="s">
        <v>405</v>
      </c>
      <c r="C155" s="7">
        <v>0.45930761776644063</v>
      </c>
      <c r="D155">
        <v>3</v>
      </c>
      <c r="E155">
        <v>7</v>
      </c>
      <c r="F155" s="2">
        <v>1.6395900000000001</v>
      </c>
      <c r="G155" s="2">
        <v>-0.79000099999999995</v>
      </c>
      <c r="H155">
        <f t="shared" si="2"/>
        <v>0.45384434143778746</v>
      </c>
    </row>
    <row r="156" spans="1:8" x14ac:dyDescent="0.3">
      <c r="A156" s="24" t="s">
        <v>282</v>
      </c>
      <c r="B156" t="s">
        <v>283</v>
      </c>
      <c r="C156" s="7">
        <v>0.6846817676549326</v>
      </c>
      <c r="D156">
        <v>0</v>
      </c>
      <c r="E156">
        <v>5</v>
      </c>
      <c r="F156" s="2">
        <v>1.47435</v>
      </c>
      <c r="G156" s="2">
        <v>-0.78120100000000003</v>
      </c>
      <c r="H156">
        <f t="shared" si="2"/>
        <v>0.45785579615597899</v>
      </c>
    </row>
    <row r="157" spans="1:8" x14ac:dyDescent="0.3">
      <c r="A157" s="22" t="s">
        <v>435</v>
      </c>
      <c r="B157" t="s">
        <v>436</v>
      </c>
      <c r="C157" s="7">
        <v>0.37400901419961569</v>
      </c>
      <c r="D157">
        <v>2</v>
      </c>
      <c r="E157">
        <v>15</v>
      </c>
      <c r="F157" s="2">
        <v>4.0519100000000003</v>
      </c>
      <c r="G157" s="2">
        <v>-0.77394399999999997</v>
      </c>
      <c r="H157">
        <f t="shared" si="2"/>
        <v>0.46119054115582991</v>
      </c>
    </row>
    <row r="158" spans="1:8" x14ac:dyDescent="0.3">
      <c r="A158" s="24" t="s">
        <v>382</v>
      </c>
      <c r="B158" t="s">
        <v>383</v>
      </c>
      <c r="C158" s="7">
        <v>0.50679741947481705</v>
      </c>
      <c r="D158">
        <v>2</v>
      </c>
      <c r="E158">
        <v>1</v>
      </c>
      <c r="F158" s="2">
        <v>4.0283600000000002</v>
      </c>
      <c r="G158" s="2">
        <v>-0.75938300000000003</v>
      </c>
      <c r="H158">
        <f t="shared" si="2"/>
        <v>0.46795506623141736</v>
      </c>
    </row>
    <row r="159" spans="1:8" x14ac:dyDescent="0.3">
      <c r="A159" s="22" t="s">
        <v>537</v>
      </c>
      <c r="B159" t="s">
        <v>538</v>
      </c>
      <c r="C159" s="7">
        <v>0.42027944968762027</v>
      </c>
      <c r="D159">
        <v>0</v>
      </c>
      <c r="E159">
        <v>7</v>
      </c>
      <c r="F159" s="2">
        <v>1.4515400000000001</v>
      </c>
      <c r="G159" s="2">
        <v>-0.75839100000000004</v>
      </c>
      <c r="H159">
        <f t="shared" si="2"/>
        <v>0.46841950798214055</v>
      </c>
    </row>
    <row r="160" spans="1:8" x14ac:dyDescent="0.3">
      <c r="A160" s="24" t="s">
        <v>244</v>
      </c>
      <c r="B160" t="s">
        <v>245</v>
      </c>
      <c r="C160" s="7">
        <v>0.77348170095920332</v>
      </c>
      <c r="D160">
        <v>10</v>
      </c>
      <c r="E160">
        <v>8</v>
      </c>
      <c r="F160" s="2">
        <v>7.5991299999999997</v>
      </c>
      <c r="G160" s="2">
        <v>-0.75482199999999999</v>
      </c>
      <c r="H160">
        <f t="shared" si="2"/>
        <v>0.47009428406630999</v>
      </c>
    </row>
    <row r="161" spans="1:8" x14ac:dyDescent="0.3">
      <c r="A161" s="24" t="s">
        <v>264</v>
      </c>
      <c r="B161" t="s">
        <v>265</v>
      </c>
      <c r="C161" s="7">
        <v>0.71511871071574729</v>
      </c>
      <c r="D161">
        <v>14</v>
      </c>
      <c r="E161">
        <v>13</v>
      </c>
      <c r="F161" s="2">
        <v>11.189299999999999</v>
      </c>
      <c r="G161" s="2">
        <v>-0.74853599999999998</v>
      </c>
      <c r="H161">
        <f t="shared" si="2"/>
        <v>0.47305860383202031</v>
      </c>
    </row>
    <row r="162" spans="1:8" x14ac:dyDescent="0.3">
      <c r="A162" s="24" t="s">
        <v>230</v>
      </c>
      <c r="B162" t="s">
        <v>231</v>
      </c>
      <c r="C162" s="7">
        <v>0.79439601572330765</v>
      </c>
      <c r="D162">
        <v>3</v>
      </c>
      <c r="E162">
        <v>2</v>
      </c>
      <c r="F162" s="2">
        <v>5.1848299999999998</v>
      </c>
      <c r="G162" s="2">
        <v>-0.73383299999999996</v>
      </c>
      <c r="H162">
        <f t="shared" si="2"/>
        <v>0.48006536848917486</v>
      </c>
    </row>
    <row r="163" spans="1:8" x14ac:dyDescent="0.3">
      <c r="A163" s="22" t="s">
        <v>423</v>
      </c>
      <c r="B163" t="s">
        <v>424</v>
      </c>
      <c r="C163" s="7">
        <v>0.41166147531036967</v>
      </c>
      <c r="D163">
        <v>0</v>
      </c>
      <c r="E163">
        <v>7</v>
      </c>
      <c r="F163" s="2">
        <v>1.41092</v>
      </c>
      <c r="G163" s="2">
        <v>-0.71777100000000005</v>
      </c>
      <c r="H163">
        <f t="shared" si="2"/>
        <v>0.48783843683737549</v>
      </c>
    </row>
    <row r="164" spans="1:8" x14ac:dyDescent="0.3">
      <c r="A164" s="22" t="s">
        <v>728</v>
      </c>
      <c r="B164" t="s">
        <v>727</v>
      </c>
      <c r="C164" s="7">
        <v>0.31877368664713934</v>
      </c>
      <c r="D164">
        <v>0</v>
      </c>
      <c r="E164">
        <v>9</v>
      </c>
      <c r="F164" s="2">
        <v>1.40839</v>
      </c>
      <c r="G164" s="2">
        <v>-0.71524399999999999</v>
      </c>
      <c r="H164">
        <f t="shared" si="2"/>
        <v>0.48907276348213968</v>
      </c>
    </row>
    <row r="165" spans="1:8" x14ac:dyDescent="0.3">
      <c r="A165" s="24" t="s">
        <v>290</v>
      </c>
      <c r="B165" t="s">
        <v>291</v>
      </c>
      <c r="C165" s="7">
        <v>0.66337418972206363</v>
      </c>
      <c r="D165">
        <v>1</v>
      </c>
      <c r="E165">
        <v>7</v>
      </c>
      <c r="F165" s="2">
        <v>2.7161900000000001</v>
      </c>
      <c r="G165" s="2">
        <v>-0.71033999999999997</v>
      </c>
      <c r="H165">
        <f t="shared" si="2"/>
        <v>0.4914770668476427</v>
      </c>
    </row>
    <row r="166" spans="1:8" x14ac:dyDescent="0.3">
      <c r="A166" s="24" t="s">
        <v>378</v>
      </c>
      <c r="B166" t="s">
        <v>379</v>
      </c>
      <c r="C166" s="7">
        <v>0.51066598291658216</v>
      </c>
      <c r="D166">
        <v>5</v>
      </c>
      <c r="E166">
        <v>14</v>
      </c>
      <c r="F166" s="2">
        <v>3.3483999999999998</v>
      </c>
      <c r="G166" s="2">
        <v>-0.70815799999999995</v>
      </c>
      <c r="H166">
        <f t="shared" si="2"/>
        <v>0.49255064065057175</v>
      </c>
    </row>
    <row r="167" spans="1:8" x14ac:dyDescent="0.3">
      <c r="A167" s="24" t="s">
        <v>48</v>
      </c>
      <c r="B167" t="s">
        <v>49</v>
      </c>
      <c r="C167" s="7">
        <v>3.284592852220928</v>
      </c>
      <c r="D167">
        <v>62</v>
      </c>
      <c r="E167">
        <v>4</v>
      </c>
      <c r="F167" s="2">
        <v>55.514800000000001</v>
      </c>
      <c r="G167" s="2">
        <v>-0.70585100000000001</v>
      </c>
      <c r="H167">
        <f t="shared" si="2"/>
        <v>0.49368826672566951</v>
      </c>
    </row>
    <row r="168" spans="1:8" x14ac:dyDescent="0.3">
      <c r="A168" s="24" t="s">
        <v>196</v>
      </c>
      <c r="B168" t="s">
        <v>197</v>
      </c>
      <c r="C168" s="7">
        <v>0.93755517740986671</v>
      </c>
      <c r="D168">
        <v>10</v>
      </c>
      <c r="E168">
        <v>14</v>
      </c>
      <c r="F168" s="2">
        <v>7.7104499999999998</v>
      </c>
      <c r="G168" s="2">
        <v>-0.70052800000000004</v>
      </c>
      <c r="H168">
        <f t="shared" si="2"/>
        <v>0.49632317595884518</v>
      </c>
    </row>
    <row r="169" spans="1:8" x14ac:dyDescent="0.3">
      <c r="A169" s="24" t="s">
        <v>270</v>
      </c>
      <c r="B169" t="s">
        <v>271</v>
      </c>
      <c r="C169" s="11">
        <v>0.71303105100362052</v>
      </c>
      <c r="D169">
        <v>0</v>
      </c>
      <c r="E169">
        <v>10</v>
      </c>
      <c r="F169" s="2">
        <v>1.3912100000000001</v>
      </c>
      <c r="G169" s="2">
        <v>-0.69806699999999999</v>
      </c>
      <c r="H169">
        <f t="shared" si="2"/>
        <v>0.49754613152446547</v>
      </c>
    </row>
    <row r="170" spans="1:8" x14ac:dyDescent="0.3">
      <c r="A170" s="22" t="s">
        <v>421</v>
      </c>
      <c r="B170" t="s">
        <v>422</v>
      </c>
      <c r="C170" s="7">
        <v>0.42634839851094081</v>
      </c>
      <c r="D170">
        <v>5</v>
      </c>
      <c r="E170">
        <v>4</v>
      </c>
      <c r="F170" s="2">
        <v>3.3648500000000001</v>
      </c>
      <c r="G170" s="2">
        <v>-0.69591999999999998</v>
      </c>
      <c r="H170">
        <f t="shared" si="2"/>
        <v>0.49861551063654036</v>
      </c>
    </row>
    <row r="171" spans="1:8" x14ac:dyDescent="0.3">
      <c r="A171" s="24" t="s">
        <v>52</v>
      </c>
      <c r="B171" t="s">
        <v>53</v>
      </c>
      <c r="C171" s="7">
        <v>3.1793254601096046</v>
      </c>
      <c r="D171">
        <v>27</v>
      </c>
      <c r="E171">
        <v>7</v>
      </c>
      <c r="F171" s="2">
        <v>23.3504</v>
      </c>
      <c r="G171" s="2">
        <v>-0.68973899999999999</v>
      </c>
      <c r="H171">
        <f t="shared" si="2"/>
        <v>0.50170699750549985</v>
      </c>
    </row>
    <row r="172" spans="1:8" ht="28.8" x14ac:dyDescent="0.3">
      <c r="A172" s="24" t="s">
        <v>160</v>
      </c>
      <c r="B172" t="s">
        <v>161</v>
      </c>
      <c r="C172" s="7">
        <v>1.120008865756007</v>
      </c>
      <c r="D172">
        <v>8</v>
      </c>
      <c r="E172">
        <v>3</v>
      </c>
      <c r="F172" s="2">
        <v>5.9662800000000002</v>
      </c>
      <c r="G172" s="2">
        <v>-0.68759700000000001</v>
      </c>
      <c r="H172">
        <f t="shared" si="2"/>
        <v>0.50278280567337241</v>
      </c>
    </row>
    <row r="173" spans="1:8" x14ac:dyDescent="0.3">
      <c r="A173" s="24" t="s">
        <v>31</v>
      </c>
      <c r="B173" t="s">
        <v>32</v>
      </c>
      <c r="C173" s="7">
        <v>3.7333868354304061</v>
      </c>
      <c r="D173">
        <v>12</v>
      </c>
      <c r="E173">
        <v>5</v>
      </c>
      <c r="F173" s="2">
        <v>15.131600000000001</v>
      </c>
      <c r="G173" s="2">
        <v>-0.66610199999999997</v>
      </c>
      <c r="H173">
        <f t="shared" si="2"/>
        <v>0.51370711043233908</v>
      </c>
    </row>
    <row r="174" spans="1:8" x14ac:dyDescent="0.3">
      <c r="A174" s="24" t="s">
        <v>158</v>
      </c>
      <c r="B174" t="s">
        <v>159</v>
      </c>
      <c r="C174" s="7">
        <v>1.1671088128065041</v>
      </c>
      <c r="D174">
        <v>2</v>
      </c>
      <c r="E174">
        <v>11</v>
      </c>
      <c r="F174" s="2">
        <v>3.86816</v>
      </c>
      <c r="G174" s="2">
        <v>-0.66139700000000001</v>
      </c>
      <c r="H174">
        <f t="shared" si="2"/>
        <v>0.51612979728849728</v>
      </c>
    </row>
    <row r="175" spans="1:8" x14ac:dyDescent="0.3">
      <c r="A175" s="24" t="s">
        <v>23</v>
      </c>
      <c r="B175" t="s">
        <v>24</v>
      </c>
      <c r="C175" s="7">
        <v>4.7508190468882034</v>
      </c>
      <c r="D175">
        <v>33</v>
      </c>
      <c r="E175">
        <v>11</v>
      </c>
      <c r="F175" s="2">
        <v>26.576899999999998</v>
      </c>
      <c r="G175" s="2">
        <v>-0.63994899999999999</v>
      </c>
      <c r="H175">
        <f t="shared" si="2"/>
        <v>0.52731931664243026</v>
      </c>
    </row>
    <row r="176" spans="1:8" x14ac:dyDescent="0.3">
      <c r="A176" s="24" t="s">
        <v>154</v>
      </c>
      <c r="B176" t="s">
        <v>155</v>
      </c>
      <c r="C176" s="7">
        <v>1.1856931441483562</v>
      </c>
      <c r="D176">
        <v>8</v>
      </c>
      <c r="E176">
        <v>14</v>
      </c>
      <c r="F176" s="2">
        <v>10.642799999999999</v>
      </c>
      <c r="G176" s="2">
        <v>-0.63394499999999998</v>
      </c>
      <c r="H176">
        <f t="shared" si="2"/>
        <v>0.53049486527720635</v>
      </c>
    </row>
    <row r="177" spans="1:8" x14ac:dyDescent="0.3">
      <c r="A177" s="24" t="s">
        <v>292</v>
      </c>
      <c r="B177" t="s">
        <v>293</v>
      </c>
      <c r="C177" s="7">
        <v>0.65695080029529473</v>
      </c>
      <c r="D177">
        <v>2</v>
      </c>
      <c r="E177">
        <v>9</v>
      </c>
      <c r="F177" s="2">
        <v>3.8008299999999999</v>
      </c>
      <c r="G177" s="2">
        <v>-0.62077899999999997</v>
      </c>
      <c r="H177">
        <f t="shared" si="2"/>
        <v>0.53752554205878311</v>
      </c>
    </row>
    <row r="178" spans="1:8" x14ac:dyDescent="0.3">
      <c r="A178" s="24" t="s">
        <v>136</v>
      </c>
      <c r="B178" t="s">
        <v>137</v>
      </c>
      <c r="C178" s="7">
        <v>1.3921264168643719</v>
      </c>
      <c r="D178">
        <v>11</v>
      </c>
      <c r="E178">
        <v>6</v>
      </c>
      <c r="F178" s="2">
        <v>8.7890700000000006</v>
      </c>
      <c r="G178" s="2">
        <v>-0.61873299999999998</v>
      </c>
      <c r="H178">
        <f t="shared" si="2"/>
        <v>0.53862644515766323</v>
      </c>
    </row>
    <row r="179" spans="1:8" x14ac:dyDescent="0.3">
      <c r="A179" s="24" t="s">
        <v>368</v>
      </c>
      <c r="B179" t="s">
        <v>369</v>
      </c>
      <c r="C179" s="7">
        <v>0.52910121687020517</v>
      </c>
      <c r="D179">
        <v>2</v>
      </c>
      <c r="E179">
        <v>5</v>
      </c>
      <c r="F179" s="2">
        <v>1.03487</v>
      </c>
      <c r="G179" s="2">
        <v>-0.59034799999999998</v>
      </c>
      <c r="H179">
        <f t="shared" si="2"/>
        <v>0.55413441240115191</v>
      </c>
    </row>
    <row r="180" spans="1:8" x14ac:dyDescent="0.3">
      <c r="A180" s="24" t="s">
        <v>338</v>
      </c>
      <c r="B180" t="s">
        <v>339</v>
      </c>
      <c r="C180" s="7">
        <v>0.56452758376537704</v>
      </c>
      <c r="D180">
        <v>5</v>
      </c>
      <c r="E180">
        <v>15</v>
      </c>
      <c r="F180" s="2">
        <v>7.1305699999999996</v>
      </c>
      <c r="G180" s="2">
        <v>-0.56442099999999995</v>
      </c>
      <c r="H180">
        <f t="shared" si="2"/>
        <v>0.56868932256971461</v>
      </c>
    </row>
    <row r="181" spans="1:8" x14ac:dyDescent="0.3">
      <c r="A181" s="22" t="s">
        <v>486</v>
      </c>
      <c r="B181" t="s">
        <v>487</v>
      </c>
      <c r="C181" s="7">
        <v>0.14437948879304138</v>
      </c>
      <c r="D181">
        <v>1</v>
      </c>
      <c r="E181">
        <v>7</v>
      </c>
      <c r="F181" s="2">
        <v>0.33482200000000001</v>
      </c>
      <c r="G181" s="2">
        <v>-0.56375399999999998</v>
      </c>
      <c r="H181">
        <f t="shared" si="2"/>
        <v>0.56906876487781088</v>
      </c>
    </row>
    <row r="182" spans="1:8" x14ac:dyDescent="0.3">
      <c r="A182" s="22" t="s">
        <v>580</v>
      </c>
      <c r="B182" t="s">
        <v>652</v>
      </c>
      <c r="C182" s="7">
        <v>0.35924478670476984</v>
      </c>
      <c r="D182">
        <v>0</v>
      </c>
      <c r="E182">
        <v>3</v>
      </c>
      <c r="F182" s="2">
        <v>1.25214</v>
      </c>
      <c r="G182" s="2">
        <v>-0.55899500000000002</v>
      </c>
      <c r="H182">
        <f t="shared" si="2"/>
        <v>0.57178341752236128</v>
      </c>
    </row>
    <row r="183" spans="1:8" x14ac:dyDescent="0.3">
      <c r="A183" s="22" t="s">
        <v>594</v>
      </c>
      <c r="B183" t="s">
        <v>666</v>
      </c>
      <c r="C183" s="11">
        <v>0.33571341438034741</v>
      </c>
      <c r="D183">
        <v>2</v>
      </c>
      <c r="E183">
        <v>7</v>
      </c>
      <c r="F183" s="2">
        <v>1.0662</v>
      </c>
      <c r="G183" s="2">
        <v>-0.54964000000000002</v>
      </c>
      <c r="H183">
        <f t="shared" si="2"/>
        <v>0.5771575497030581</v>
      </c>
    </row>
    <row r="184" spans="1:8" x14ac:dyDescent="0.3">
      <c r="A184" s="24" t="s">
        <v>58</v>
      </c>
      <c r="B184" t="s">
        <v>59</v>
      </c>
      <c r="C184" s="7">
        <v>2.9982837107405382</v>
      </c>
      <c r="D184">
        <v>73</v>
      </c>
      <c r="E184">
        <v>15</v>
      </c>
      <c r="F184" s="2">
        <v>70.593800000000002</v>
      </c>
      <c r="G184" s="2">
        <v>-0.54017700000000002</v>
      </c>
      <c r="H184">
        <f t="shared" si="2"/>
        <v>0.58264511506124095</v>
      </c>
    </row>
    <row r="185" spans="1:8" x14ac:dyDescent="0.3">
      <c r="A185" s="22" t="s">
        <v>579</v>
      </c>
      <c r="B185" t="s">
        <v>651</v>
      </c>
      <c r="C185" s="7">
        <v>0.36619558898147631</v>
      </c>
      <c r="D185">
        <v>4</v>
      </c>
      <c r="E185">
        <v>4</v>
      </c>
      <c r="F185" s="2">
        <v>2.73123</v>
      </c>
      <c r="G185" s="2">
        <v>-0.53510000000000002</v>
      </c>
      <c r="H185">
        <f t="shared" si="2"/>
        <v>0.5856107261440282</v>
      </c>
    </row>
    <row r="186" spans="1:8" x14ac:dyDescent="0.3">
      <c r="A186" s="22" t="s">
        <v>602</v>
      </c>
      <c r="B186" t="s">
        <v>675</v>
      </c>
      <c r="C186" s="7">
        <v>0.32760106925417731</v>
      </c>
      <c r="D186">
        <v>0</v>
      </c>
      <c r="E186">
        <v>6</v>
      </c>
      <c r="F186" s="2">
        <v>1.20591</v>
      </c>
      <c r="G186" s="2">
        <v>-0.51275899999999996</v>
      </c>
      <c r="H186">
        <f t="shared" si="2"/>
        <v>0.59884109492035709</v>
      </c>
    </row>
    <row r="187" spans="1:8" x14ac:dyDescent="0.3">
      <c r="A187" s="24" t="s">
        <v>220</v>
      </c>
      <c r="B187" t="s">
        <v>221</v>
      </c>
      <c r="C187" s="7">
        <v>0.84216687085112862</v>
      </c>
      <c r="D187">
        <v>6</v>
      </c>
      <c r="E187">
        <v>1</v>
      </c>
      <c r="F187" s="2">
        <v>8.0902200000000004</v>
      </c>
      <c r="G187" s="2">
        <v>-0.50259600000000004</v>
      </c>
      <c r="H187">
        <f t="shared" si="2"/>
        <v>0.60495814812318705</v>
      </c>
    </row>
    <row r="188" spans="1:8" x14ac:dyDescent="0.3">
      <c r="A188" s="24" t="s">
        <v>206</v>
      </c>
      <c r="B188" t="s">
        <v>207</v>
      </c>
      <c r="C188" s="7">
        <v>0.91684441289550511</v>
      </c>
      <c r="D188">
        <v>6</v>
      </c>
      <c r="E188">
        <v>3</v>
      </c>
      <c r="F188" s="2">
        <v>4.5325100000000003</v>
      </c>
      <c r="G188" s="2">
        <v>-0.502085</v>
      </c>
      <c r="H188">
        <f t="shared" si="2"/>
        <v>0.60526736073397158</v>
      </c>
    </row>
    <row r="189" spans="1:8" x14ac:dyDescent="0.3">
      <c r="A189" s="24" t="s">
        <v>312</v>
      </c>
      <c r="B189" t="s">
        <v>313</v>
      </c>
      <c r="C189" s="7">
        <v>0.60343065439301535</v>
      </c>
      <c r="D189">
        <v>2</v>
      </c>
      <c r="E189">
        <v>10</v>
      </c>
      <c r="F189" s="2">
        <v>1.10626</v>
      </c>
      <c r="G189" s="2">
        <v>-0.50001600000000002</v>
      </c>
      <c r="H189">
        <f t="shared" si="2"/>
        <v>0.6065209552997135</v>
      </c>
    </row>
    <row r="190" spans="1:8" x14ac:dyDescent="0.3">
      <c r="A190" s="24" t="s">
        <v>300</v>
      </c>
      <c r="B190" t="s">
        <v>301</v>
      </c>
      <c r="C190" s="7">
        <v>0.638844606234926</v>
      </c>
      <c r="D190">
        <v>4</v>
      </c>
      <c r="E190">
        <v>8</v>
      </c>
      <c r="F190" s="2">
        <v>5.8436199999999996</v>
      </c>
      <c r="G190" s="2">
        <v>-0.48928199999999999</v>
      </c>
      <c r="H190">
        <f t="shared" si="2"/>
        <v>0.61306641788504546</v>
      </c>
    </row>
    <row r="191" spans="1:8" x14ac:dyDescent="0.3">
      <c r="A191" s="22" t="s">
        <v>518</v>
      </c>
      <c r="B191" t="s">
        <v>519</v>
      </c>
      <c r="C191" s="7">
        <v>0.4456669919551256</v>
      </c>
      <c r="D191">
        <v>2</v>
      </c>
      <c r="E191">
        <v>4</v>
      </c>
      <c r="F191" s="2">
        <v>3.5768499999999999</v>
      </c>
      <c r="G191" s="2">
        <v>-0.48819299999999999</v>
      </c>
      <c r="H191">
        <f t="shared" si="2"/>
        <v>0.61373441087028713</v>
      </c>
    </row>
    <row r="192" spans="1:8" x14ac:dyDescent="0.3">
      <c r="A192" s="24" t="s">
        <v>208</v>
      </c>
      <c r="B192" t="s">
        <v>209</v>
      </c>
      <c r="C192" s="7">
        <v>0.90877941338223278</v>
      </c>
      <c r="D192">
        <v>3</v>
      </c>
      <c r="E192">
        <v>10</v>
      </c>
      <c r="F192" s="2">
        <v>1.9410799999999999</v>
      </c>
      <c r="G192" s="2">
        <v>-0.48652200000000001</v>
      </c>
      <c r="H192">
        <f t="shared" si="2"/>
        <v>0.61476081839550734</v>
      </c>
    </row>
    <row r="193" spans="1:8" x14ac:dyDescent="0.3">
      <c r="A193" s="24" t="s">
        <v>95</v>
      </c>
      <c r="B193" t="s">
        <v>96</v>
      </c>
      <c r="C193" s="7">
        <v>1.7370927372630989</v>
      </c>
      <c r="D193">
        <v>14</v>
      </c>
      <c r="E193">
        <v>6</v>
      </c>
      <c r="F193" s="2">
        <v>11.911099999999999</v>
      </c>
      <c r="G193" s="2">
        <v>-0.48088199999999998</v>
      </c>
      <c r="H193">
        <f t="shared" si="2"/>
        <v>0.61823786546704818</v>
      </c>
    </row>
    <row r="194" spans="1:8" x14ac:dyDescent="0.3">
      <c r="A194" s="22" t="s">
        <v>606</v>
      </c>
      <c r="B194" t="s">
        <v>679</v>
      </c>
      <c r="C194" s="7">
        <v>0.32021137009169587</v>
      </c>
      <c r="D194">
        <v>0</v>
      </c>
      <c r="E194">
        <v>6</v>
      </c>
      <c r="F194" s="2">
        <v>1.1686700000000001</v>
      </c>
      <c r="G194" s="2">
        <v>-0.47552</v>
      </c>
      <c r="H194">
        <f t="shared" ref="H194:H257" si="3">EXP(G194)</f>
        <v>0.62156176029994614</v>
      </c>
    </row>
    <row r="195" spans="1:8" x14ac:dyDescent="0.3">
      <c r="A195" s="22" t="s">
        <v>561</v>
      </c>
      <c r="B195" t="s">
        <v>634</v>
      </c>
      <c r="C195" s="7">
        <v>0.39901532531842693</v>
      </c>
      <c r="D195">
        <v>1</v>
      </c>
      <c r="E195">
        <v>14</v>
      </c>
      <c r="F195" s="2">
        <v>2.3860100000000002</v>
      </c>
      <c r="G195" s="2">
        <v>-0.47321200000000002</v>
      </c>
      <c r="H195">
        <f t="shared" si="3"/>
        <v>0.62299798160455766</v>
      </c>
    </row>
    <row r="196" spans="1:8" x14ac:dyDescent="0.3">
      <c r="A196" s="22" t="s">
        <v>562</v>
      </c>
      <c r="B196" t="s">
        <v>635</v>
      </c>
      <c r="C196" s="7">
        <v>0.39877722331586352</v>
      </c>
      <c r="D196">
        <v>1</v>
      </c>
      <c r="E196">
        <v>14</v>
      </c>
      <c r="F196" s="2">
        <v>2.3843700000000001</v>
      </c>
      <c r="G196" s="2">
        <v>-0.472055</v>
      </c>
      <c r="H196">
        <f t="shared" si="3"/>
        <v>0.6237192074179515</v>
      </c>
    </row>
    <row r="197" spans="1:8" x14ac:dyDescent="0.3">
      <c r="A197" s="22" t="s">
        <v>585</v>
      </c>
      <c r="B197" t="s">
        <v>657</v>
      </c>
      <c r="C197" s="7">
        <v>0.34582890580207465</v>
      </c>
      <c r="D197">
        <v>1</v>
      </c>
      <c r="E197">
        <v>1</v>
      </c>
      <c r="F197" s="2">
        <v>2.38348</v>
      </c>
      <c r="G197" s="2">
        <v>-0.47142499999999998</v>
      </c>
      <c r="H197">
        <f t="shared" si="3"/>
        <v>0.6241122743216988</v>
      </c>
    </row>
    <row r="198" spans="1:8" x14ac:dyDescent="0.3">
      <c r="A198" s="24" t="s">
        <v>128</v>
      </c>
      <c r="B198" t="s">
        <v>129</v>
      </c>
      <c r="C198" s="7">
        <v>1.4203991907268574</v>
      </c>
      <c r="D198">
        <v>14</v>
      </c>
      <c r="E198">
        <v>1</v>
      </c>
      <c r="F198" s="2">
        <v>16.5807</v>
      </c>
      <c r="G198" s="2">
        <v>-0.46019100000000002</v>
      </c>
      <c r="H198">
        <f t="shared" si="3"/>
        <v>0.63116308184483039</v>
      </c>
    </row>
    <row r="199" spans="1:8" x14ac:dyDescent="0.3">
      <c r="A199" s="22" t="s">
        <v>595</v>
      </c>
      <c r="B199" t="s">
        <v>667</v>
      </c>
      <c r="C199" s="11">
        <v>0.33569191186567682</v>
      </c>
      <c r="D199">
        <v>0</v>
      </c>
      <c r="E199">
        <v>3</v>
      </c>
      <c r="F199" s="2">
        <v>1.1410199999999999</v>
      </c>
      <c r="G199" s="2">
        <v>-0.44787300000000002</v>
      </c>
      <c r="H199">
        <f t="shared" si="3"/>
        <v>0.6389858300794532</v>
      </c>
    </row>
    <row r="200" spans="1:8" x14ac:dyDescent="0.3">
      <c r="A200" s="22" t="s">
        <v>599</v>
      </c>
      <c r="B200" t="s">
        <v>671</v>
      </c>
      <c r="C200" s="7">
        <v>0.32901074851193279</v>
      </c>
      <c r="D200">
        <v>1</v>
      </c>
      <c r="E200">
        <v>8</v>
      </c>
      <c r="F200" s="2">
        <v>2.3499300000000001</v>
      </c>
      <c r="G200" s="2">
        <v>-0.44784400000000002</v>
      </c>
      <c r="H200">
        <f t="shared" si="3"/>
        <v>0.63900436093722168</v>
      </c>
    </row>
    <row r="201" spans="1:8" x14ac:dyDescent="0.3">
      <c r="A201" s="22" t="s">
        <v>589</v>
      </c>
      <c r="B201" t="s">
        <v>661</v>
      </c>
      <c r="C201" s="11">
        <v>0.34079460710644804</v>
      </c>
      <c r="D201">
        <v>2</v>
      </c>
      <c r="E201">
        <v>3</v>
      </c>
      <c r="F201" s="2">
        <v>1.16489</v>
      </c>
      <c r="G201" s="2">
        <v>-0.43187199999999998</v>
      </c>
      <c r="H201">
        <f t="shared" si="3"/>
        <v>0.64929248080391322</v>
      </c>
    </row>
    <row r="202" spans="1:8" x14ac:dyDescent="0.3">
      <c r="A202" s="24" t="s">
        <v>364</v>
      </c>
      <c r="B202" t="s">
        <v>365</v>
      </c>
      <c r="C202" s="7">
        <v>0.53309018040621914</v>
      </c>
      <c r="D202">
        <v>3</v>
      </c>
      <c r="E202">
        <v>4</v>
      </c>
      <c r="F202" s="2">
        <v>4.5736800000000004</v>
      </c>
      <c r="G202" s="2">
        <v>-0.41546</v>
      </c>
      <c r="H202">
        <f t="shared" si="3"/>
        <v>0.66003659402914905</v>
      </c>
    </row>
    <row r="203" spans="1:8" x14ac:dyDescent="0.3">
      <c r="A203" s="24" t="s">
        <v>400</v>
      </c>
      <c r="B203" t="s">
        <v>401</v>
      </c>
      <c r="C203" s="7">
        <v>0.47046912406984553</v>
      </c>
      <c r="D203">
        <v>4</v>
      </c>
      <c r="E203">
        <v>12</v>
      </c>
      <c r="F203" s="2">
        <v>2.9075899999999999</v>
      </c>
      <c r="G203" s="2">
        <v>-0.40924899999999997</v>
      </c>
      <c r="H203">
        <f t="shared" si="3"/>
        <v>0.66414883867073271</v>
      </c>
    </row>
    <row r="204" spans="1:8" x14ac:dyDescent="0.3">
      <c r="A204" s="24" t="s">
        <v>276</v>
      </c>
      <c r="B204" t="s">
        <v>277</v>
      </c>
      <c r="C204" s="7">
        <v>0.70049745621915793</v>
      </c>
      <c r="D204">
        <v>2</v>
      </c>
      <c r="E204">
        <v>6</v>
      </c>
      <c r="F204" s="2">
        <v>3.4234100000000001</v>
      </c>
      <c r="G204" s="2">
        <v>-0.39974199999999999</v>
      </c>
      <c r="H204">
        <f t="shared" si="3"/>
        <v>0.67049301091902702</v>
      </c>
    </row>
    <row r="205" spans="1:8" x14ac:dyDescent="0.3">
      <c r="A205" s="24" t="s">
        <v>216</v>
      </c>
      <c r="B205" t="s">
        <v>217</v>
      </c>
      <c r="C205" s="7">
        <v>0.88619402836218519</v>
      </c>
      <c r="D205">
        <v>6</v>
      </c>
      <c r="E205">
        <v>6</v>
      </c>
      <c r="F205" s="2">
        <v>4.7278500000000001</v>
      </c>
      <c r="G205" s="2">
        <v>-0.39628400000000003</v>
      </c>
      <c r="H205">
        <f t="shared" si="3"/>
        <v>0.67281558917418505</v>
      </c>
    </row>
    <row r="206" spans="1:8" x14ac:dyDescent="0.3">
      <c r="A206" s="24" t="s">
        <v>322</v>
      </c>
      <c r="B206" t="s">
        <v>323</v>
      </c>
      <c r="C206" s="11">
        <v>0.59436099629438577</v>
      </c>
      <c r="D206">
        <v>0</v>
      </c>
      <c r="E206">
        <v>10</v>
      </c>
      <c r="F206" s="2">
        <v>1.0835600000000001</v>
      </c>
      <c r="G206" s="2">
        <v>-0.39041799999999999</v>
      </c>
      <c r="H206">
        <f t="shared" si="3"/>
        <v>0.67677392386542656</v>
      </c>
    </row>
    <row r="207" spans="1:8" x14ac:dyDescent="0.3">
      <c r="A207" s="22" t="s">
        <v>449</v>
      </c>
      <c r="B207" t="s">
        <v>450</v>
      </c>
      <c r="C207" s="7">
        <v>0.29583527976084156</v>
      </c>
      <c r="D207">
        <v>4</v>
      </c>
      <c r="E207">
        <v>15</v>
      </c>
      <c r="F207" s="2">
        <v>2.93628</v>
      </c>
      <c r="G207" s="2">
        <v>-0.390096</v>
      </c>
      <c r="H207">
        <f t="shared" si="3"/>
        <v>0.67699188015799117</v>
      </c>
    </row>
    <row r="208" spans="1:8" x14ac:dyDescent="0.3">
      <c r="A208" s="22" t="s">
        <v>481</v>
      </c>
      <c r="B208" t="s">
        <v>482</v>
      </c>
      <c r="C208" s="7">
        <v>0.17083653898222384</v>
      </c>
      <c r="D208">
        <v>1</v>
      </c>
      <c r="E208">
        <v>7</v>
      </c>
      <c r="F208" s="2">
        <v>0.42162500000000003</v>
      </c>
      <c r="G208" s="2">
        <v>-0.37390800000000002</v>
      </c>
      <c r="H208">
        <f t="shared" si="3"/>
        <v>0.6880402086164753</v>
      </c>
    </row>
    <row r="209" spans="1:8" x14ac:dyDescent="0.3">
      <c r="A209" s="24" t="s">
        <v>192</v>
      </c>
      <c r="B209" t="s">
        <v>193</v>
      </c>
      <c r="C209" s="7">
        <v>0.95402374765687104</v>
      </c>
      <c r="D209">
        <v>5</v>
      </c>
      <c r="E209">
        <v>2</v>
      </c>
      <c r="F209" s="2">
        <v>6.6664199999999996</v>
      </c>
      <c r="G209" s="2">
        <v>-0.37013800000000002</v>
      </c>
      <c r="H209">
        <f t="shared" si="3"/>
        <v>0.69063901587659648</v>
      </c>
    </row>
    <row r="210" spans="1:8" x14ac:dyDescent="0.3">
      <c r="A210" s="24" t="s">
        <v>204</v>
      </c>
      <c r="B210" t="s">
        <v>205</v>
      </c>
      <c r="C210" s="7">
        <v>0.92626422937505581</v>
      </c>
      <c r="D210">
        <v>1</v>
      </c>
      <c r="E210">
        <v>5</v>
      </c>
      <c r="F210" s="2">
        <v>2.2325200000000001</v>
      </c>
      <c r="G210" s="2">
        <v>-0.36610900000000002</v>
      </c>
      <c r="H210">
        <f t="shared" si="3"/>
        <v>0.69342721352402759</v>
      </c>
    </row>
    <row r="211" spans="1:8" x14ac:dyDescent="0.3">
      <c r="A211" s="24" t="s">
        <v>210</v>
      </c>
      <c r="B211" t="s">
        <v>211</v>
      </c>
      <c r="C211" s="7">
        <v>0.90651824033533235</v>
      </c>
      <c r="D211">
        <v>11</v>
      </c>
      <c r="E211">
        <v>8</v>
      </c>
      <c r="F211" s="2">
        <v>9.4485899999999994</v>
      </c>
      <c r="G211" s="2">
        <v>-0.361454</v>
      </c>
      <c r="H211">
        <f t="shared" si="3"/>
        <v>0.69666264181996151</v>
      </c>
    </row>
    <row r="212" spans="1:8" x14ac:dyDescent="0.3">
      <c r="A212" s="24" t="s">
        <v>194</v>
      </c>
      <c r="B212" t="s">
        <v>195</v>
      </c>
      <c r="C212" s="7">
        <v>0.9499664660132332</v>
      </c>
      <c r="D212">
        <v>5</v>
      </c>
      <c r="E212">
        <v>2</v>
      </c>
      <c r="F212" s="2">
        <v>6.6280799999999997</v>
      </c>
      <c r="G212" s="2">
        <v>-0.35467500000000002</v>
      </c>
      <c r="H212">
        <f t="shared" si="3"/>
        <v>0.70140136161234967</v>
      </c>
    </row>
    <row r="213" spans="1:8" x14ac:dyDescent="0.3">
      <c r="A213" s="22" t="s">
        <v>516</v>
      </c>
      <c r="B213" t="s">
        <v>517</v>
      </c>
      <c r="C213" s="7">
        <v>0.44604392691939726</v>
      </c>
      <c r="D213">
        <v>0</v>
      </c>
      <c r="E213">
        <v>11</v>
      </c>
      <c r="F213" s="2">
        <v>1.0326299999999999</v>
      </c>
      <c r="G213" s="2">
        <v>-0.33948</v>
      </c>
      <c r="H213">
        <f t="shared" si="3"/>
        <v>0.71214053957847623</v>
      </c>
    </row>
    <row r="214" spans="1:8" x14ac:dyDescent="0.3">
      <c r="A214" s="24" t="s">
        <v>294</v>
      </c>
      <c r="B214" t="s">
        <v>295</v>
      </c>
      <c r="C214" s="7">
        <v>0.64907212748743093</v>
      </c>
      <c r="D214">
        <v>8</v>
      </c>
      <c r="E214">
        <v>13</v>
      </c>
      <c r="F214" s="2">
        <v>9.79636</v>
      </c>
      <c r="G214" s="2">
        <v>-0.33909</v>
      </c>
      <c r="H214">
        <f t="shared" si="3"/>
        <v>0.71241832855424103</v>
      </c>
    </row>
    <row r="215" spans="1:8" x14ac:dyDescent="0.3">
      <c r="A215" s="22" t="s">
        <v>613</v>
      </c>
      <c r="B215" t="s">
        <v>686</v>
      </c>
      <c r="C215" s="7">
        <v>0.31013297946114465</v>
      </c>
      <c r="D215">
        <v>0</v>
      </c>
      <c r="E215">
        <v>3</v>
      </c>
      <c r="F215" s="2">
        <v>1.0233300000000001</v>
      </c>
      <c r="G215" s="2">
        <v>-0.33018199999999998</v>
      </c>
      <c r="H215">
        <f t="shared" si="3"/>
        <v>0.71879290121853412</v>
      </c>
    </row>
    <row r="216" spans="1:8" x14ac:dyDescent="0.3">
      <c r="A216" s="24" t="s">
        <v>91</v>
      </c>
      <c r="B216" t="s">
        <v>92</v>
      </c>
      <c r="C216" s="7">
        <v>1.7877098280049939</v>
      </c>
      <c r="D216">
        <v>16</v>
      </c>
      <c r="E216">
        <v>12</v>
      </c>
      <c r="F216" s="2">
        <v>18.173999999999999</v>
      </c>
      <c r="G216" s="2">
        <v>-0.32901000000000002</v>
      </c>
      <c r="H216">
        <f t="shared" si="3"/>
        <v>0.71963582035288998</v>
      </c>
    </row>
    <row r="217" spans="1:8" x14ac:dyDescent="0.3">
      <c r="A217" s="22" t="s">
        <v>574</v>
      </c>
      <c r="B217" t="s">
        <v>646</v>
      </c>
      <c r="C217" s="7">
        <v>0.37944777203342422</v>
      </c>
      <c r="D217">
        <v>1</v>
      </c>
      <c r="E217">
        <v>12</v>
      </c>
      <c r="F217" s="2">
        <v>2.1638099999999998</v>
      </c>
      <c r="G217" s="2">
        <v>-0.318884</v>
      </c>
      <c r="H217">
        <f t="shared" si="3"/>
        <v>0.72695987176066557</v>
      </c>
    </row>
    <row r="218" spans="1:8" x14ac:dyDescent="0.3">
      <c r="A218" s="24" t="s">
        <v>254</v>
      </c>
      <c r="B218" t="s">
        <v>255</v>
      </c>
      <c r="C218" s="7">
        <v>0.76065268582756884</v>
      </c>
      <c r="D218">
        <v>2</v>
      </c>
      <c r="E218">
        <v>7</v>
      </c>
      <c r="F218" s="2">
        <v>3.2776399999999999</v>
      </c>
      <c r="G218" s="2">
        <v>-0.31763000000000002</v>
      </c>
      <c r="H218">
        <f t="shared" si="3"/>
        <v>0.72787205125686283</v>
      </c>
    </row>
    <row r="219" spans="1:8" x14ac:dyDescent="0.3">
      <c r="A219" s="22" t="s">
        <v>615</v>
      </c>
      <c r="B219" t="s">
        <v>688</v>
      </c>
      <c r="C219" s="7">
        <v>0.30549395528215328</v>
      </c>
      <c r="D219">
        <v>0</v>
      </c>
      <c r="E219">
        <v>3</v>
      </c>
      <c r="F219" s="2">
        <v>1.0025500000000001</v>
      </c>
      <c r="G219" s="2">
        <v>-0.30939899999999998</v>
      </c>
      <c r="H219">
        <f t="shared" si="3"/>
        <v>0.73388789033240742</v>
      </c>
    </row>
    <row r="220" spans="1:8" x14ac:dyDescent="0.3">
      <c r="A220" s="24" t="s">
        <v>358</v>
      </c>
      <c r="B220" t="s">
        <v>359</v>
      </c>
      <c r="C220" s="11">
        <v>0.54343494706981788</v>
      </c>
      <c r="D220">
        <v>4</v>
      </c>
      <c r="E220">
        <v>2</v>
      </c>
      <c r="F220" s="2">
        <v>3.07857</v>
      </c>
      <c r="G220" s="2">
        <v>-0.30011700000000002</v>
      </c>
      <c r="H220">
        <f t="shared" si="3"/>
        <v>0.74073155002023061</v>
      </c>
    </row>
    <row r="221" spans="1:8" x14ac:dyDescent="0.3">
      <c r="A221" s="22" t="s">
        <v>564</v>
      </c>
      <c r="B221" t="s">
        <v>637</v>
      </c>
      <c r="C221" s="7">
        <v>0.39407650859866955</v>
      </c>
      <c r="D221">
        <v>6</v>
      </c>
      <c r="E221">
        <v>13</v>
      </c>
      <c r="F221" s="2">
        <v>4.9379900000000001</v>
      </c>
      <c r="G221" s="2">
        <v>-0.29260000000000003</v>
      </c>
      <c r="H221">
        <f t="shared" si="3"/>
        <v>0.74632060924322996</v>
      </c>
    </row>
    <row r="222" spans="1:8" x14ac:dyDescent="0.3">
      <c r="A222" s="24" t="s">
        <v>202</v>
      </c>
      <c r="B222" t="s">
        <v>203</v>
      </c>
      <c r="C222" s="7">
        <v>0.93330269492611706</v>
      </c>
      <c r="D222">
        <v>5</v>
      </c>
      <c r="E222">
        <v>2</v>
      </c>
      <c r="F222" s="2">
        <v>6.4686399999999997</v>
      </c>
      <c r="G222" s="2">
        <v>-0.29137999999999997</v>
      </c>
      <c r="H222">
        <f t="shared" si="3"/>
        <v>0.74723167602424045</v>
      </c>
    </row>
    <row r="223" spans="1:8" x14ac:dyDescent="0.3">
      <c r="A223" s="22" t="s">
        <v>617</v>
      </c>
      <c r="B223" t="s">
        <v>690</v>
      </c>
      <c r="C223" s="7">
        <v>0.29957841137571384</v>
      </c>
      <c r="D223">
        <v>0</v>
      </c>
      <c r="E223">
        <v>3</v>
      </c>
      <c r="F223" s="2">
        <v>0.97606000000000004</v>
      </c>
      <c r="G223" s="2">
        <v>-0.28291300000000003</v>
      </c>
      <c r="H223">
        <f t="shared" si="3"/>
        <v>0.75358534693303936</v>
      </c>
    </row>
    <row r="224" spans="1:8" x14ac:dyDescent="0.3">
      <c r="A224" s="24" t="s">
        <v>21</v>
      </c>
      <c r="B224" t="s">
        <v>22</v>
      </c>
      <c r="C224" s="7">
        <v>4.8402100107162438</v>
      </c>
      <c r="D224">
        <v>45</v>
      </c>
      <c r="E224">
        <v>3</v>
      </c>
      <c r="F224" s="2">
        <v>44.502200000000002</v>
      </c>
      <c r="G224" s="2">
        <v>-0.28289500000000001</v>
      </c>
      <c r="H224">
        <f t="shared" si="3"/>
        <v>0.75359891159136572</v>
      </c>
    </row>
    <row r="225" spans="1:8" x14ac:dyDescent="0.3">
      <c r="A225" s="24" t="s">
        <v>134</v>
      </c>
      <c r="B225" t="s">
        <v>135</v>
      </c>
      <c r="C225" s="7">
        <v>1.3989235265884006</v>
      </c>
      <c r="D225">
        <v>6</v>
      </c>
      <c r="E225">
        <v>11</v>
      </c>
      <c r="F225" s="2">
        <v>4.9604600000000003</v>
      </c>
      <c r="G225" s="2">
        <v>-0.28209200000000001</v>
      </c>
      <c r="H225">
        <f t="shared" si="3"/>
        <v>0.75420429454610027</v>
      </c>
    </row>
    <row r="226" spans="1:8" x14ac:dyDescent="0.3">
      <c r="A226" s="24" t="s">
        <v>184</v>
      </c>
      <c r="B226" t="s">
        <v>185</v>
      </c>
      <c r="C226" s="7">
        <v>0.96295927770687417</v>
      </c>
      <c r="D226">
        <v>5</v>
      </c>
      <c r="E226">
        <v>9</v>
      </c>
      <c r="F226" s="2">
        <v>6.4248599999999998</v>
      </c>
      <c r="G226" s="2">
        <v>-0.27428399999999997</v>
      </c>
      <c r="H226">
        <f t="shared" si="3"/>
        <v>0.76011617161127742</v>
      </c>
    </row>
    <row r="227" spans="1:8" x14ac:dyDescent="0.3">
      <c r="A227" s="24" t="s">
        <v>390</v>
      </c>
      <c r="B227" t="s">
        <v>391</v>
      </c>
      <c r="C227" s="7">
        <v>0.49002941688661639</v>
      </c>
      <c r="D227">
        <v>1</v>
      </c>
      <c r="E227">
        <v>6</v>
      </c>
      <c r="F227" s="2">
        <v>2.0958899999999998</v>
      </c>
      <c r="G227" s="2">
        <v>-0.27266600000000002</v>
      </c>
      <c r="H227">
        <f t="shared" si="3"/>
        <v>0.76134703507696255</v>
      </c>
    </row>
    <row r="228" spans="1:8" x14ac:dyDescent="0.3">
      <c r="A228" s="24" t="s">
        <v>198</v>
      </c>
      <c r="B228" t="s">
        <v>199</v>
      </c>
      <c r="C228" s="7">
        <v>0.93539771415641304</v>
      </c>
      <c r="D228">
        <v>6</v>
      </c>
      <c r="E228">
        <v>12</v>
      </c>
      <c r="F228" s="2">
        <v>7.4689300000000003</v>
      </c>
      <c r="G228" s="2">
        <v>-0.26809899999999998</v>
      </c>
      <c r="H228">
        <f t="shared" si="3"/>
        <v>0.76483205898084172</v>
      </c>
    </row>
    <row r="229" spans="1:8" x14ac:dyDescent="0.3">
      <c r="A229" s="24" t="s">
        <v>350</v>
      </c>
      <c r="B229" t="s">
        <v>351</v>
      </c>
      <c r="C229" s="7">
        <v>0.54563108572291585</v>
      </c>
      <c r="D229">
        <v>1</v>
      </c>
      <c r="E229">
        <v>7</v>
      </c>
      <c r="F229" s="2">
        <v>2.0768200000000001</v>
      </c>
      <c r="G229" s="2">
        <v>-0.25977600000000001</v>
      </c>
      <c r="H229">
        <f t="shared" si="3"/>
        <v>0.77122432070437286</v>
      </c>
    </row>
    <row r="230" spans="1:8" x14ac:dyDescent="0.3">
      <c r="A230" s="24" t="s">
        <v>334</v>
      </c>
      <c r="B230" t="s">
        <v>335</v>
      </c>
      <c r="C230" s="7">
        <v>0.5746254052227151</v>
      </c>
      <c r="D230">
        <v>2</v>
      </c>
      <c r="E230">
        <v>9</v>
      </c>
      <c r="F230" s="2">
        <v>3.1621000000000001</v>
      </c>
      <c r="G230" s="2">
        <v>-0.25394</v>
      </c>
      <c r="H230">
        <f t="shared" si="3"/>
        <v>0.77573834495087202</v>
      </c>
    </row>
    <row r="231" spans="1:8" x14ac:dyDescent="0.3">
      <c r="A231" s="24" t="s">
        <v>89</v>
      </c>
      <c r="B231" t="s">
        <v>90</v>
      </c>
      <c r="C231" s="7">
        <v>1.8070602432084246</v>
      </c>
      <c r="D231">
        <v>20</v>
      </c>
      <c r="E231">
        <v>12</v>
      </c>
      <c r="F231" s="2">
        <v>18.4453</v>
      </c>
      <c r="G231" s="2">
        <v>-0.25105699999999997</v>
      </c>
      <c r="H231">
        <f t="shared" si="3"/>
        <v>0.77797802554765183</v>
      </c>
    </row>
    <row r="232" spans="1:8" x14ac:dyDescent="0.3">
      <c r="A232" s="22" t="s">
        <v>569</v>
      </c>
      <c r="B232" t="s">
        <v>641</v>
      </c>
      <c r="C232" s="7">
        <v>0.38281523544591423</v>
      </c>
      <c r="D232">
        <v>3</v>
      </c>
      <c r="E232">
        <v>14</v>
      </c>
      <c r="F232" s="2">
        <v>2.2540300000000002</v>
      </c>
      <c r="G232" s="2">
        <v>-0.24402299999999999</v>
      </c>
      <c r="H232">
        <f t="shared" si="3"/>
        <v>0.78346961425450534</v>
      </c>
    </row>
    <row r="233" spans="1:8" x14ac:dyDescent="0.3">
      <c r="A233" s="24" t="s">
        <v>164</v>
      </c>
      <c r="B233" t="s">
        <v>165</v>
      </c>
      <c r="C233" s="7">
        <v>1.0666283664712848</v>
      </c>
      <c r="D233">
        <v>6</v>
      </c>
      <c r="E233">
        <v>9</v>
      </c>
      <c r="F233" s="2">
        <v>7.3924099999999999</v>
      </c>
      <c r="G233" s="2">
        <v>-0.24074799999999999</v>
      </c>
      <c r="H233">
        <f t="shared" si="3"/>
        <v>0.78603968343233477</v>
      </c>
    </row>
    <row r="234" spans="1:8" x14ac:dyDescent="0.3">
      <c r="A234" s="22" t="s">
        <v>616</v>
      </c>
      <c r="B234" t="s">
        <v>689</v>
      </c>
      <c r="C234" s="7">
        <v>0.30207423637636249</v>
      </c>
      <c r="D234">
        <v>0</v>
      </c>
      <c r="E234">
        <v>7</v>
      </c>
      <c r="F234" s="2">
        <v>0.92244999999999999</v>
      </c>
      <c r="G234" s="2">
        <v>-0.22930300000000001</v>
      </c>
      <c r="H234">
        <f t="shared" si="3"/>
        <v>0.79508758546491343</v>
      </c>
    </row>
    <row r="235" spans="1:8" x14ac:dyDescent="0.3">
      <c r="A235" s="22" t="s">
        <v>597</v>
      </c>
      <c r="B235" t="s">
        <v>669</v>
      </c>
      <c r="C235" s="7">
        <v>0.33454938685433361</v>
      </c>
      <c r="D235">
        <v>3</v>
      </c>
      <c r="E235">
        <v>1</v>
      </c>
      <c r="F235" s="2">
        <v>2.2772000000000001</v>
      </c>
      <c r="G235" s="2">
        <v>-0.22839100000000001</v>
      </c>
      <c r="H235">
        <f t="shared" si="3"/>
        <v>0.79581303609806375</v>
      </c>
    </row>
    <row r="236" spans="1:8" x14ac:dyDescent="0.3">
      <c r="A236" s="24" t="s">
        <v>336</v>
      </c>
      <c r="B236" t="s">
        <v>337</v>
      </c>
      <c r="C236" s="7">
        <v>0.56714143682705509</v>
      </c>
      <c r="D236">
        <v>2</v>
      </c>
      <c r="E236">
        <v>9</v>
      </c>
      <c r="F236" s="2">
        <v>3.1055799999999998</v>
      </c>
      <c r="G236" s="2">
        <v>-0.22325</v>
      </c>
      <c r="H236">
        <f t="shared" si="3"/>
        <v>0.79991484558373604</v>
      </c>
    </row>
    <row r="237" spans="1:8" x14ac:dyDescent="0.3">
      <c r="A237" s="22" t="s">
        <v>500</v>
      </c>
      <c r="B237" t="s">
        <v>501</v>
      </c>
      <c r="C237" s="7">
        <v>0.48206902979184874</v>
      </c>
      <c r="D237">
        <v>2</v>
      </c>
      <c r="E237">
        <v>14</v>
      </c>
      <c r="F237" s="2">
        <v>3.09368</v>
      </c>
      <c r="G237" s="2">
        <v>-0.216833</v>
      </c>
      <c r="H237">
        <f t="shared" si="3"/>
        <v>0.80506440383484623</v>
      </c>
    </row>
    <row r="238" spans="1:8" x14ac:dyDescent="0.3">
      <c r="A238" s="24" t="s">
        <v>224</v>
      </c>
      <c r="B238" t="s">
        <v>225</v>
      </c>
      <c r="C238" s="7">
        <v>0.8269275346916346</v>
      </c>
      <c r="D238">
        <v>7</v>
      </c>
      <c r="E238">
        <v>4</v>
      </c>
      <c r="F238" s="2">
        <v>8.3560499999999998</v>
      </c>
      <c r="G238" s="2">
        <v>-0.212058</v>
      </c>
      <c r="H238">
        <f t="shared" si="3"/>
        <v>0.8089177789746933</v>
      </c>
    </row>
    <row r="239" spans="1:8" x14ac:dyDescent="0.3">
      <c r="A239" s="24" t="s">
        <v>25</v>
      </c>
      <c r="B239" t="s">
        <v>26</v>
      </c>
      <c r="C239" s="7">
        <v>4.2906682192454282</v>
      </c>
      <c r="D239">
        <v>39</v>
      </c>
      <c r="E239">
        <v>3</v>
      </c>
      <c r="F239" s="2">
        <v>37.7164</v>
      </c>
      <c r="G239" s="2">
        <v>-0.20782700000000001</v>
      </c>
      <c r="H239">
        <f t="shared" si="3"/>
        <v>0.81234756068426328</v>
      </c>
    </row>
    <row r="240" spans="1:8" x14ac:dyDescent="0.3">
      <c r="A240" s="22" t="s">
        <v>502</v>
      </c>
      <c r="B240" t="s">
        <v>503</v>
      </c>
      <c r="C240" s="7">
        <v>0.47774414212614458</v>
      </c>
      <c r="D240">
        <v>0</v>
      </c>
      <c r="E240">
        <v>5</v>
      </c>
      <c r="F240" s="2">
        <v>0.89940200000000003</v>
      </c>
      <c r="G240" s="2">
        <v>-0.20625499999999999</v>
      </c>
      <c r="H240">
        <f t="shared" si="3"/>
        <v>0.81362557530596757</v>
      </c>
    </row>
    <row r="241" spans="1:8" x14ac:dyDescent="0.3">
      <c r="A241" s="22" t="s">
        <v>618</v>
      </c>
      <c r="B241" t="s">
        <v>508</v>
      </c>
      <c r="C241" s="7">
        <v>0.47342056991725312</v>
      </c>
      <c r="D241">
        <v>0</v>
      </c>
      <c r="E241">
        <v>5</v>
      </c>
      <c r="F241" s="2">
        <v>0.88830600000000004</v>
      </c>
      <c r="G241" s="2">
        <v>-0.195158</v>
      </c>
      <c r="H241">
        <f t="shared" si="3"/>
        <v>0.8227046604501268</v>
      </c>
    </row>
    <row r="242" spans="1:8" x14ac:dyDescent="0.3">
      <c r="A242" s="22" t="s">
        <v>541</v>
      </c>
      <c r="B242" t="s">
        <v>542</v>
      </c>
      <c r="C242" s="7">
        <v>0.41215607241847824</v>
      </c>
      <c r="D242">
        <v>2</v>
      </c>
      <c r="E242">
        <v>7</v>
      </c>
      <c r="F242" s="2">
        <v>1.41327</v>
      </c>
      <c r="G242" s="2">
        <v>-0.19178899999999999</v>
      </c>
      <c r="H242">
        <f t="shared" si="3"/>
        <v>0.82548102661396994</v>
      </c>
    </row>
    <row r="243" spans="1:8" x14ac:dyDescent="0.3">
      <c r="A243" s="24" t="s">
        <v>101</v>
      </c>
      <c r="B243" t="s">
        <v>102</v>
      </c>
      <c r="C243" s="7">
        <v>1.6289183198819051</v>
      </c>
      <c r="D243">
        <v>8</v>
      </c>
      <c r="E243">
        <v>7</v>
      </c>
      <c r="F243" s="2">
        <v>9.3229600000000001</v>
      </c>
      <c r="G243" s="2">
        <v>-0.18892200000000001</v>
      </c>
      <c r="H243">
        <f t="shared" si="3"/>
        <v>0.82785107656044787</v>
      </c>
    </row>
    <row r="244" spans="1:8" x14ac:dyDescent="0.3">
      <c r="A244" s="24" t="s">
        <v>266</v>
      </c>
      <c r="B244" t="s">
        <v>267</v>
      </c>
      <c r="C244" s="7">
        <v>0.71347942471264125</v>
      </c>
      <c r="D244">
        <v>1</v>
      </c>
      <c r="E244">
        <v>11</v>
      </c>
      <c r="F244" s="2">
        <v>1.9683200000000001</v>
      </c>
      <c r="G244" s="2">
        <v>-0.18717800000000001</v>
      </c>
      <c r="H244">
        <f t="shared" si="3"/>
        <v>0.82929610853959534</v>
      </c>
    </row>
    <row r="245" spans="1:8" x14ac:dyDescent="0.3">
      <c r="A245" s="22" t="s">
        <v>596</v>
      </c>
      <c r="B245" t="s">
        <v>668</v>
      </c>
      <c r="C245" s="7">
        <v>0.33522659793331022</v>
      </c>
      <c r="D245">
        <v>1</v>
      </c>
      <c r="E245">
        <v>5</v>
      </c>
      <c r="F245" s="2">
        <v>0.55300800000000006</v>
      </c>
      <c r="G245" s="2">
        <v>-0.16303000000000001</v>
      </c>
      <c r="H245">
        <f t="shared" si="3"/>
        <v>0.84956570106125007</v>
      </c>
    </row>
    <row r="246" spans="1:8" x14ac:dyDescent="0.3">
      <c r="A246" s="24" t="s">
        <v>236</v>
      </c>
      <c r="B246" t="s">
        <v>237</v>
      </c>
      <c r="C246" s="7">
        <v>0.77866156428496602</v>
      </c>
      <c r="D246">
        <v>4</v>
      </c>
      <c r="E246">
        <v>7</v>
      </c>
      <c r="F246" s="2">
        <v>3.3845900000000002</v>
      </c>
      <c r="G246" s="2">
        <v>-0.131771</v>
      </c>
      <c r="H246">
        <f t="shared" si="3"/>
        <v>0.87654170014709964</v>
      </c>
    </row>
    <row r="247" spans="1:8" x14ac:dyDescent="0.3">
      <c r="A247" s="22" t="s">
        <v>575</v>
      </c>
      <c r="B247" t="s">
        <v>647</v>
      </c>
      <c r="C247" s="7">
        <v>0.37915879109508754</v>
      </c>
      <c r="D247">
        <v>1</v>
      </c>
      <c r="E247">
        <v>10</v>
      </c>
      <c r="F247" s="2">
        <v>0.58464300000000002</v>
      </c>
      <c r="G247" s="2">
        <v>-0.121727</v>
      </c>
      <c r="H247">
        <f t="shared" si="3"/>
        <v>0.88539004699484147</v>
      </c>
    </row>
    <row r="248" spans="1:8" x14ac:dyDescent="0.3">
      <c r="A248" s="22" t="s">
        <v>466</v>
      </c>
      <c r="B248" t="s">
        <v>467</v>
      </c>
      <c r="C248" s="7">
        <v>0.21233460057357181</v>
      </c>
      <c r="D248">
        <v>1</v>
      </c>
      <c r="E248">
        <v>15</v>
      </c>
      <c r="F248" s="2">
        <v>1.8622300000000001</v>
      </c>
      <c r="G248" s="2">
        <v>-0.11748400000000001</v>
      </c>
      <c r="H248">
        <f t="shared" si="3"/>
        <v>0.88915473810844659</v>
      </c>
    </row>
    <row r="249" spans="1:8" x14ac:dyDescent="0.3">
      <c r="A249" s="22" t="s">
        <v>604</v>
      </c>
      <c r="B249" t="s">
        <v>677</v>
      </c>
      <c r="C249" s="7">
        <v>0.32413776156241525</v>
      </c>
      <c r="D249">
        <v>2</v>
      </c>
      <c r="E249">
        <v>2</v>
      </c>
      <c r="F249" s="2">
        <v>1.5142</v>
      </c>
      <c r="G249" s="2">
        <v>-0.11224099999999999</v>
      </c>
      <c r="H249">
        <f t="shared" si="3"/>
        <v>0.8938288187957063</v>
      </c>
    </row>
    <row r="250" spans="1:8" x14ac:dyDescent="0.3">
      <c r="A250" s="22" t="s">
        <v>568</v>
      </c>
      <c r="B250" t="s">
        <v>640</v>
      </c>
      <c r="C250" s="7">
        <v>0.38311630447886896</v>
      </c>
      <c r="D250">
        <v>1</v>
      </c>
      <c r="E250">
        <v>10</v>
      </c>
      <c r="F250" s="2">
        <v>0.59291400000000005</v>
      </c>
      <c r="G250" s="2">
        <v>-0.111411</v>
      </c>
      <c r="H250">
        <f t="shared" si="3"/>
        <v>0.89457100467984108</v>
      </c>
    </row>
    <row r="251" spans="1:8" ht="28.8" x14ac:dyDescent="0.3">
      <c r="A251" s="24" t="s">
        <v>356</v>
      </c>
      <c r="B251" t="s">
        <v>357</v>
      </c>
      <c r="C251" s="7">
        <v>0.54351672911403781</v>
      </c>
      <c r="D251">
        <v>5</v>
      </c>
      <c r="E251">
        <v>1</v>
      </c>
      <c r="F251" s="2">
        <v>4.4341799999999996</v>
      </c>
      <c r="G251" s="2">
        <v>-9.3520900000000004E-2</v>
      </c>
      <c r="H251">
        <f t="shared" si="3"/>
        <v>0.91071898320054334</v>
      </c>
    </row>
    <row r="252" spans="1:8" x14ac:dyDescent="0.3">
      <c r="A252" s="22" t="s">
        <v>527</v>
      </c>
      <c r="B252" t="s">
        <v>528</v>
      </c>
      <c r="C252" s="7">
        <v>0.42950508906085821</v>
      </c>
      <c r="D252">
        <v>0</v>
      </c>
      <c r="E252">
        <v>5</v>
      </c>
      <c r="F252" s="2">
        <v>0.77720699999999998</v>
      </c>
      <c r="G252" s="2">
        <v>-8.4059700000000001E-2</v>
      </c>
      <c r="H252">
        <f t="shared" si="3"/>
        <v>0.91937636768757103</v>
      </c>
    </row>
    <row r="253" spans="1:8" x14ac:dyDescent="0.3">
      <c r="A253" s="22" t="s">
        <v>529</v>
      </c>
      <c r="B253" t="s">
        <v>530</v>
      </c>
      <c r="C253" s="7">
        <v>0.42879638548118426</v>
      </c>
      <c r="D253">
        <v>0</v>
      </c>
      <c r="E253">
        <v>5</v>
      </c>
      <c r="F253" s="2">
        <v>0.77546800000000005</v>
      </c>
      <c r="G253" s="2">
        <v>-8.2321199999999997E-2</v>
      </c>
      <c r="H253">
        <f t="shared" si="3"/>
        <v>0.92097609366168365</v>
      </c>
    </row>
    <row r="254" spans="1:8" x14ac:dyDescent="0.3">
      <c r="A254" s="22" t="s">
        <v>573</v>
      </c>
      <c r="B254" t="s">
        <v>645</v>
      </c>
      <c r="C254" s="7">
        <v>0.38005454721531662</v>
      </c>
      <c r="D254">
        <v>1</v>
      </c>
      <c r="E254">
        <v>9</v>
      </c>
      <c r="F254" s="2">
        <v>1.7930200000000001</v>
      </c>
      <c r="G254" s="2">
        <v>-7.2748199999999999E-2</v>
      </c>
      <c r="H254">
        <f t="shared" si="3"/>
        <v>0.92983493298711917</v>
      </c>
    </row>
    <row r="255" spans="1:8" x14ac:dyDescent="0.3">
      <c r="A255" s="24" t="s">
        <v>73</v>
      </c>
      <c r="B255" t="s">
        <v>74</v>
      </c>
      <c r="C255" s="7">
        <v>2.1220064795138449</v>
      </c>
      <c r="D255">
        <v>19</v>
      </c>
      <c r="E255">
        <v>2</v>
      </c>
      <c r="F255" s="2">
        <v>19.978300000000001</v>
      </c>
      <c r="G255" s="2">
        <v>-5.72434E-2</v>
      </c>
      <c r="H255">
        <f t="shared" si="3"/>
        <v>0.94436418314832726</v>
      </c>
    </row>
    <row r="256" spans="1:8" x14ac:dyDescent="0.3">
      <c r="A256" s="24" t="s">
        <v>396</v>
      </c>
      <c r="B256" t="s">
        <v>397</v>
      </c>
      <c r="C256" s="7">
        <v>0.48519411482901864</v>
      </c>
      <c r="D256">
        <v>1</v>
      </c>
      <c r="E256">
        <v>7</v>
      </c>
      <c r="F256" s="2">
        <v>1.7678499999999999</v>
      </c>
      <c r="G256" s="2">
        <v>-5.6629600000000002E-2</v>
      </c>
      <c r="H256">
        <f t="shared" si="3"/>
        <v>0.9449440118151573</v>
      </c>
    </row>
    <row r="257" spans="1:8" x14ac:dyDescent="0.3">
      <c r="A257" s="22" t="s">
        <v>584</v>
      </c>
      <c r="B257" t="s">
        <v>656</v>
      </c>
      <c r="C257" s="7">
        <v>0.34881228197793535</v>
      </c>
      <c r="D257">
        <v>2</v>
      </c>
      <c r="E257">
        <v>9</v>
      </c>
      <c r="F257" s="2">
        <v>1.59348</v>
      </c>
      <c r="G257" s="2">
        <v>-5.5597800000000003E-2</v>
      </c>
      <c r="H257">
        <f t="shared" si="3"/>
        <v>0.94591950821859905</v>
      </c>
    </row>
    <row r="258" spans="1:8" x14ac:dyDescent="0.3">
      <c r="A258" s="22" t="s">
        <v>609</v>
      </c>
      <c r="B258" t="s">
        <v>729</v>
      </c>
      <c r="C258" s="7">
        <v>0.31584842013690445</v>
      </c>
      <c r="D258">
        <v>1</v>
      </c>
      <c r="E258">
        <v>11</v>
      </c>
      <c r="F258" s="2">
        <v>0.64285700000000001</v>
      </c>
      <c r="G258" s="2">
        <v>-5.2953699999999999E-2</v>
      </c>
      <c r="H258">
        <f t="shared" ref="H258:H321" si="4">EXP(G258)</f>
        <v>0.94842392349340821</v>
      </c>
    </row>
    <row r="259" spans="1:8" x14ac:dyDescent="0.3">
      <c r="A259" s="22" t="s">
        <v>583</v>
      </c>
      <c r="B259" t="s">
        <v>655</v>
      </c>
      <c r="C259" s="7">
        <v>0.35098090982391184</v>
      </c>
      <c r="D259">
        <v>2</v>
      </c>
      <c r="E259">
        <v>9</v>
      </c>
      <c r="F259" s="2">
        <v>1.6072900000000001</v>
      </c>
      <c r="G259" s="2">
        <v>-4.6207900000000003E-2</v>
      </c>
      <c r="H259">
        <f t="shared" si="4"/>
        <v>0.95484342960495261</v>
      </c>
    </row>
    <row r="260" spans="1:8" x14ac:dyDescent="0.3">
      <c r="A260" s="22" t="s">
        <v>578</v>
      </c>
      <c r="B260" t="s">
        <v>650</v>
      </c>
      <c r="C260" s="7">
        <v>0.3692057172379859</v>
      </c>
      <c r="D260">
        <v>3</v>
      </c>
      <c r="E260">
        <v>1</v>
      </c>
      <c r="F260" s="2">
        <v>2.6076600000000001</v>
      </c>
      <c r="G260" s="2">
        <v>-3.3572100000000001E-2</v>
      </c>
      <c r="H260">
        <f t="shared" si="4"/>
        <v>0.96698518908581665</v>
      </c>
    </row>
    <row r="261" spans="1:8" x14ac:dyDescent="0.3">
      <c r="A261" s="22" t="s">
        <v>460</v>
      </c>
      <c r="B261" t="s">
        <v>461</v>
      </c>
      <c r="C261" s="7">
        <v>0.25394852597295603</v>
      </c>
      <c r="D261">
        <v>0</v>
      </c>
      <c r="E261">
        <v>7</v>
      </c>
      <c r="F261" s="2">
        <v>0.72661699999999996</v>
      </c>
      <c r="G261" s="2">
        <v>-3.34693E-2</v>
      </c>
      <c r="H261">
        <f t="shared" si="4"/>
        <v>0.96708460027290222</v>
      </c>
    </row>
    <row r="262" spans="1:8" x14ac:dyDescent="0.3">
      <c r="A262" s="22" t="s">
        <v>619</v>
      </c>
      <c r="B262" t="s">
        <v>524</v>
      </c>
      <c r="C262" s="7">
        <v>0.44129024866210048</v>
      </c>
      <c r="D262">
        <v>2</v>
      </c>
      <c r="E262">
        <v>14</v>
      </c>
      <c r="F262" s="2">
        <v>2.7400099999999998</v>
      </c>
      <c r="G262" s="2">
        <v>-3.2781400000000002E-2</v>
      </c>
      <c r="H262">
        <f t="shared" si="4"/>
        <v>0.96775008663722217</v>
      </c>
    </row>
    <row r="263" spans="1:8" x14ac:dyDescent="0.3">
      <c r="A263" s="24" t="s">
        <v>214</v>
      </c>
      <c r="B263" t="s">
        <v>215</v>
      </c>
      <c r="C263" s="7">
        <v>0.8863797746213109</v>
      </c>
      <c r="D263">
        <v>4</v>
      </c>
      <c r="E263">
        <v>6</v>
      </c>
      <c r="F263" s="2">
        <v>4.7293200000000004</v>
      </c>
      <c r="G263" s="2">
        <v>-2.18391E-2</v>
      </c>
      <c r="H263">
        <f t="shared" si="4"/>
        <v>0.97839764656844674</v>
      </c>
    </row>
    <row r="264" spans="1:8" x14ac:dyDescent="0.3">
      <c r="A264" s="24" t="s">
        <v>97</v>
      </c>
      <c r="B264" t="s">
        <v>98</v>
      </c>
      <c r="C264" s="7">
        <v>1.7357891224605768</v>
      </c>
      <c r="D264">
        <v>4</v>
      </c>
      <c r="E264">
        <v>10</v>
      </c>
      <c r="F264" s="2">
        <v>4.7192299999999996</v>
      </c>
      <c r="G264" s="2">
        <v>-1.80471E-2</v>
      </c>
      <c r="H264">
        <f t="shared" si="4"/>
        <v>0.98211477366307742</v>
      </c>
    </row>
    <row r="265" spans="1:8" x14ac:dyDescent="0.3">
      <c r="A265" s="22" t="s">
        <v>560</v>
      </c>
      <c r="B265" t="s">
        <v>633</v>
      </c>
      <c r="C265" s="11">
        <v>0.39988748640827371</v>
      </c>
      <c r="D265">
        <v>0</v>
      </c>
      <c r="E265">
        <v>5</v>
      </c>
      <c r="F265" s="2">
        <v>0.70460500000000004</v>
      </c>
      <c r="G265" s="2">
        <v>-1.1457800000000001E-2</v>
      </c>
      <c r="H265">
        <f t="shared" si="4"/>
        <v>0.9886075906079731</v>
      </c>
    </row>
    <row r="266" spans="1:8" x14ac:dyDescent="0.3">
      <c r="A266" s="24" t="s">
        <v>304</v>
      </c>
      <c r="B266" t="s">
        <v>305</v>
      </c>
      <c r="C266" s="7">
        <v>0.6267849595888848</v>
      </c>
      <c r="D266">
        <v>2</v>
      </c>
      <c r="E266">
        <v>3</v>
      </c>
      <c r="F266" s="2">
        <v>2.68912</v>
      </c>
      <c r="G266" s="2">
        <v>-7.4426600000000002E-3</v>
      </c>
      <c r="H266">
        <f t="shared" si="4"/>
        <v>0.99258496800948737</v>
      </c>
    </row>
    <row r="267" spans="1:8" x14ac:dyDescent="0.3">
      <c r="A267" s="22" t="s">
        <v>531</v>
      </c>
      <c r="B267" t="s">
        <v>532</v>
      </c>
      <c r="C267" s="7">
        <v>0.42849610588302645</v>
      </c>
      <c r="D267">
        <v>0</v>
      </c>
      <c r="E267">
        <v>10</v>
      </c>
      <c r="F267" s="2">
        <v>0.69146099999999999</v>
      </c>
      <c r="G267" s="2">
        <v>1.68643E-3</v>
      </c>
      <c r="H267">
        <f t="shared" si="4"/>
        <v>1.0016878528227904</v>
      </c>
    </row>
    <row r="268" spans="1:8" x14ac:dyDescent="0.3">
      <c r="A268" s="24" t="s">
        <v>308</v>
      </c>
      <c r="B268" t="s">
        <v>309</v>
      </c>
      <c r="C268" s="7">
        <v>0.62025013456974909</v>
      </c>
      <c r="D268">
        <v>2</v>
      </c>
      <c r="E268">
        <v>3</v>
      </c>
      <c r="F268" s="2">
        <v>2.6509100000000001</v>
      </c>
      <c r="G268" s="2">
        <v>1.1384200000000001E-2</v>
      </c>
      <c r="H268">
        <f t="shared" si="4"/>
        <v>1.0114492466049949</v>
      </c>
    </row>
    <row r="269" spans="1:8" x14ac:dyDescent="0.3">
      <c r="A269" s="22" t="s">
        <v>620</v>
      </c>
      <c r="B269" t="s">
        <v>621</v>
      </c>
      <c r="C269" s="11">
        <v>0.39021469914078372</v>
      </c>
      <c r="D269">
        <v>0</v>
      </c>
      <c r="E269">
        <v>5</v>
      </c>
      <c r="F269" s="2">
        <v>0.68129499999999998</v>
      </c>
      <c r="G269" s="2">
        <v>1.1852400000000001E-2</v>
      </c>
      <c r="H269">
        <f t="shared" si="4"/>
        <v>1.0119229180200808</v>
      </c>
    </row>
    <row r="270" spans="1:8" x14ac:dyDescent="0.3">
      <c r="A270" s="24" t="s">
        <v>142</v>
      </c>
      <c r="B270" t="s">
        <v>143</v>
      </c>
      <c r="C270" s="7">
        <v>1.350218056152636</v>
      </c>
      <c r="D270">
        <v>11</v>
      </c>
      <c r="E270">
        <v>2</v>
      </c>
      <c r="F270" s="2">
        <v>10.739800000000001</v>
      </c>
      <c r="G270" s="2">
        <v>1.7256199999999999E-2</v>
      </c>
      <c r="H270">
        <f t="shared" si="4"/>
        <v>1.0174059483415876</v>
      </c>
    </row>
    <row r="271" spans="1:8" x14ac:dyDescent="0.3">
      <c r="A271" s="24" t="s">
        <v>240</v>
      </c>
      <c r="B271" t="s">
        <v>241</v>
      </c>
      <c r="C271" s="7">
        <v>0.77527230198907748</v>
      </c>
      <c r="D271">
        <v>3</v>
      </c>
      <c r="E271">
        <v>3</v>
      </c>
      <c r="F271" s="2">
        <v>3.6006900000000002</v>
      </c>
      <c r="G271" s="2">
        <v>2.9694600000000002E-2</v>
      </c>
      <c r="H271">
        <f t="shared" si="4"/>
        <v>1.0301398811887703</v>
      </c>
    </row>
    <row r="272" spans="1:8" x14ac:dyDescent="0.3">
      <c r="A272" s="24" t="s">
        <v>268</v>
      </c>
      <c r="B272" t="s">
        <v>269</v>
      </c>
      <c r="C272" s="11">
        <v>0.71304567598353508</v>
      </c>
      <c r="D272">
        <v>7</v>
      </c>
      <c r="E272">
        <v>8</v>
      </c>
      <c r="F272" s="2">
        <v>6.7958699999999999</v>
      </c>
      <c r="G272" s="2">
        <v>3.8166699999999998E-2</v>
      </c>
      <c r="H272">
        <f t="shared" si="4"/>
        <v>1.0389044038084145</v>
      </c>
    </row>
    <row r="273" spans="1:8" x14ac:dyDescent="0.3">
      <c r="A273" s="22" t="s">
        <v>513</v>
      </c>
      <c r="B273" t="s">
        <v>514</v>
      </c>
      <c r="C273" s="7">
        <v>0.44882802112169418</v>
      </c>
      <c r="D273">
        <v>1</v>
      </c>
      <c r="E273">
        <v>10</v>
      </c>
      <c r="F273" s="2">
        <v>0.73682700000000001</v>
      </c>
      <c r="G273" s="2">
        <v>4.1851600000000003E-2</v>
      </c>
      <c r="H273">
        <f t="shared" si="4"/>
        <v>1.0427397246931518</v>
      </c>
    </row>
    <row r="274" spans="1:8" x14ac:dyDescent="0.3">
      <c r="A274" s="22" t="s">
        <v>543</v>
      </c>
      <c r="B274" t="s">
        <v>544</v>
      </c>
      <c r="C274" s="7">
        <v>0.40842362026128309</v>
      </c>
      <c r="D274">
        <v>0</v>
      </c>
      <c r="E274">
        <v>10</v>
      </c>
      <c r="F274" s="2">
        <v>0.64732400000000001</v>
      </c>
      <c r="G274" s="2">
        <v>4.5823000000000003E-2</v>
      </c>
      <c r="H274">
        <f t="shared" si="4"/>
        <v>1.0468890951871272</v>
      </c>
    </row>
    <row r="275" spans="1:8" x14ac:dyDescent="0.3">
      <c r="A275" s="22" t="s">
        <v>447</v>
      </c>
      <c r="B275" t="s">
        <v>448</v>
      </c>
      <c r="C275" s="7">
        <v>0.29737110210907036</v>
      </c>
      <c r="D275">
        <v>1</v>
      </c>
      <c r="E275">
        <v>14</v>
      </c>
      <c r="F275" s="2">
        <v>1.59385</v>
      </c>
      <c r="G275" s="2">
        <v>5.2442299999999997E-2</v>
      </c>
      <c r="H275">
        <f t="shared" si="4"/>
        <v>1.0538417536550453</v>
      </c>
    </row>
    <row r="276" spans="1:8" x14ac:dyDescent="0.3">
      <c r="A276" s="24" t="s">
        <v>408</v>
      </c>
      <c r="B276" t="s">
        <v>409</v>
      </c>
      <c r="C276" s="7">
        <v>0.44676057053581397</v>
      </c>
      <c r="D276">
        <v>3</v>
      </c>
      <c r="E276">
        <v>14</v>
      </c>
      <c r="F276" s="2">
        <v>2.7869999999999999</v>
      </c>
      <c r="G276" s="2">
        <v>5.3430900000000003E-2</v>
      </c>
      <c r="H276">
        <f t="shared" si="4"/>
        <v>1.0548840967580118</v>
      </c>
    </row>
    <row r="277" spans="1:8" x14ac:dyDescent="0.3">
      <c r="A277" s="24" t="s">
        <v>234</v>
      </c>
      <c r="B277" t="s">
        <v>235</v>
      </c>
      <c r="C277" s="7">
        <v>0.78156249019958735</v>
      </c>
      <c r="D277">
        <v>2</v>
      </c>
      <c r="E277">
        <v>5</v>
      </c>
      <c r="F277" s="2">
        <v>1.7681500000000001</v>
      </c>
      <c r="G277" s="2">
        <v>5.3769699999999997E-2</v>
      </c>
      <c r="H277">
        <f t="shared" si="4"/>
        <v>1.0552415520394989</v>
      </c>
    </row>
    <row r="278" spans="1:8" x14ac:dyDescent="0.3">
      <c r="A278" s="22" t="s">
        <v>623</v>
      </c>
      <c r="B278" t="s">
        <v>624</v>
      </c>
      <c r="C278" s="7">
        <v>0.37203753211622476</v>
      </c>
      <c r="D278">
        <v>0</v>
      </c>
      <c r="E278">
        <v>5</v>
      </c>
      <c r="F278" s="2">
        <v>0.63802800000000004</v>
      </c>
      <c r="G278" s="2">
        <v>5.5118899999999998E-2</v>
      </c>
      <c r="H278">
        <f t="shared" si="4"/>
        <v>1.0566662448231434</v>
      </c>
    </row>
    <row r="279" spans="1:8" x14ac:dyDescent="0.3">
      <c r="A279" s="24" t="s">
        <v>262</v>
      </c>
      <c r="B279" t="s">
        <v>263</v>
      </c>
      <c r="C279" s="7">
        <v>0.71725853635238401</v>
      </c>
      <c r="D279">
        <v>1</v>
      </c>
      <c r="E279">
        <v>5</v>
      </c>
      <c r="F279" s="2">
        <v>1.5715699999999999</v>
      </c>
      <c r="G279" s="2">
        <v>6.6095000000000001E-2</v>
      </c>
      <c r="H279">
        <f t="shared" si="4"/>
        <v>1.0683282035246497</v>
      </c>
    </row>
    <row r="280" spans="1:8" x14ac:dyDescent="0.3">
      <c r="A280" s="24" t="s">
        <v>71</v>
      </c>
      <c r="B280" t="s">
        <v>72</v>
      </c>
      <c r="C280" s="7">
        <v>2.3462957779064637</v>
      </c>
      <c r="D280">
        <v>27</v>
      </c>
      <c r="E280">
        <v>14</v>
      </c>
      <c r="F280" s="2">
        <v>27.164200000000001</v>
      </c>
      <c r="G280" s="2">
        <v>7.3477500000000001E-2</v>
      </c>
      <c r="H280">
        <f t="shared" si="4"/>
        <v>1.0762443209022452</v>
      </c>
    </row>
    <row r="281" spans="1:8" x14ac:dyDescent="0.3">
      <c r="A281" s="22" t="s">
        <v>577</v>
      </c>
      <c r="B281" t="s">
        <v>649</v>
      </c>
      <c r="C281" s="7">
        <v>0.3763916045918817</v>
      </c>
      <c r="D281">
        <v>3</v>
      </c>
      <c r="E281">
        <v>4</v>
      </c>
      <c r="F281" s="2">
        <v>2.83622</v>
      </c>
      <c r="G281" s="2">
        <v>7.5356500000000007E-2</v>
      </c>
      <c r="H281">
        <f t="shared" si="4"/>
        <v>1.0782684850879232</v>
      </c>
    </row>
    <row r="282" spans="1:8" x14ac:dyDescent="0.3">
      <c r="A282" s="22" t="s">
        <v>458</v>
      </c>
      <c r="B282" t="s">
        <v>459</v>
      </c>
      <c r="C282" s="7">
        <v>0.26722518465152517</v>
      </c>
      <c r="D282">
        <v>1</v>
      </c>
      <c r="E282">
        <v>7</v>
      </c>
      <c r="F282" s="2">
        <v>0.77937699999999999</v>
      </c>
      <c r="G282" s="2">
        <v>7.9380900000000004E-2</v>
      </c>
      <c r="H282">
        <f t="shared" si="4"/>
        <v>1.082616612212264</v>
      </c>
    </row>
    <row r="283" spans="1:8" x14ac:dyDescent="0.3">
      <c r="A283" s="24" t="s">
        <v>306</v>
      </c>
      <c r="B283" t="s">
        <v>307</v>
      </c>
      <c r="C283" s="7">
        <v>0.62401529747177409</v>
      </c>
      <c r="D283">
        <v>2</v>
      </c>
      <c r="E283">
        <v>7</v>
      </c>
      <c r="F283" s="2">
        <v>2.4971999999999999</v>
      </c>
      <c r="G283" s="2">
        <v>8.5319300000000001E-2</v>
      </c>
      <c r="H283">
        <f t="shared" si="4"/>
        <v>1.0890647495624108</v>
      </c>
    </row>
    <row r="284" spans="1:8" x14ac:dyDescent="0.3">
      <c r="A284" s="22" t="s">
        <v>572</v>
      </c>
      <c r="B284" t="s">
        <v>644</v>
      </c>
      <c r="C284" s="7">
        <v>0.38085200233606703</v>
      </c>
      <c r="D284">
        <v>3</v>
      </c>
      <c r="E284">
        <v>8</v>
      </c>
      <c r="F284" s="2">
        <v>2.87337</v>
      </c>
      <c r="G284" s="2">
        <v>9.1395000000000004E-2</v>
      </c>
      <c r="H284">
        <f t="shared" si="4"/>
        <v>1.0957017219714671</v>
      </c>
    </row>
    <row r="285" spans="1:8" x14ac:dyDescent="0.3">
      <c r="A285" s="24" t="s">
        <v>138</v>
      </c>
      <c r="B285" t="s">
        <v>139</v>
      </c>
      <c r="C285" s="7">
        <v>1.3876333908050247</v>
      </c>
      <c r="D285">
        <v>8</v>
      </c>
      <c r="E285">
        <v>3</v>
      </c>
      <c r="F285" s="2">
        <v>8.0065799999999996</v>
      </c>
      <c r="G285" s="2">
        <v>9.1589400000000001E-2</v>
      </c>
      <c r="H285">
        <f t="shared" si="4"/>
        <v>1.0959147470915891</v>
      </c>
    </row>
    <row r="286" spans="1:8" x14ac:dyDescent="0.3">
      <c r="A286" s="24" t="s">
        <v>412</v>
      </c>
      <c r="B286" t="s">
        <v>413</v>
      </c>
      <c r="C286" s="7">
        <v>0.43177793210484178</v>
      </c>
      <c r="D286">
        <v>1</v>
      </c>
      <c r="E286">
        <v>7</v>
      </c>
      <c r="F286" s="2">
        <v>1.50634</v>
      </c>
      <c r="G286" s="2">
        <v>0.10563</v>
      </c>
      <c r="H286">
        <f t="shared" si="4"/>
        <v>1.1114105785070456</v>
      </c>
    </row>
    <row r="287" spans="1:8" x14ac:dyDescent="0.3">
      <c r="A287" s="24" t="s">
        <v>376</v>
      </c>
      <c r="B287" t="s">
        <v>377</v>
      </c>
      <c r="C287" s="7">
        <v>0.51743522268767195</v>
      </c>
      <c r="D287">
        <v>4</v>
      </c>
      <c r="E287">
        <v>8</v>
      </c>
      <c r="F287" s="2">
        <v>4.3753099999999998</v>
      </c>
      <c r="G287" s="2">
        <v>0.106021</v>
      </c>
      <c r="H287">
        <f t="shared" si="4"/>
        <v>1.111845225011096</v>
      </c>
    </row>
    <row r="288" spans="1:8" x14ac:dyDescent="0.3">
      <c r="A288" s="22" t="s">
        <v>587</v>
      </c>
      <c r="B288" t="s">
        <v>659</v>
      </c>
      <c r="C288" s="7">
        <v>0.34192416672488435</v>
      </c>
      <c r="D288">
        <v>0</v>
      </c>
      <c r="E288">
        <v>5</v>
      </c>
      <c r="F288" s="2">
        <v>0.56823999999999997</v>
      </c>
      <c r="G288" s="2">
        <v>0.124907</v>
      </c>
      <c r="H288">
        <f t="shared" si="4"/>
        <v>1.1330430751608398</v>
      </c>
    </row>
    <row r="289" spans="1:8" x14ac:dyDescent="0.3">
      <c r="A289" s="24" t="s">
        <v>330</v>
      </c>
      <c r="B289" t="s">
        <v>331</v>
      </c>
      <c r="C289" s="7">
        <v>0.57742381197277504</v>
      </c>
      <c r="D289">
        <v>1</v>
      </c>
      <c r="E289">
        <v>11</v>
      </c>
      <c r="F289" s="2">
        <v>1.4719800000000001</v>
      </c>
      <c r="G289" s="2">
        <v>0.12618399999999999</v>
      </c>
      <c r="H289">
        <f t="shared" si="4"/>
        <v>1.1344908954042954</v>
      </c>
    </row>
    <row r="290" spans="1:8" x14ac:dyDescent="0.3">
      <c r="A290" s="24" t="s">
        <v>144</v>
      </c>
      <c r="B290" t="s">
        <v>145</v>
      </c>
      <c r="C290" s="7">
        <v>1.3497550845788364</v>
      </c>
      <c r="D290">
        <v>7</v>
      </c>
      <c r="E290">
        <v>7</v>
      </c>
      <c r="F290" s="2">
        <v>7.2026199999999996</v>
      </c>
      <c r="G290" s="2">
        <v>0.12848399999999999</v>
      </c>
      <c r="H290">
        <f t="shared" si="4"/>
        <v>1.1371032274940254</v>
      </c>
    </row>
    <row r="291" spans="1:8" x14ac:dyDescent="0.3">
      <c r="A291" s="24" t="s">
        <v>406</v>
      </c>
      <c r="B291" t="s">
        <v>407</v>
      </c>
      <c r="C291" s="7">
        <v>0.45786754827050719</v>
      </c>
      <c r="D291">
        <v>1</v>
      </c>
      <c r="E291">
        <v>5</v>
      </c>
      <c r="F291" s="2">
        <v>0.84862099999999996</v>
      </c>
      <c r="G291" s="2">
        <v>0.134522</v>
      </c>
      <c r="H291">
        <f t="shared" si="4"/>
        <v>1.143989826501735</v>
      </c>
    </row>
    <row r="292" spans="1:8" x14ac:dyDescent="0.3">
      <c r="A292" s="22" t="s">
        <v>592</v>
      </c>
      <c r="B292" t="s">
        <v>664</v>
      </c>
      <c r="C292" s="7">
        <v>0.33626721234255097</v>
      </c>
      <c r="D292">
        <v>0</v>
      </c>
      <c r="E292">
        <v>5</v>
      </c>
      <c r="F292" s="2">
        <v>0.55550100000000002</v>
      </c>
      <c r="G292" s="2">
        <v>0.13764599999999999</v>
      </c>
      <c r="H292">
        <f t="shared" si="4"/>
        <v>1.1475692388507466</v>
      </c>
    </row>
    <row r="293" spans="1:8" x14ac:dyDescent="0.3">
      <c r="A293" s="24" t="s">
        <v>83</v>
      </c>
      <c r="B293" t="s">
        <v>84</v>
      </c>
      <c r="C293" s="7">
        <v>1.9406884558040527</v>
      </c>
      <c r="D293">
        <v>6</v>
      </c>
      <c r="E293">
        <v>5</v>
      </c>
      <c r="F293" s="2">
        <v>6.16282</v>
      </c>
      <c r="G293" s="2">
        <v>0.14860300000000001</v>
      </c>
      <c r="H293">
        <f t="shared" si="4"/>
        <v>1.1602122934865213</v>
      </c>
    </row>
    <row r="294" spans="1:8" x14ac:dyDescent="0.3">
      <c r="A294" s="24" t="s">
        <v>226</v>
      </c>
      <c r="B294" t="s">
        <v>227</v>
      </c>
      <c r="C294" s="7">
        <v>0.81318552371221953</v>
      </c>
      <c r="D294">
        <v>6</v>
      </c>
      <c r="E294">
        <v>12</v>
      </c>
      <c r="F294" s="2">
        <v>6.1629100000000001</v>
      </c>
      <c r="G294" s="2">
        <v>0.14862700000000001</v>
      </c>
      <c r="H294">
        <f t="shared" si="4"/>
        <v>1.1602401389157089</v>
      </c>
    </row>
    <row r="295" spans="1:8" x14ac:dyDescent="0.3">
      <c r="A295" s="22" t="s">
        <v>464</v>
      </c>
      <c r="B295" t="s">
        <v>465</v>
      </c>
      <c r="C295" s="7">
        <v>0.22026786363490286</v>
      </c>
      <c r="D295">
        <v>2</v>
      </c>
      <c r="E295">
        <v>15</v>
      </c>
      <c r="F295" s="2">
        <v>1.9592499999999999</v>
      </c>
      <c r="G295" s="2">
        <v>0.15332399999999999</v>
      </c>
      <c r="H295">
        <f t="shared" si="4"/>
        <v>1.1657026054080992</v>
      </c>
    </row>
    <row r="296" spans="1:8" x14ac:dyDescent="0.3">
      <c r="A296" s="24" t="s">
        <v>232</v>
      </c>
      <c r="B296" t="s">
        <v>233</v>
      </c>
      <c r="C296" s="7">
        <v>0.79193528152803294</v>
      </c>
      <c r="D296">
        <v>5</v>
      </c>
      <c r="E296">
        <v>2</v>
      </c>
      <c r="F296" s="2">
        <v>5.1624400000000001</v>
      </c>
      <c r="G296" s="2">
        <v>0.16123699999999999</v>
      </c>
      <c r="H296">
        <f t="shared" si="4"/>
        <v>1.1749634021445268</v>
      </c>
    </row>
    <row r="297" spans="1:8" x14ac:dyDescent="0.3">
      <c r="A297" s="24" t="s">
        <v>286</v>
      </c>
      <c r="B297" t="s">
        <v>287</v>
      </c>
      <c r="C297" s="11">
        <v>0.67621634021069199</v>
      </c>
      <c r="D297">
        <v>3</v>
      </c>
      <c r="E297">
        <v>6</v>
      </c>
      <c r="F297" s="2">
        <v>3.2615599999999998</v>
      </c>
      <c r="G297" s="2">
        <v>0.163553</v>
      </c>
      <c r="H297">
        <f t="shared" si="4"/>
        <v>1.1776877709852511</v>
      </c>
    </row>
    <row r="298" spans="1:8" x14ac:dyDescent="0.3">
      <c r="A298" s="22" t="s">
        <v>628</v>
      </c>
      <c r="B298" t="s">
        <v>629</v>
      </c>
      <c r="C298" s="7">
        <v>0.3205842978737094</v>
      </c>
      <c r="D298">
        <v>0</v>
      </c>
      <c r="E298">
        <v>5</v>
      </c>
      <c r="F298" s="2">
        <v>0.52020999999999995</v>
      </c>
      <c r="G298" s="2">
        <v>0.17293700000000001</v>
      </c>
      <c r="H298">
        <f t="shared" si="4"/>
        <v>1.1887912088786672</v>
      </c>
    </row>
    <row r="299" spans="1:8" x14ac:dyDescent="0.3">
      <c r="A299" s="24" t="s">
        <v>342</v>
      </c>
      <c r="B299" t="s">
        <v>343</v>
      </c>
      <c r="C299" s="7">
        <v>0.55385041294514703</v>
      </c>
      <c r="D299">
        <v>1</v>
      </c>
      <c r="E299">
        <v>11</v>
      </c>
      <c r="F299" s="2">
        <v>1.39036</v>
      </c>
      <c r="G299" s="2">
        <v>0.17422899999999999</v>
      </c>
      <c r="H299">
        <f t="shared" si="4"/>
        <v>1.1903281197511695</v>
      </c>
    </row>
    <row r="300" spans="1:8" x14ac:dyDescent="0.3">
      <c r="A300" s="24" t="s">
        <v>374</v>
      </c>
      <c r="B300" t="s">
        <v>375</v>
      </c>
      <c r="C300" s="7">
        <v>0.51891736751355588</v>
      </c>
      <c r="D300">
        <v>4</v>
      </c>
      <c r="E300">
        <v>1</v>
      </c>
      <c r="F300" s="2">
        <v>4.16099</v>
      </c>
      <c r="G300" s="2">
        <v>0.177866</v>
      </c>
      <c r="H300">
        <f t="shared" si="4"/>
        <v>1.194665225368418</v>
      </c>
    </row>
    <row r="301" spans="1:8" x14ac:dyDescent="0.3">
      <c r="A301" s="22" t="s">
        <v>586</v>
      </c>
      <c r="B301" t="s">
        <v>658</v>
      </c>
      <c r="C301" s="7">
        <v>0.3457168842949559</v>
      </c>
      <c r="D301">
        <v>0</v>
      </c>
      <c r="E301">
        <v>10</v>
      </c>
      <c r="F301" s="2">
        <v>0.51492300000000002</v>
      </c>
      <c r="G301" s="2">
        <v>0.17822399999999999</v>
      </c>
      <c r="H301">
        <f t="shared" si="4"/>
        <v>1.1950929920847733</v>
      </c>
    </row>
    <row r="302" spans="1:8" x14ac:dyDescent="0.3">
      <c r="A302" s="24" t="s">
        <v>288</v>
      </c>
      <c r="B302" t="s">
        <v>289</v>
      </c>
      <c r="C302" s="7">
        <v>0.66554092799725195</v>
      </c>
      <c r="D302">
        <v>3</v>
      </c>
      <c r="E302">
        <v>6</v>
      </c>
      <c r="F302" s="2">
        <v>3.1907899999999998</v>
      </c>
      <c r="G302" s="2">
        <v>0.189912</v>
      </c>
      <c r="H302">
        <f t="shared" si="4"/>
        <v>1.2091431883747348</v>
      </c>
    </row>
    <row r="303" spans="1:8" x14ac:dyDescent="0.3">
      <c r="A303" s="22" t="s">
        <v>442</v>
      </c>
      <c r="B303" t="s">
        <v>443</v>
      </c>
      <c r="C303" s="7">
        <v>0.3191652627295648</v>
      </c>
      <c r="D303">
        <v>2</v>
      </c>
      <c r="E303">
        <v>4</v>
      </c>
      <c r="F303" s="2">
        <v>2.2618200000000002</v>
      </c>
      <c r="G303" s="2">
        <v>0.192582</v>
      </c>
      <c r="H303">
        <f t="shared" si="4"/>
        <v>1.2123759144565329</v>
      </c>
    </row>
    <row r="304" spans="1:8" x14ac:dyDescent="0.3">
      <c r="A304" s="22" t="s">
        <v>547</v>
      </c>
      <c r="B304" t="s">
        <v>548</v>
      </c>
      <c r="C304" s="7">
        <v>0.40379476316112112</v>
      </c>
      <c r="D304">
        <v>2</v>
      </c>
      <c r="E304">
        <v>2</v>
      </c>
      <c r="F304" s="2">
        <v>2.0477500000000002</v>
      </c>
      <c r="G304" s="2">
        <v>0.19353200000000001</v>
      </c>
      <c r="H304">
        <f t="shared" si="4"/>
        <v>1.2135282188331826</v>
      </c>
    </row>
    <row r="305" spans="1:8" x14ac:dyDescent="0.3">
      <c r="A305" s="22" t="s">
        <v>462</v>
      </c>
      <c r="B305" t="s">
        <v>463</v>
      </c>
      <c r="C305" s="7">
        <v>0.24410730503371225</v>
      </c>
      <c r="D305">
        <v>2</v>
      </c>
      <c r="E305">
        <v>15</v>
      </c>
      <c r="F305" s="2">
        <v>2.2555700000000001</v>
      </c>
      <c r="G305" s="2">
        <v>0.195326</v>
      </c>
      <c r="H305">
        <f t="shared" si="4"/>
        <v>1.2157072424575397</v>
      </c>
    </row>
    <row r="306" spans="1:8" x14ac:dyDescent="0.3">
      <c r="A306" s="22" t="s">
        <v>472</v>
      </c>
      <c r="B306" t="s">
        <v>473</v>
      </c>
      <c r="C306" s="7">
        <v>0.19141647293886702</v>
      </c>
      <c r="D306">
        <v>0</v>
      </c>
      <c r="E306">
        <v>7</v>
      </c>
      <c r="F306" s="2">
        <v>0.49297200000000002</v>
      </c>
      <c r="G306" s="2">
        <v>0.20017599999999999</v>
      </c>
      <c r="H306">
        <f t="shared" si="4"/>
        <v>1.2216177439638018</v>
      </c>
    </row>
    <row r="307" spans="1:8" x14ac:dyDescent="0.3">
      <c r="A307" s="22" t="s">
        <v>598</v>
      </c>
      <c r="B307" t="s">
        <v>670</v>
      </c>
      <c r="C307" s="7">
        <v>0.33239947864328589</v>
      </c>
      <c r="D307">
        <v>0</v>
      </c>
      <c r="E307">
        <v>10</v>
      </c>
      <c r="F307" s="2">
        <v>0.48792200000000002</v>
      </c>
      <c r="G307" s="2">
        <v>0.20522499999999999</v>
      </c>
      <c r="H307">
        <f t="shared" si="4"/>
        <v>1.2278012891768531</v>
      </c>
    </row>
    <row r="308" spans="1:8" x14ac:dyDescent="0.3">
      <c r="A308" s="22" t="s">
        <v>444</v>
      </c>
      <c r="B308" t="s">
        <v>445</v>
      </c>
      <c r="C308" s="7">
        <v>0.31174129261433386</v>
      </c>
      <c r="D308">
        <v>1</v>
      </c>
      <c r="E308">
        <v>7</v>
      </c>
      <c r="F308" s="2">
        <v>0.96293099999999998</v>
      </c>
      <c r="G308" s="2">
        <v>0.21224899999999999</v>
      </c>
      <c r="H308">
        <f t="shared" si="4"/>
        <v>1.2364557242262715</v>
      </c>
    </row>
    <row r="309" spans="1:8" x14ac:dyDescent="0.3">
      <c r="A309" s="22" t="s">
        <v>630</v>
      </c>
      <c r="B309" t="s">
        <v>631</v>
      </c>
      <c r="C309" s="7">
        <v>0.30257492041538175</v>
      </c>
      <c r="D309">
        <v>0</v>
      </c>
      <c r="E309">
        <v>5</v>
      </c>
      <c r="F309" s="2">
        <v>0.48053699999999999</v>
      </c>
      <c r="G309" s="2">
        <v>0.21261099999999999</v>
      </c>
      <c r="H309">
        <f t="shared" si="4"/>
        <v>1.2369034022232699</v>
      </c>
    </row>
    <row r="310" spans="1:8" x14ac:dyDescent="0.3">
      <c r="A310" s="24" t="s">
        <v>344</v>
      </c>
      <c r="B310" t="s">
        <v>345</v>
      </c>
      <c r="C310" s="7">
        <v>0.54862641233827614</v>
      </c>
      <c r="D310">
        <v>2</v>
      </c>
      <c r="E310">
        <v>7</v>
      </c>
      <c r="F310" s="2">
        <v>2.0925099999999999</v>
      </c>
      <c r="G310" s="2">
        <v>0.212618</v>
      </c>
      <c r="H310">
        <f t="shared" si="4"/>
        <v>1.2369120605773898</v>
      </c>
    </row>
    <row r="311" spans="1:8" x14ac:dyDescent="0.3">
      <c r="A311" s="22" t="s">
        <v>611</v>
      </c>
      <c r="B311" t="s">
        <v>684</v>
      </c>
      <c r="C311" s="7">
        <v>0.31274838592787907</v>
      </c>
      <c r="D311">
        <v>2</v>
      </c>
      <c r="E311">
        <v>4</v>
      </c>
      <c r="F311" s="2">
        <v>2.1988300000000001</v>
      </c>
      <c r="G311" s="2">
        <v>0.21998400000000001</v>
      </c>
      <c r="H311">
        <f t="shared" si="4"/>
        <v>1.2460567935191884</v>
      </c>
    </row>
    <row r="312" spans="1:8" x14ac:dyDescent="0.3">
      <c r="A312" s="24" t="s">
        <v>246</v>
      </c>
      <c r="B312" t="s">
        <v>247</v>
      </c>
      <c r="C312" s="7">
        <v>0.77180412912096918</v>
      </c>
      <c r="D312">
        <v>2</v>
      </c>
      <c r="E312">
        <v>11</v>
      </c>
      <c r="F312" s="2">
        <v>2.1924399999999999</v>
      </c>
      <c r="G312" s="2">
        <v>0.22273200000000001</v>
      </c>
      <c r="H312">
        <f t="shared" si="4"/>
        <v>1.2494856667017697</v>
      </c>
    </row>
    <row r="313" spans="1:8" x14ac:dyDescent="0.3">
      <c r="A313" s="22" t="s">
        <v>605</v>
      </c>
      <c r="B313" t="s">
        <v>678</v>
      </c>
      <c r="C313" s="7">
        <v>0.32152173812782786</v>
      </c>
      <c r="D313">
        <v>0</v>
      </c>
      <c r="E313">
        <v>10</v>
      </c>
      <c r="F313" s="2">
        <v>0.46609099999999998</v>
      </c>
      <c r="G313" s="2">
        <v>0.22705600000000001</v>
      </c>
      <c r="H313">
        <f t="shared" si="4"/>
        <v>1.254900140380494</v>
      </c>
    </row>
    <row r="314" spans="1:8" x14ac:dyDescent="0.3">
      <c r="A314" s="22" t="s">
        <v>607</v>
      </c>
      <c r="B314" t="s">
        <v>680</v>
      </c>
      <c r="C314" s="7">
        <v>0.3192674784521865</v>
      </c>
      <c r="D314">
        <v>0</v>
      </c>
      <c r="E314">
        <v>10</v>
      </c>
      <c r="F314" s="2">
        <v>0.46171800000000002</v>
      </c>
      <c r="G314" s="2">
        <v>0.231429</v>
      </c>
      <c r="H314">
        <f t="shared" si="4"/>
        <v>1.2603998350124124</v>
      </c>
    </row>
    <row r="315" spans="1:8" x14ac:dyDescent="0.3">
      <c r="A315" s="22" t="s">
        <v>475</v>
      </c>
      <c r="B315" t="s">
        <v>476</v>
      </c>
      <c r="C315" s="7">
        <v>0.18134685833434977</v>
      </c>
      <c r="D315">
        <v>0</v>
      </c>
      <c r="E315">
        <v>7</v>
      </c>
      <c r="F315" s="2">
        <v>0.45761299999999999</v>
      </c>
      <c r="G315" s="2">
        <v>0.23553399999999999</v>
      </c>
      <c r="H315">
        <f t="shared" si="4"/>
        <v>1.2655844103956637</v>
      </c>
    </row>
    <row r="316" spans="1:8" x14ac:dyDescent="0.3">
      <c r="A316" s="22" t="s">
        <v>691</v>
      </c>
      <c r="B316" t="s">
        <v>477</v>
      </c>
      <c r="C316" s="11">
        <v>0.17893701909360082</v>
      </c>
      <c r="D316">
        <v>0</v>
      </c>
      <c r="E316">
        <v>7</v>
      </c>
      <c r="F316" s="2">
        <v>0.44945499999999999</v>
      </c>
      <c r="G316" s="2">
        <v>0.24369299999999999</v>
      </c>
      <c r="H316">
        <f t="shared" si="4"/>
        <v>1.2759525529209281</v>
      </c>
    </row>
    <row r="317" spans="1:8" x14ac:dyDescent="0.3">
      <c r="A317" s="22" t="s">
        <v>479</v>
      </c>
      <c r="B317" t="s">
        <v>480</v>
      </c>
      <c r="C317" s="11">
        <v>0.17886568967567304</v>
      </c>
      <c r="D317">
        <v>0</v>
      </c>
      <c r="E317">
        <v>7</v>
      </c>
      <c r="F317" s="2">
        <v>0.44921299999999997</v>
      </c>
      <c r="G317" s="2">
        <v>0.24393400000000001</v>
      </c>
      <c r="H317">
        <f t="shared" si="4"/>
        <v>1.2762600945434592</v>
      </c>
    </row>
    <row r="318" spans="1:8" x14ac:dyDescent="0.3">
      <c r="A318" s="24" t="s">
        <v>310</v>
      </c>
      <c r="B318" t="s">
        <v>311</v>
      </c>
      <c r="C318" s="7">
        <v>0.61316723373571669</v>
      </c>
      <c r="D318">
        <v>1</v>
      </c>
      <c r="E318">
        <v>5</v>
      </c>
      <c r="F318" s="2">
        <v>1.26719</v>
      </c>
      <c r="G318" s="2">
        <v>0.2445</v>
      </c>
      <c r="H318">
        <f t="shared" si="4"/>
        <v>1.2769826622243345</v>
      </c>
    </row>
    <row r="319" spans="1:8" x14ac:dyDescent="0.3">
      <c r="A319" s="22" t="s">
        <v>614</v>
      </c>
      <c r="B319" t="s">
        <v>687</v>
      </c>
      <c r="C319" s="7">
        <v>0.3080782020389542</v>
      </c>
      <c r="D319">
        <v>0</v>
      </c>
      <c r="E319">
        <v>10</v>
      </c>
      <c r="F319" s="2">
        <v>0.43963000000000002</v>
      </c>
      <c r="G319" s="2">
        <v>0.25351699999999999</v>
      </c>
      <c r="H319">
        <f t="shared" si="4"/>
        <v>1.288549284636936</v>
      </c>
    </row>
    <row r="320" spans="1:8" x14ac:dyDescent="0.3">
      <c r="A320" s="22" t="s">
        <v>600</v>
      </c>
      <c r="B320" t="s">
        <v>672</v>
      </c>
      <c r="C320" s="7">
        <v>0.32876665159119711</v>
      </c>
      <c r="D320">
        <v>1</v>
      </c>
      <c r="E320">
        <v>7</v>
      </c>
      <c r="F320" s="2">
        <v>1.0361899999999999</v>
      </c>
      <c r="G320" s="2">
        <v>0.25494600000000001</v>
      </c>
      <c r="H320">
        <f t="shared" si="4"/>
        <v>1.290391937826822</v>
      </c>
    </row>
    <row r="321" spans="1:8" x14ac:dyDescent="0.3">
      <c r="A321" s="22" t="s">
        <v>439</v>
      </c>
      <c r="B321" t="s">
        <v>440</v>
      </c>
      <c r="C321" s="7">
        <v>0.33641998148676672</v>
      </c>
      <c r="D321">
        <v>1</v>
      </c>
      <c r="E321">
        <v>7</v>
      </c>
      <c r="F321" s="2">
        <v>1.06921</v>
      </c>
      <c r="G321" s="2">
        <v>0.27265200000000001</v>
      </c>
      <c r="H321">
        <f t="shared" si="4"/>
        <v>1.3134430870895997</v>
      </c>
    </row>
    <row r="322" spans="1:8" x14ac:dyDescent="0.3">
      <c r="A322" s="22" t="s">
        <v>603</v>
      </c>
      <c r="B322" t="s">
        <v>676</v>
      </c>
      <c r="C322" s="7">
        <v>0.32586903168438824</v>
      </c>
      <c r="D322">
        <v>1</v>
      </c>
      <c r="E322">
        <v>3</v>
      </c>
      <c r="F322" s="2">
        <v>1.09558</v>
      </c>
      <c r="G322" s="2">
        <v>0.286165</v>
      </c>
      <c r="H322">
        <f t="shared" ref="H322:H329" si="5">EXP(G322)</f>
        <v>1.331312103627901</v>
      </c>
    </row>
    <row r="323" spans="1:8" x14ac:dyDescent="0.3">
      <c r="A323" s="22" t="s">
        <v>627</v>
      </c>
      <c r="B323" t="s">
        <v>674</v>
      </c>
      <c r="C323" s="7">
        <v>0.32786713304369702</v>
      </c>
      <c r="D323">
        <v>1</v>
      </c>
      <c r="E323">
        <v>3</v>
      </c>
      <c r="F323" s="2">
        <v>1.10483</v>
      </c>
      <c r="G323" s="2">
        <v>0.29077399999999998</v>
      </c>
      <c r="H323">
        <f t="shared" si="5"/>
        <v>1.3374622833153209</v>
      </c>
    </row>
    <row r="324" spans="1:8" x14ac:dyDescent="0.3">
      <c r="A324" s="22" t="s">
        <v>506</v>
      </c>
      <c r="B324" t="s">
        <v>507</v>
      </c>
      <c r="C324" s="7">
        <v>0.47355992638738215</v>
      </c>
      <c r="D324">
        <v>1</v>
      </c>
      <c r="E324">
        <v>11</v>
      </c>
      <c r="F324" s="2">
        <v>1.1213599999999999</v>
      </c>
      <c r="G324" s="2">
        <v>0.29886400000000002</v>
      </c>
      <c r="H324">
        <f t="shared" si="5"/>
        <v>1.34832623863457</v>
      </c>
    </row>
    <row r="325" spans="1:8" x14ac:dyDescent="0.3">
      <c r="A325" s="24" t="s">
        <v>340</v>
      </c>
      <c r="B325" t="s">
        <v>341</v>
      </c>
      <c r="C325" s="7">
        <v>0.56206572782583386</v>
      </c>
      <c r="D325">
        <v>1</v>
      </c>
      <c r="E325">
        <v>5</v>
      </c>
      <c r="F325" s="2">
        <v>1.1245000000000001</v>
      </c>
      <c r="G325" s="2">
        <v>0.30037999999999998</v>
      </c>
      <c r="H325">
        <f t="shared" si="5"/>
        <v>1.350371851395034</v>
      </c>
    </row>
    <row r="326" spans="1:8" x14ac:dyDescent="0.3">
      <c r="A326" s="22" t="s">
        <v>483</v>
      </c>
      <c r="B326" t="s">
        <v>484</v>
      </c>
      <c r="C326" s="7">
        <v>0.16202383931855463</v>
      </c>
      <c r="D326">
        <v>0</v>
      </c>
      <c r="E326">
        <v>7</v>
      </c>
      <c r="F326" s="2">
        <v>0.39209100000000002</v>
      </c>
      <c r="G326" s="2">
        <v>0.30105599999999999</v>
      </c>
      <c r="H326">
        <f t="shared" si="5"/>
        <v>1.3512850113798776</v>
      </c>
    </row>
    <row r="327" spans="1:8" x14ac:dyDescent="0.3">
      <c r="A327" s="22" t="s">
        <v>490</v>
      </c>
      <c r="B327" t="s">
        <v>491</v>
      </c>
      <c r="C327" s="7">
        <v>0.1313349475921447</v>
      </c>
      <c r="D327">
        <v>0</v>
      </c>
      <c r="E327">
        <v>7</v>
      </c>
      <c r="F327" s="2">
        <v>0.29383900000000002</v>
      </c>
      <c r="G327" s="2">
        <v>0.399308</v>
      </c>
      <c r="H327">
        <f t="shared" si="5"/>
        <v>1.4907927120586959</v>
      </c>
    </row>
    <row r="328" spans="1:8" x14ac:dyDescent="0.3">
      <c r="A328" s="22" t="s">
        <v>492</v>
      </c>
      <c r="B328" t="s">
        <v>493</v>
      </c>
      <c r="C328" s="7">
        <v>0.13080223642625757</v>
      </c>
      <c r="D328">
        <v>0</v>
      </c>
      <c r="E328">
        <v>7</v>
      </c>
      <c r="F328" s="2">
        <v>0.29230400000000001</v>
      </c>
      <c r="G328" s="2">
        <v>0.400843</v>
      </c>
      <c r="H328">
        <f t="shared" si="5"/>
        <v>1.493082836092231</v>
      </c>
    </row>
    <row r="329" spans="1:8" x14ac:dyDescent="0.3">
      <c r="A329" s="22" t="s">
        <v>496</v>
      </c>
      <c r="B329" t="s">
        <v>497</v>
      </c>
      <c r="C329" s="7">
        <v>0.1177308726207404</v>
      </c>
      <c r="D329">
        <v>0</v>
      </c>
      <c r="E329">
        <v>7</v>
      </c>
      <c r="F329" s="2">
        <v>0.25287900000000002</v>
      </c>
      <c r="G329" s="2">
        <v>0.44026799999999999</v>
      </c>
      <c r="H329">
        <f t="shared" si="5"/>
        <v>1.5531233998117004</v>
      </c>
    </row>
  </sheetData>
  <sortState xmlns:xlrd2="http://schemas.microsoft.com/office/spreadsheetml/2017/richdata2" ref="A2:H329">
    <sortCondition ref="H2:H3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Model_Comparison</vt:lpstr>
      <vt:lpstr>Master</vt:lpstr>
      <vt:lpstr>Seed_regions</vt:lpstr>
      <vt:lpstr>Specializations</vt:lpstr>
      <vt:lpstr>Pop_only_pval</vt:lpstr>
      <vt:lpstr>Geo_variables</vt:lpstr>
      <vt:lpstr>Geo_clustering_log</vt:lpstr>
      <vt:lpstr>Geo_confidence</vt:lpstr>
      <vt:lpstr>Geo_expectations</vt:lpstr>
      <vt:lpstr>Specialization_variables</vt:lpstr>
      <vt:lpstr>Spec_clustering_log</vt:lpstr>
      <vt:lpstr>Spec_confidence</vt:lpstr>
      <vt:lpstr>Spec_expectations</vt:lpstr>
      <vt:lpstr>Full_variables</vt:lpstr>
      <vt:lpstr>Full_clustering_log</vt:lpstr>
      <vt:lpstr>Full_confidence</vt:lpstr>
      <vt:lpstr>Full_expectations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Tamm</dc:creator>
  <cp:lastModifiedBy>Mikhail Tamm</cp:lastModifiedBy>
  <dcterms:created xsi:type="dcterms:W3CDTF">2024-01-12T13:29:02Z</dcterms:created>
  <dcterms:modified xsi:type="dcterms:W3CDTF">2024-09-18T16:03:09Z</dcterms:modified>
</cp:coreProperties>
</file>