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\GPU_Programming\Project2-Stream-Compaction\"/>
    </mc:Choice>
  </mc:AlternateContent>
  <xr:revisionPtr revIDLastSave="0" documentId="13_ncr:1_{036F6422-DD7A-4A58-81C5-58CFBB82627A}" xr6:coauthVersionLast="47" xr6:coauthVersionMax="47" xr10:uidLastSave="{00000000-0000-0000-0000-000000000000}"/>
  <bookViews>
    <workbookView xWindow="-10290" yWindow="70" windowWidth="20320" windowHeight="13960" xr2:uid="{794A6C9C-3292-4421-868C-CD7E293EB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</calcChain>
</file>

<file path=xl/sharedStrings.xml><?xml version="1.0" encoding="utf-8"?>
<sst xmlns="http://schemas.openxmlformats.org/spreadsheetml/2006/main" count="30" uniqueCount="17">
  <si>
    <t>CPU scan</t>
  </si>
  <si>
    <t>GPU work efficient</t>
  </si>
  <si>
    <t>GPU naïve scan</t>
  </si>
  <si>
    <t>GPU thrust scan</t>
  </si>
  <si>
    <t>array size</t>
  </si>
  <si>
    <t>time</t>
  </si>
  <si>
    <t>block size</t>
  </si>
  <si>
    <t>non pow(2)</t>
  </si>
  <si>
    <t>time (ms)</t>
  </si>
  <si>
    <t>pow(2) - 2^8</t>
  </si>
  <si>
    <t>non pow(2) - 2^8 - 3</t>
  </si>
  <si>
    <t>block size = 128</t>
  </si>
  <si>
    <t xml:space="preserve">pow(2) </t>
  </si>
  <si>
    <t>Naïve Scan (GPU)</t>
  </si>
  <si>
    <t>Work Efficient Scan (GPU)</t>
  </si>
  <si>
    <t>Thrust Scan (GPU)</t>
  </si>
  <si>
    <t>Scan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</si>
</sst>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Block Size on the Runtime</a:t>
            </a:r>
          </a:p>
          <a:p>
            <a:pPr>
              <a:defRPr/>
            </a:pPr>
            <a:r>
              <a:rPr lang="en-US" sz="1200" baseline="0"/>
              <a:t>(Array Size of 2^8)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2.1647400000000001</c:v>
                </c:pt>
                <c:pt idx="1">
                  <c:v>0.96870400000000001</c:v>
                </c:pt>
                <c:pt idx="2">
                  <c:v>1.13869</c:v>
                </c:pt>
                <c:pt idx="3">
                  <c:v>2.40333</c:v>
                </c:pt>
                <c:pt idx="4">
                  <c:v>1.97539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3-4817-A006-38AC64C11F84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1.6096999999999999</c:v>
                </c:pt>
                <c:pt idx="1">
                  <c:v>1.1519999999999999</c:v>
                </c:pt>
                <c:pt idx="2">
                  <c:v>1.60765</c:v>
                </c:pt>
                <c:pt idx="3">
                  <c:v>0.73814400000000002</c:v>
                </c:pt>
                <c:pt idx="4">
                  <c:v>1.3259799999999999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3-4817-A006-38AC64C11F8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(threads per block)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Block Size on the Runtime</a:t>
            </a:r>
          </a:p>
          <a:p>
            <a:pPr>
              <a:defRPr/>
            </a:pPr>
            <a:r>
              <a:rPr lang="en-US" sz="1200" baseline="0"/>
              <a:t>(Array Size of (2^8) - 3)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0.68803199999999998</c:v>
                </c:pt>
                <c:pt idx="1">
                  <c:v>0.52326399999999995</c:v>
                </c:pt>
                <c:pt idx="2">
                  <c:v>0.84889599999999998</c:v>
                </c:pt>
                <c:pt idx="3">
                  <c:v>1.3915500000000001</c:v>
                </c:pt>
                <c:pt idx="4">
                  <c:v>1.29101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6-41F0-9788-35013317D5FA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0.35913600000000001</c:v>
                </c:pt>
                <c:pt idx="1">
                  <c:v>0.81510400000000005</c:v>
                </c:pt>
                <c:pt idx="2">
                  <c:v>0.33065600000000001</c:v>
                </c:pt>
                <c:pt idx="3">
                  <c:v>0.31948799999999999</c:v>
                </c:pt>
                <c:pt idx="4">
                  <c:v>1.38957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6-41F0-9788-35013317D5F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(threads per block)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Array Size on the Runtime</a:t>
            </a:r>
          </a:p>
          <a:p>
            <a:pPr>
              <a:defRPr/>
            </a:pPr>
            <a:r>
              <a:rPr lang="en-US" sz="1200" baseline="0"/>
              <a:t>(Blocksize of 128 for GPU methods and Array Size of Powers of 2)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0.76188800000000001</c:v>
                </c:pt>
                <c:pt idx="1">
                  <c:v>1.0689599999999999</c:v>
                </c:pt>
                <c:pt idx="2">
                  <c:v>1.1519999999999999</c:v>
                </c:pt>
                <c:pt idx="3">
                  <c:v>0.90828799999999998</c:v>
                </c:pt>
                <c:pt idx="4">
                  <c:v>1.03731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B-4D5D-B60C-3615E25E3D6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Sheet1!$F$20:$F$24</c:f>
              <c:numCache>
                <c:formatCode>General</c:formatCode>
                <c:ptCount val="5"/>
                <c:pt idx="0">
                  <c:v>2.1832600000000002</c:v>
                </c:pt>
                <c:pt idx="1">
                  <c:v>2.1575700000000002</c:v>
                </c:pt>
                <c:pt idx="2">
                  <c:v>0.96870400000000001</c:v>
                </c:pt>
                <c:pt idx="3">
                  <c:v>1.1796500000000001</c:v>
                </c:pt>
                <c:pt idx="4">
                  <c:v>1.01786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B-4D5D-B60C-3615E25E3D64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Thrust Scan (GPU)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Sheet1!$G$20:$G$24</c:f>
              <c:numCache>
                <c:formatCode>General</c:formatCode>
                <c:ptCount val="5"/>
                <c:pt idx="0">
                  <c:v>0.60406400000000005</c:v>
                </c:pt>
                <c:pt idx="1">
                  <c:v>0.61558400000000002</c:v>
                </c:pt>
                <c:pt idx="2">
                  <c:v>0.456704</c:v>
                </c:pt>
                <c:pt idx="3">
                  <c:v>0.26828800000000003</c:v>
                </c:pt>
                <c:pt idx="4">
                  <c:v>0.67376000000000003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B-4D5D-B60C-3615E25E3D64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Scan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Sheet1!$H$20:$H$24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1E-3</c:v>
                </c:pt>
                <c:pt idx="2">
                  <c:v>2E-3</c:v>
                </c:pt>
                <c:pt idx="3">
                  <c:v>3.8E-3</c:v>
                </c:pt>
                <c:pt idx="4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B-4D5D-B60C-3615E25E3D6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Array Size on the Runtime</a:t>
            </a:r>
          </a:p>
          <a:p>
            <a:pPr>
              <a:defRPr/>
            </a:pPr>
            <a:r>
              <a:rPr lang="en-US" sz="1200" baseline="0"/>
              <a:t>(Blocksize of 128 for GPU methods and 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Array Size </a:t>
            </a:r>
            <a:r>
              <a:rPr lang="en-US" sz="1200" b="1" i="0" u="none" strike="noStrike" kern="1200" spc="0" baseline="0">
                <a:solidFill>
                  <a:schemeClr val="tx1"/>
                </a:solidFill>
              </a:rPr>
              <a:t>not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Powers of 2</a:t>
            </a:r>
            <a:r>
              <a:rPr lang="en-US" sz="1200" baseline="0"/>
              <a:t>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0.23321600000000001</c:v>
                </c:pt>
                <c:pt idx="1">
                  <c:v>0.49152000000000001</c:v>
                </c:pt>
                <c:pt idx="2">
                  <c:v>0.81510400000000005</c:v>
                </c:pt>
                <c:pt idx="3">
                  <c:v>0.33075199999999999</c:v>
                </c:pt>
                <c:pt idx="4">
                  <c:v>0.872448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4-4025-BA92-2768E1788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1.03914</c:v>
                </c:pt>
                <c:pt idx="1">
                  <c:v>1.16326</c:v>
                </c:pt>
                <c:pt idx="2">
                  <c:v>0.52326399999999995</c:v>
                </c:pt>
                <c:pt idx="3">
                  <c:v>1.0262100000000001</c:v>
                </c:pt>
                <c:pt idx="4">
                  <c:v>0.63590400000000002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4-4025-BA92-2768E1788809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Thrust Scan (GPU)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0.125056</c:v>
                </c:pt>
                <c:pt idx="1">
                  <c:v>0.15564800000000001</c:v>
                </c:pt>
                <c:pt idx="2">
                  <c:v>0.101632</c:v>
                </c:pt>
                <c:pt idx="3">
                  <c:v>0.24166399999999999</c:v>
                </c:pt>
                <c:pt idx="4">
                  <c:v>0.25087999999999999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4-4025-BA92-2768E1788809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Scan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Sheet1!$D$20:$D$24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Sheet1!$H$28:$H$32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1E-3</c:v>
                </c:pt>
                <c:pt idx="2">
                  <c:v>1.2999999999999999E-3</c:v>
                </c:pt>
                <c:pt idx="3">
                  <c:v>2.8E-3</c:v>
                </c:pt>
                <c:pt idx="4">
                  <c:v>1.0500000000000001E-2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D4-4025-BA92-2768E178880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18</xdr:col>
      <xdr:colOff>552450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D2C0-6721-4F45-9B38-C5E916CDC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539750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BF0A8-E21C-4FD2-9C60-742822EF3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18</xdr:col>
      <xdr:colOff>539750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0199C8-79F3-40EA-93DF-0A1359B3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29</xdr:col>
      <xdr:colOff>539750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D5E43-A291-447B-80F2-6356B6227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BE12-F396-4147-832F-09E4C2687A14}">
  <dimension ref="D1:H32"/>
  <sheetViews>
    <sheetView tabSelected="1" topLeftCell="J10" zoomScale="86" zoomScaleNormal="86" workbookViewId="0">
      <selection activeCell="AF13" sqref="AF13"/>
    </sheetView>
  </sheetViews>
  <sheetFormatPr defaultRowHeight="14.5" x14ac:dyDescent="0.35"/>
  <cols>
    <col min="1" max="1" width="9.54296875" customWidth="1"/>
    <col min="2" max="2" width="11.90625" customWidth="1"/>
    <col min="4" max="4" width="9.1796875" customWidth="1"/>
    <col min="5" max="5" width="15.1796875" customWidth="1"/>
    <col min="6" max="6" width="21.6328125" customWidth="1"/>
    <col min="7" max="7" width="14.36328125" customWidth="1"/>
  </cols>
  <sheetData>
    <row r="1" spans="4:8" x14ac:dyDescent="0.35">
      <c r="E1" t="s">
        <v>9</v>
      </c>
    </row>
    <row r="2" spans="4:8" x14ac:dyDescent="0.35">
      <c r="E2" t="s">
        <v>13</v>
      </c>
      <c r="F2" t="s">
        <v>14</v>
      </c>
      <c r="G2" t="s">
        <v>15</v>
      </c>
      <c r="H2" t="s">
        <v>16</v>
      </c>
    </row>
    <row r="3" spans="4:8" x14ac:dyDescent="0.35">
      <c r="D3" t="s">
        <v>6</v>
      </c>
      <c r="E3" s="1" t="s">
        <v>8</v>
      </c>
      <c r="F3" s="1" t="s">
        <v>5</v>
      </c>
      <c r="G3" s="1" t="s">
        <v>5</v>
      </c>
      <c r="H3" s="1" t="s">
        <v>5</v>
      </c>
    </row>
    <row r="4" spans="4:8" x14ac:dyDescent="0.35">
      <c r="D4">
        <v>32</v>
      </c>
      <c r="E4">
        <v>1.6096999999999999</v>
      </c>
      <c r="F4">
        <v>2.1647400000000001</v>
      </c>
    </row>
    <row r="5" spans="4:8" x14ac:dyDescent="0.35">
      <c r="D5">
        <v>128</v>
      </c>
      <c r="E5">
        <v>1.1519999999999999</v>
      </c>
      <c r="F5">
        <v>0.96870400000000001</v>
      </c>
    </row>
    <row r="6" spans="4:8" x14ac:dyDescent="0.35">
      <c r="D6">
        <v>256</v>
      </c>
      <c r="E6">
        <v>1.60765</v>
      </c>
      <c r="F6">
        <v>1.13869</v>
      </c>
    </row>
    <row r="7" spans="4:8" x14ac:dyDescent="0.35">
      <c r="D7">
        <v>512</v>
      </c>
      <c r="E7">
        <v>0.73814400000000002</v>
      </c>
      <c r="F7">
        <v>2.40333</v>
      </c>
    </row>
    <row r="8" spans="4:8" x14ac:dyDescent="0.35">
      <c r="D8">
        <v>1024</v>
      </c>
      <c r="E8">
        <v>1.3259799999999999</v>
      </c>
      <c r="F8">
        <v>1.97539</v>
      </c>
    </row>
    <row r="10" spans="4:8" x14ac:dyDescent="0.35">
      <c r="E10" t="s">
        <v>10</v>
      </c>
    </row>
    <row r="11" spans="4:8" x14ac:dyDescent="0.35">
      <c r="D11" t="s">
        <v>6</v>
      </c>
      <c r="E11" t="s">
        <v>2</v>
      </c>
      <c r="F11" t="s">
        <v>1</v>
      </c>
      <c r="G11" t="s">
        <v>3</v>
      </c>
      <c r="H11" t="s">
        <v>0</v>
      </c>
    </row>
    <row r="12" spans="4:8" x14ac:dyDescent="0.35">
      <c r="D12">
        <v>32</v>
      </c>
      <c r="E12">
        <v>0.35913600000000001</v>
      </c>
      <c r="F12">
        <v>0.68803199999999998</v>
      </c>
    </row>
    <row r="13" spans="4:8" x14ac:dyDescent="0.35">
      <c r="D13">
        <v>128</v>
      </c>
      <c r="E13">
        <v>0.81510400000000005</v>
      </c>
      <c r="F13">
        <v>0.52326399999999995</v>
      </c>
    </row>
    <row r="14" spans="4:8" x14ac:dyDescent="0.35">
      <c r="D14">
        <v>256</v>
      </c>
      <c r="E14">
        <v>0.33065600000000001</v>
      </c>
      <c r="F14">
        <v>0.84889599999999998</v>
      </c>
    </row>
    <row r="15" spans="4:8" x14ac:dyDescent="0.35">
      <c r="D15">
        <v>512</v>
      </c>
      <c r="E15">
        <v>0.31948799999999999</v>
      </c>
      <c r="F15">
        <v>1.3915500000000001</v>
      </c>
    </row>
    <row r="16" spans="4:8" x14ac:dyDescent="0.35">
      <c r="D16">
        <v>1024</v>
      </c>
      <c r="E16">
        <v>1.38957</v>
      </c>
      <c r="F16">
        <v>1.29101</v>
      </c>
    </row>
    <row r="18" spans="4:8" x14ac:dyDescent="0.35">
      <c r="E18" t="s">
        <v>12</v>
      </c>
      <c r="F18" t="s">
        <v>11</v>
      </c>
    </row>
    <row r="19" spans="4:8" x14ac:dyDescent="0.35">
      <c r="D19" t="s">
        <v>4</v>
      </c>
      <c r="E19" t="s">
        <v>2</v>
      </c>
      <c r="F19" t="s">
        <v>1</v>
      </c>
      <c r="G19" t="s">
        <v>3</v>
      </c>
      <c r="H19" t="s">
        <v>0</v>
      </c>
    </row>
    <row r="20" spans="4:8" x14ac:dyDescent="0.35">
      <c r="D20">
        <v>64</v>
      </c>
      <c r="E20">
        <v>0.76188800000000001</v>
      </c>
      <c r="F20">
        <v>2.1832600000000002</v>
      </c>
      <c r="G20">
        <v>0.60406400000000005</v>
      </c>
      <c r="H20">
        <v>8.0000000000000004E-4</v>
      </c>
    </row>
    <row r="21" spans="4:8" x14ac:dyDescent="0.35">
      <c r="D21">
        <v>128</v>
      </c>
      <c r="E21">
        <v>1.0689599999999999</v>
      </c>
      <c r="F21">
        <v>2.1575700000000002</v>
      </c>
      <c r="G21">
        <v>0.61558400000000002</v>
      </c>
      <c r="H21">
        <v>1E-3</v>
      </c>
    </row>
    <row r="22" spans="4:8" x14ac:dyDescent="0.35">
      <c r="D22">
        <v>256</v>
      </c>
      <c r="E22">
        <v>1.1519999999999999</v>
      </c>
      <c r="F22">
        <v>0.96870400000000001</v>
      </c>
      <c r="G22">
        <v>0.456704</v>
      </c>
      <c r="H22">
        <v>2E-3</v>
      </c>
    </row>
    <row r="23" spans="4:8" x14ac:dyDescent="0.35">
      <c r="D23">
        <v>512</v>
      </c>
      <c r="E23">
        <v>0.90828799999999998</v>
      </c>
      <c r="F23">
        <v>1.1796500000000001</v>
      </c>
      <c r="G23">
        <v>0.26828800000000003</v>
      </c>
      <c r="H23">
        <v>3.8E-3</v>
      </c>
    </row>
    <row r="24" spans="4:8" x14ac:dyDescent="0.35">
      <c r="D24">
        <v>1024</v>
      </c>
      <c r="E24">
        <v>1.03731</v>
      </c>
      <c r="F24">
        <v>1.01786</v>
      </c>
      <c r="G24">
        <v>0.67376000000000003</v>
      </c>
      <c r="H24">
        <v>7.0000000000000001E-3</v>
      </c>
    </row>
    <row r="26" spans="4:8" x14ac:dyDescent="0.35">
      <c r="E26" t="s">
        <v>7</v>
      </c>
      <c r="F26" t="s">
        <v>11</v>
      </c>
    </row>
    <row r="27" spans="4:8" x14ac:dyDescent="0.35">
      <c r="D27" t="s">
        <v>4</v>
      </c>
      <c r="E27" t="s">
        <v>2</v>
      </c>
      <c r="F27" t="s">
        <v>1</v>
      </c>
      <c r="G27" t="s">
        <v>3</v>
      </c>
      <c r="H27" t="s">
        <v>0</v>
      </c>
    </row>
    <row r="28" spans="4:8" x14ac:dyDescent="0.35">
      <c r="D28">
        <f>POWER(2, 6)</f>
        <v>64</v>
      </c>
      <c r="E28">
        <v>0.23321600000000001</v>
      </c>
      <c r="F28">
        <v>1.03914</v>
      </c>
      <c r="G28">
        <v>0.125056</v>
      </c>
      <c r="H28">
        <v>5.0000000000000001E-4</v>
      </c>
    </row>
    <row r="29" spans="4:8" x14ac:dyDescent="0.35">
      <c r="D29">
        <f>POWER(2, 7)</f>
        <v>128</v>
      </c>
      <c r="E29">
        <v>0.49152000000000001</v>
      </c>
      <c r="F29">
        <v>1.16326</v>
      </c>
      <c r="G29">
        <v>0.15564800000000001</v>
      </c>
      <c r="H29">
        <v>1E-3</v>
      </c>
    </row>
    <row r="30" spans="4:8" x14ac:dyDescent="0.35">
      <c r="D30">
        <f>POWER(2, 8)</f>
        <v>256</v>
      </c>
      <c r="E30">
        <v>0.81510400000000005</v>
      </c>
      <c r="F30">
        <v>0.52326399999999995</v>
      </c>
      <c r="G30">
        <v>0.101632</v>
      </c>
      <c r="H30">
        <v>1.2999999999999999E-3</v>
      </c>
    </row>
    <row r="31" spans="4:8" x14ac:dyDescent="0.35">
      <c r="D31">
        <f>POWER(2, 9)</f>
        <v>512</v>
      </c>
      <c r="E31">
        <v>0.33075199999999999</v>
      </c>
      <c r="F31">
        <v>1.0262100000000001</v>
      </c>
      <c r="G31">
        <v>0.24166399999999999</v>
      </c>
      <c r="H31">
        <v>2.8E-3</v>
      </c>
    </row>
    <row r="32" spans="4:8" x14ac:dyDescent="0.35">
      <c r="D32">
        <f>POWER(2, 10)</f>
        <v>1024</v>
      </c>
      <c r="E32">
        <v>0.872448</v>
      </c>
      <c r="F32">
        <v>0.63590400000000002</v>
      </c>
      <c r="G32">
        <v>0.25087999999999999</v>
      </c>
      <c r="H32">
        <v>1.0500000000000001E-2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Thumu, Neha</dc:creator>
  <cp:lastModifiedBy>Thumu, Neha</cp:lastModifiedBy>
  <dcterms:created xsi:type="dcterms:W3CDTF">2025-09-13T03:47:15Z</dcterms:created>
  <dcterms:modified xsi:type="dcterms:W3CDTF">2025-09-13T21:49:52Z</dcterms:modified>
</cp:coreProperties>
</file>