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\GPU_Programming\Project2-Stream-Compaction\"/>
    </mc:Choice>
  </mc:AlternateContent>
  <xr:revisionPtr revIDLastSave="0" documentId="13_ncr:1_{C6734175-5945-4014-8F38-6BCF3B3AD755}" xr6:coauthVersionLast="47" xr6:coauthVersionMax="47" xr10:uidLastSave="{00000000-0000-0000-0000-000000000000}"/>
  <bookViews>
    <workbookView xWindow="480" yWindow="1710" windowWidth="24700" windowHeight="13620" xr2:uid="{794A6C9C-3292-4421-868C-CD7E293EB60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</calcChain>
</file>

<file path=xl/sharedStrings.xml><?xml version="1.0" encoding="utf-8"?>
<sst xmlns="http://schemas.openxmlformats.org/spreadsheetml/2006/main" count="30" uniqueCount="17">
  <si>
    <t>CPU scan</t>
  </si>
  <si>
    <t>GPU work efficient</t>
  </si>
  <si>
    <t>GPU naïve scan</t>
  </si>
  <si>
    <t>GPU thrust scan</t>
  </si>
  <si>
    <t>array size</t>
  </si>
  <si>
    <t>time</t>
  </si>
  <si>
    <t>block size</t>
  </si>
  <si>
    <t>non pow(2)</t>
  </si>
  <si>
    <t>time (ms)</t>
  </si>
  <si>
    <t>pow(2) - 2^8</t>
  </si>
  <si>
    <t>non pow(2) - 2^8 - 3</t>
  </si>
  <si>
    <t>block size = 128</t>
  </si>
  <si>
    <t xml:space="preserve">pow(2) </t>
  </si>
  <si>
    <t>Naïve Scan (GPU)</t>
  </si>
  <si>
    <t>Work Efficient Scan (GPU)</t>
  </si>
  <si>
    <t>Thrust Scan (GPU)</t>
  </si>
  <si>
    <t>Scan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</si>
</sst>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Block Size on the Runtime</a:t>
            </a:r>
          </a:p>
          <a:p>
            <a:pPr>
              <a:defRPr/>
            </a:pPr>
            <a:r>
              <a:rPr lang="en-US" sz="1200" baseline="0"/>
              <a:t>(Array Size of 2^8)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2.3849</c:v>
                </c:pt>
                <c:pt idx="1">
                  <c:v>1.1663399999999999</c:v>
                </c:pt>
                <c:pt idx="2">
                  <c:v>1.4643200000000001</c:v>
                </c:pt>
                <c:pt idx="3">
                  <c:v>1.7500500000000001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3-4817-A006-38AC64C11F84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1.69062</c:v>
                </c:pt>
                <c:pt idx="1">
                  <c:v>2.3357399999999999</c:v>
                </c:pt>
                <c:pt idx="2">
                  <c:v>1.8329599999999999</c:v>
                </c:pt>
                <c:pt idx="3">
                  <c:v>0.88694399999999995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3-4817-A006-38AC64C11F8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(threads per block)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Block Size on the Runtime</a:t>
            </a:r>
          </a:p>
          <a:p>
            <a:pPr>
              <a:defRPr/>
            </a:pPr>
            <a:r>
              <a:rPr lang="en-US" sz="1200" baseline="0"/>
              <a:t>(Array Size of (2^8) - 3)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1.6783399999999999</c:v>
                </c:pt>
                <c:pt idx="1">
                  <c:v>0.80179199999999995</c:v>
                </c:pt>
                <c:pt idx="2">
                  <c:v>2.62656</c:v>
                </c:pt>
                <c:pt idx="3">
                  <c:v>1.6895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6-41F0-9788-35013317D5FA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32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0.99836800000000003</c:v>
                </c:pt>
                <c:pt idx="1">
                  <c:v>0.66047999999999996</c:v>
                </c:pt>
                <c:pt idx="2">
                  <c:v>0.376</c:v>
                </c:pt>
                <c:pt idx="3">
                  <c:v>0.34816000000000003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6-41F0-9788-35013317D5F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(threads per block)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Array Size on the Runtime</a:t>
            </a:r>
          </a:p>
          <a:p>
            <a:pPr>
              <a:defRPr/>
            </a:pPr>
            <a:r>
              <a:rPr lang="en-US" sz="1200" baseline="0"/>
              <a:t>(Blocksize of 128 for GPU methods and Array Size of Powers of 2)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1.8759699999999999</c:v>
                </c:pt>
                <c:pt idx="1">
                  <c:v>1.52474</c:v>
                </c:pt>
                <c:pt idx="2">
                  <c:v>2.3357399999999999</c:v>
                </c:pt>
                <c:pt idx="3">
                  <c:v>1.0177</c:v>
                </c:pt>
                <c:pt idx="4">
                  <c:v>1.3681300000000001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B-4D5D-B60C-3615E25E3D6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Sheet1!$F$18:$F$22</c:f>
              <c:numCache>
                <c:formatCode>General</c:formatCode>
                <c:ptCount val="5"/>
                <c:pt idx="0">
                  <c:v>2.1411799999999999</c:v>
                </c:pt>
                <c:pt idx="1">
                  <c:v>2.02752</c:v>
                </c:pt>
                <c:pt idx="2">
                  <c:v>1.1663399999999999</c:v>
                </c:pt>
                <c:pt idx="3">
                  <c:v>1.2175400000000001</c:v>
                </c:pt>
                <c:pt idx="4">
                  <c:v>1.6211500000000001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B-4D5D-B60C-3615E25E3D64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Thrust Scan (GPU)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Sheet1!$G$18:$G$22</c:f>
              <c:numCache>
                <c:formatCode>General</c:formatCode>
                <c:ptCount val="5"/>
                <c:pt idx="0">
                  <c:v>22.595600000000001</c:v>
                </c:pt>
                <c:pt idx="1">
                  <c:v>21.276700000000002</c:v>
                </c:pt>
                <c:pt idx="2">
                  <c:v>25.282299999999999</c:v>
                </c:pt>
                <c:pt idx="3">
                  <c:v>29.547499999999999</c:v>
                </c:pt>
                <c:pt idx="4">
                  <c:v>22.709199999999999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B-4D5D-B60C-3615E25E3D64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Scan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Sheet1!$H$18:$H$22</c:f>
              <c:numCache>
                <c:formatCode>General</c:formatCode>
                <c:ptCount val="5"/>
                <c:pt idx="0">
                  <c:v>1.5E-3</c:v>
                </c:pt>
                <c:pt idx="1">
                  <c:v>1.8E-3</c:v>
                </c:pt>
                <c:pt idx="2">
                  <c:v>2.5999999999999999E-3</c:v>
                </c:pt>
                <c:pt idx="3">
                  <c:v>3.8E-3</c:v>
                </c:pt>
                <c:pt idx="4">
                  <c:v>6.8999999999999999E-3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B-4D5D-B60C-3615E25E3D6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</a:t>
            </a:r>
            <a:r>
              <a:rPr lang="en-US" baseline="0"/>
              <a:t> Array Size on the Runtime</a:t>
            </a:r>
          </a:p>
          <a:p>
            <a:pPr>
              <a:defRPr/>
            </a:pPr>
            <a:r>
              <a:rPr lang="en-US" sz="1200" baseline="0"/>
              <a:t>(Blocksize of 128 for GPU methods and 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Array Size </a:t>
            </a:r>
            <a:r>
              <a:rPr lang="en-US" sz="1200" b="1" i="0" u="none" strike="noStrike" kern="1200" spc="0" baseline="0">
                <a:solidFill>
                  <a:schemeClr val="tx1"/>
                </a:solidFill>
              </a:rPr>
              <a:t>not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Powers of 2</a:t>
            </a:r>
            <a:r>
              <a:rPr lang="en-US" sz="1200" baseline="0"/>
              <a:t>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Naïve Scan (GPU)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Sheet1!$E$27:$E$31</c:f>
              <c:numCache>
                <c:formatCode>General</c:formatCode>
                <c:ptCount val="5"/>
                <c:pt idx="0">
                  <c:v>0.48127999999999999</c:v>
                </c:pt>
                <c:pt idx="1">
                  <c:v>0.33382400000000001</c:v>
                </c:pt>
                <c:pt idx="2">
                  <c:v>0.66047999999999996</c:v>
                </c:pt>
                <c:pt idx="3">
                  <c:v>0.79359999999999997</c:v>
                </c:pt>
                <c:pt idx="4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4-4025-BA92-2768E1788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Work Efficient Scan (GPU)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Sheet1!$F$27:$F$31</c:f>
              <c:numCache>
                <c:formatCode>General</c:formatCode>
                <c:ptCount val="5"/>
                <c:pt idx="0">
                  <c:v>0.61536000000000002</c:v>
                </c:pt>
                <c:pt idx="1">
                  <c:v>0.644096</c:v>
                </c:pt>
                <c:pt idx="2">
                  <c:v>0.80179199999999995</c:v>
                </c:pt>
                <c:pt idx="3">
                  <c:v>0.62880000000000003</c:v>
                </c:pt>
                <c:pt idx="4">
                  <c:v>0.76288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4-4025-BA92-2768E1788809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Thrust Scan (GPU)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Sheet1!$G$27:$G$31</c:f>
              <c:numCache>
                <c:formatCode>General</c:formatCode>
                <c:ptCount val="5"/>
                <c:pt idx="0">
                  <c:v>0.62361599999999995</c:v>
                </c:pt>
                <c:pt idx="1">
                  <c:v>1.1171800000000001</c:v>
                </c:pt>
                <c:pt idx="2">
                  <c:v>2.3695400000000002</c:v>
                </c:pt>
                <c:pt idx="3">
                  <c:v>1.2329000000000001</c:v>
                </c:pt>
                <c:pt idx="4">
                  <c:v>1.51939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4-4025-BA92-2768E1788809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Scan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Sheet1!$D$18:$D$22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Sheet1!$H$27:$H$31</c:f>
              <c:numCache>
                <c:formatCode>General</c:formatCode>
                <c:ptCount val="5"/>
                <c:pt idx="0">
                  <c:v>2E-3</c:v>
                </c:pt>
                <c:pt idx="1">
                  <c:v>1.1999999999999999E-3</c:v>
                </c:pt>
                <c:pt idx="2">
                  <c:v>2.3E-3</c:v>
                </c:pt>
                <c:pt idx="3">
                  <c:v>3.3999999999999998E-3</c:v>
                </c:pt>
                <c:pt idx="4">
                  <c:v>8.2000000000000007E-3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D4-4025-BA92-2768E178880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5843775"/>
        <c:axId val="365845695"/>
      </c:scatterChart>
      <c:valAx>
        <c:axId val="3658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5695"/>
        <c:crosses val="autoZero"/>
        <c:crossBetween val="midCat"/>
      </c:valAx>
      <c:valAx>
        <c:axId val="3658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18</xdr:col>
      <xdr:colOff>552450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D2C0-6721-4F45-9B38-C5E916CDC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539750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BF0A8-E21C-4FD2-9C60-742822EF3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18</xdr:col>
      <xdr:colOff>539750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0199C8-79F3-40EA-93DF-0A1359B3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29</xdr:col>
      <xdr:colOff>539750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D5E43-A291-447B-80F2-6356B6227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GGT\GPU_Programming\Project1-CUDA-Flocking\charts.xlsx" TargetMode="External"/><Relationship Id="rId1" Type="http://schemas.openxmlformats.org/officeDocument/2006/relationships/externalLinkPath" Target="/CGGT/GPU_Programming/Project1-CUDA-Flocking/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C6" t="str">
            <v>Coherent</v>
          </cell>
          <cell r="D6" t="str">
            <v>Scattered</v>
          </cell>
          <cell r="E6" t="str">
            <v>Naïve</v>
          </cell>
        </row>
        <row r="7">
          <cell r="B7">
            <v>32</v>
          </cell>
          <cell r="C7">
            <v>480</v>
          </cell>
          <cell r="D7">
            <v>440</v>
          </cell>
          <cell r="E7">
            <v>55</v>
          </cell>
        </row>
        <row r="8">
          <cell r="B8">
            <v>128</v>
          </cell>
          <cell r="C8">
            <v>460</v>
          </cell>
          <cell r="D8">
            <v>466</v>
          </cell>
          <cell r="E8">
            <v>55</v>
          </cell>
        </row>
        <row r="9">
          <cell r="B9">
            <v>256</v>
          </cell>
          <cell r="C9">
            <v>420</v>
          </cell>
          <cell r="D9">
            <v>436</v>
          </cell>
          <cell r="E9">
            <v>52</v>
          </cell>
        </row>
        <row r="10">
          <cell r="B10">
            <v>1024</v>
          </cell>
          <cell r="C10">
            <v>385</v>
          </cell>
          <cell r="D10">
            <v>425</v>
          </cell>
          <cell r="E10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BE12-F396-4147-832F-09E4C2687A14}">
  <dimension ref="D1:H31"/>
  <sheetViews>
    <sheetView tabSelected="1" topLeftCell="H16" workbookViewId="0">
      <selection activeCell="T22" sqref="T22"/>
    </sheetView>
  </sheetViews>
  <sheetFormatPr defaultRowHeight="14.5" x14ac:dyDescent="0.35"/>
  <cols>
    <col min="1" max="1" width="9.54296875" customWidth="1"/>
    <col min="2" max="2" width="11.90625" customWidth="1"/>
    <col min="4" max="4" width="9.1796875" customWidth="1"/>
    <col min="5" max="5" width="15.1796875" customWidth="1"/>
    <col min="6" max="6" width="21.6328125" customWidth="1"/>
    <col min="7" max="7" width="14.36328125" customWidth="1"/>
  </cols>
  <sheetData>
    <row r="1" spans="4:8" x14ac:dyDescent="0.35">
      <c r="E1" t="s">
        <v>9</v>
      </c>
    </row>
    <row r="2" spans="4:8" x14ac:dyDescent="0.35">
      <c r="E2" t="s">
        <v>13</v>
      </c>
      <c r="F2" t="s">
        <v>14</v>
      </c>
      <c r="G2" t="s">
        <v>15</v>
      </c>
      <c r="H2" t="s">
        <v>16</v>
      </c>
    </row>
    <row r="3" spans="4:8" x14ac:dyDescent="0.35">
      <c r="D3" t="s">
        <v>6</v>
      </c>
      <c r="E3" s="1" t="s">
        <v>8</v>
      </c>
      <c r="F3" s="1" t="s">
        <v>5</v>
      </c>
      <c r="G3" s="1" t="s">
        <v>5</v>
      </c>
      <c r="H3" s="1" t="s">
        <v>5</v>
      </c>
    </row>
    <row r="4" spans="4:8" x14ac:dyDescent="0.35">
      <c r="D4">
        <v>32</v>
      </c>
      <c r="E4">
        <v>1.69062</v>
      </c>
      <c r="F4">
        <v>2.3849</v>
      </c>
    </row>
    <row r="5" spans="4:8" x14ac:dyDescent="0.35">
      <c r="D5">
        <v>128</v>
      </c>
      <c r="E5">
        <v>2.3357399999999999</v>
      </c>
      <c r="F5">
        <v>1.1663399999999999</v>
      </c>
      <c r="G5">
        <v>25.282299999999999</v>
      </c>
      <c r="H5">
        <v>2.5999999999999999E-3</v>
      </c>
    </row>
    <row r="6" spans="4:8" x14ac:dyDescent="0.35">
      <c r="D6">
        <v>256</v>
      </c>
      <c r="E6">
        <v>1.8329599999999999</v>
      </c>
      <c r="F6">
        <v>1.4643200000000001</v>
      </c>
    </row>
    <row r="7" spans="4:8" x14ac:dyDescent="0.35">
      <c r="D7">
        <v>1024</v>
      </c>
      <c r="E7">
        <v>0.88694399999999995</v>
      </c>
      <c r="F7">
        <v>1.7500500000000001</v>
      </c>
    </row>
    <row r="9" spans="4:8" x14ac:dyDescent="0.35">
      <c r="E9" t="s">
        <v>10</v>
      </c>
    </row>
    <row r="10" spans="4:8" x14ac:dyDescent="0.35">
      <c r="D10" t="s">
        <v>6</v>
      </c>
      <c r="E10" t="s">
        <v>2</v>
      </c>
      <c r="F10" t="s">
        <v>1</v>
      </c>
      <c r="G10" t="s">
        <v>3</v>
      </c>
      <c r="H10" t="s">
        <v>0</v>
      </c>
    </row>
    <row r="11" spans="4:8" x14ac:dyDescent="0.35">
      <c r="D11">
        <v>32</v>
      </c>
      <c r="E11">
        <v>0.99836800000000003</v>
      </c>
      <c r="F11">
        <v>1.6783399999999999</v>
      </c>
    </row>
    <row r="12" spans="4:8" x14ac:dyDescent="0.35">
      <c r="D12">
        <v>128</v>
      </c>
      <c r="E12">
        <v>0.66047999999999996</v>
      </c>
      <c r="F12">
        <v>0.80179199999999995</v>
      </c>
      <c r="G12">
        <v>2.3695400000000002</v>
      </c>
      <c r="H12">
        <v>2.3E-3</v>
      </c>
    </row>
    <row r="13" spans="4:8" x14ac:dyDescent="0.35">
      <c r="D13">
        <v>256</v>
      </c>
      <c r="E13">
        <v>0.376</v>
      </c>
      <c r="F13">
        <v>2.62656</v>
      </c>
    </row>
    <row r="14" spans="4:8" x14ac:dyDescent="0.35">
      <c r="D14">
        <v>1024</v>
      </c>
      <c r="E14">
        <v>0.34816000000000003</v>
      </c>
      <c r="F14">
        <v>1.6895</v>
      </c>
    </row>
    <row r="16" spans="4:8" x14ac:dyDescent="0.35">
      <c r="E16" t="s">
        <v>12</v>
      </c>
      <c r="F16" t="s">
        <v>11</v>
      </c>
    </row>
    <row r="17" spans="4:8" x14ac:dyDescent="0.35">
      <c r="D17" t="s">
        <v>4</v>
      </c>
      <c r="E17" t="s">
        <v>2</v>
      </c>
      <c r="F17" t="s">
        <v>1</v>
      </c>
      <c r="G17" t="s">
        <v>3</v>
      </c>
      <c r="H17" t="s">
        <v>0</v>
      </c>
    </row>
    <row r="18" spans="4:8" x14ac:dyDescent="0.35">
      <c r="D18">
        <v>64</v>
      </c>
      <c r="E18">
        <v>1.8759699999999999</v>
      </c>
      <c r="F18">
        <v>2.1411799999999999</v>
      </c>
      <c r="G18">
        <v>22.595600000000001</v>
      </c>
      <c r="H18">
        <v>1.5E-3</v>
      </c>
    </row>
    <row r="19" spans="4:8" x14ac:dyDescent="0.35">
      <c r="D19">
        <v>128</v>
      </c>
      <c r="E19">
        <v>1.52474</v>
      </c>
      <c r="F19">
        <v>2.02752</v>
      </c>
      <c r="G19">
        <v>21.276700000000002</v>
      </c>
      <c r="H19">
        <v>1.8E-3</v>
      </c>
    </row>
    <row r="20" spans="4:8" x14ac:dyDescent="0.35">
      <c r="D20">
        <v>256</v>
      </c>
      <c r="E20">
        <v>2.3357399999999999</v>
      </c>
      <c r="F20">
        <v>1.1663399999999999</v>
      </c>
      <c r="G20">
        <v>25.282299999999999</v>
      </c>
      <c r="H20">
        <v>2.5999999999999999E-3</v>
      </c>
    </row>
    <row r="21" spans="4:8" x14ac:dyDescent="0.35">
      <c r="D21">
        <v>512</v>
      </c>
      <c r="E21">
        <v>1.0177</v>
      </c>
      <c r="F21">
        <v>1.2175400000000001</v>
      </c>
      <c r="G21">
        <v>29.547499999999999</v>
      </c>
      <c r="H21">
        <v>3.8E-3</v>
      </c>
    </row>
    <row r="22" spans="4:8" x14ac:dyDescent="0.35">
      <c r="D22">
        <v>1024</v>
      </c>
      <c r="E22">
        <v>1.3681300000000001</v>
      </c>
      <c r="F22">
        <v>1.6211500000000001</v>
      </c>
      <c r="G22">
        <v>22.709199999999999</v>
      </c>
      <c r="H22">
        <v>6.8999999999999999E-3</v>
      </c>
    </row>
    <row r="25" spans="4:8" x14ac:dyDescent="0.35">
      <c r="E25" t="s">
        <v>7</v>
      </c>
      <c r="F25" t="s">
        <v>11</v>
      </c>
    </row>
    <row r="26" spans="4:8" x14ac:dyDescent="0.35">
      <c r="D26" t="s">
        <v>4</v>
      </c>
      <c r="E26" t="s">
        <v>2</v>
      </c>
      <c r="F26" t="s">
        <v>1</v>
      </c>
      <c r="G26" t="s">
        <v>3</v>
      </c>
      <c r="H26" t="s">
        <v>0</v>
      </c>
    </row>
    <row r="27" spans="4:8" x14ac:dyDescent="0.35">
      <c r="D27">
        <f>POWER(2, 6)</f>
        <v>64</v>
      </c>
      <c r="E27">
        <v>0.48127999999999999</v>
      </c>
      <c r="F27">
        <v>0.61536000000000002</v>
      </c>
      <c r="G27">
        <v>0.62361599999999995</v>
      </c>
      <c r="H27">
        <v>2E-3</v>
      </c>
    </row>
    <row r="28" spans="4:8" x14ac:dyDescent="0.35">
      <c r="D28">
        <f>POWER(2, 7)</f>
        <v>128</v>
      </c>
      <c r="E28">
        <v>0.33382400000000001</v>
      </c>
      <c r="F28">
        <v>0.644096</v>
      </c>
      <c r="G28">
        <v>1.1171800000000001</v>
      </c>
      <c r="H28">
        <v>1.1999999999999999E-3</v>
      </c>
    </row>
    <row r="29" spans="4:8" x14ac:dyDescent="0.35">
      <c r="D29">
        <f>POWER(2, 8)</f>
        <v>256</v>
      </c>
      <c r="E29">
        <v>0.66047999999999996</v>
      </c>
      <c r="F29">
        <v>0.80179199999999995</v>
      </c>
      <c r="G29">
        <v>2.3695400000000002</v>
      </c>
      <c r="H29">
        <v>2.3E-3</v>
      </c>
    </row>
    <row r="30" spans="4:8" x14ac:dyDescent="0.35">
      <c r="D30">
        <f>POWER(2, 9)</f>
        <v>512</v>
      </c>
      <c r="E30">
        <v>0.79359999999999997</v>
      </c>
      <c r="F30">
        <v>0.62880000000000003</v>
      </c>
      <c r="G30">
        <v>1.2329000000000001</v>
      </c>
      <c r="H30">
        <v>3.3999999999999998E-3</v>
      </c>
    </row>
    <row r="31" spans="4:8" x14ac:dyDescent="0.35">
      <c r="D31">
        <f>POWER(2, 10)</f>
        <v>1024</v>
      </c>
      <c r="E31">
        <v>0.55200000000000005</v>
      </c>
      <c r="F31">
        <v>0.76288</v>
      </c>
      <c r="G31">
        <v>1.51939</v>
      </c>
      <c r="H31">
        <v>8.2000000000000007E-3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Thumu, Neha</dc:creator>
  <cp:lastModifiedBy>Thumu, Neha</cp:lastModifiedBy>
  <dcterms:created xsi:type="dcterms:W3CDTF">2025-09-13T03:47:15Z</dcterms:created>
  <dcterms:modified xsi:type="dcterms:W3CDTF">2025-09-13T20:44:58Z</dcterms:modified>
</cp:coreProperties>
</file>