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de\thunderrun.github.io\finance\"/>
    </mc:Choice>
  </mc:AlternateContent>
  <bookViews>
    <workbookView xWindow="0" yWindow="0" windowWidth="25125" windowHeight="12240"/>
  </bookViews>
  <sheets>
    <sheet name="沪深300" sheetId="4" r:id="rId1"/>
    <sheet name="上证50" sheetId="5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3" i="4" l="1"/>
  <c r="F303" i="4"/>
  <c r="D303" i="4"/>
  <c r="F53" i="5"/>
  <c r="E53" i="5"/>
  <c r="D53" i="5"/>
  <c r="F7" i="5"/>
  <c r="F25" i="5"/>
  <c r="F8" i="5"/>
  <c r="F26" i="5"/>
  <c r="F14" i="5"/>
  <c r="F18" i="5"/>
  <c r="F16" i="5"/>
  <c r="F45" i="5"/>
  <c r="F21" i="5"/>
  <c r="F50" i="5"/>
  <c r="F20" i="5"/>
  <c r="F38" i="5"/>
  <c r="F4" i="5"/>
  <c r="F3" i="5"/>
  <c r="F49" i="5"/>
  <c r="F11" i="5"/>
  <c r="F37" i="5"/>
  <c r="F24" i="5"/>
  <c r="F13" i="5"/>
  <c r="F48" i="5"/>
  <c r="F23" i="5"/>
  <c r="F28" i="5"/>
  <c r="F30" i="5"/>
  <c r="F10" i="5"/>
  <c r="F46" i="5"/>
  <c r="F44" i="5"/>
  <c r="F31" i="5"/>
  <c r="F43" i="5"/>
  <c r="F33" i="5"/>
  <c r="F40" i="5"/>
  <c r="F39" i="5"/>
  <c r="F15" i="5"/>
  <c r="F41" i="5"/>
  <c r="F34" i="5"/>
  <c r="F2" i="5"/>
  <c r="F17" i="5"/>
  <c r="F42" i="5"/>
  <c r="F35" i="5"/>
  <c r="F51" i="5"/>
  <c r="F22" i="5"/>
  <c r="F27" i="5"/>
  <c r="F47" i="5"/>
  <c r="F32" i="5"/>
  <c r="F9" i="5"/>
  <c r="F6" i="5"/>
  <c r="F29" i="5"/>
  <c r="F5" i="5"/>
  <c r="F19" i="5"/>
  <c r="F36" i="5"/>
  <c r="E9" i="5"/>
  <c r="E44" i="5"/>
  <c r="E31" i="5"/>
  <c r="E6" i="5"/>
  <c r="E43" i="5"/>
  <c r="E29" i="5"/>
  <c r="E33" i="5"/>
  <c r="E5" i="5"/>
  <c r="E19" i="5"/>
  <c r="E40" i="5"/>
  <c r="E36" i="5"/>
  <c r="E39" i="5"/>
  <c r="E7" i="5"/>
  <c r="E25" i="5"/>
  <c r="E8" i="5"/>
  <c r="E26" i="5"/>
  <c r="E14" i="5"/>
  <c r="E18" i="5"/>
  <c r="E34" i="5"/>
  <c r="E17" i="5"/>
  <c r="E16" i="5"/>
  <c r="E45" i="5"/>
  <c r="E21" i="5"/>
  <c r="E50" i="5"/>
  <c r="E20" i="5"/>
  <c r="E38" i="5"/>
  <c r="E41" i="5"/>
  <c r="E42" i="5"/>
  <c r="E4" i="5"/>
  <c r="E3" i="5"/>
  <c r="E49" i="5"/>
  <c r="E11" i="5"/>
  <c r="E37" i="5"/>
  <c r="E24" i="5"/>
  <c r="E15" i="5"/>
  <c r="E2" i="5"/>
  <c r="E35" i="5"/>
  <c r="E13" i="5"/>
  <c r="E48" i="5"/>
  <c r="E51" i="5"/>
  <c r="E23" i="5"/>
  <c r="E22" i="5"/>
  <c r="E27" i="5"/>
  <c r="E28" i="5"/>
  <c r="E30" i="5"/>
  <c r="E47" i="5"/>
  <c r="E10" i="5"/>
  <c r="E32" i="5"/>
  <c r="E46" i="5"/>
  <c r="D9" i="5"/>
  <c r="D44" i="5"/>
  <c r="D31" i="5"/>
  <c r="D6" i="5"/>
  <c r="D43" i="5"/>
  <c r="D29" i="5"/>
  <c r="D33" i="5"/>
  <c r="D5" i="5"/>
  <c r="D19" i="5"/>
  <c r="D40" i="5"/>
  <c r="D36" i="5"/>
  <c r="D39" i="5"/>
  <c r="D7" i="5"/>
  <c r="D25" i="5"/>
  <c r="D8" i="5"/>
  <c r="D26" i="5"/>
  <c r="D14" i="5"/>
  <c r="D18" i="5"/>
  <c r="D3" i="5"/>
  <c r="D11" i="5"/>
  <c r="D24" i="5"/>
  <c r="D41" i="5"/>
  <c r="D2" i="5"/>
  <c r="D16" i="5"/>
  <c r="D45" i="5"/>
  <c r="D21" i="5"/>
  <c r="D50" i="5"/>
  <c r="D20" i="5"/>
  <c r="D38" i="5"/>
  <c r="D4" i="5"/>
  <c r="D49" i="5"/>
  <c r="D37" i="5"/>
  <c r="D15" i="5"/>
  <c r="D34" i="5"/>
  <c r="D17" i="5"/>
  <c r="D42" i="5"/>
  <c r="D35" i="5"/>
  <c r="D13" i="5"/>
  <c r="D48" i="5"/>
  <c r="D51" i="5"/>
  <c r="D23" i="5"/>
  <c r="D22" i="5"/>
  <c r="D27" i="5"/>
  <c r="D28" i="5"/>
  <c r="D30" i="5"/>
  <c r="D47" i="5"/>
  <c r="D10" i="5"/>
  <c r="D32" i="5"/>
  <c r="D46" i="5"/>
  <c r="F12" i="5"/>
  <c r="E12" i="5"/>
  <c r="D12" i="5"/>
  <c r="E3" i="4"/>
  <c r="E11" i="4"/>
  <c r="E19" i="4"/>
  <c r="E27" i="4"/>
  <c r="E35" i="4"/>
  <c r="E43" i="4"/>
  <c r="E51" i="4"/>
  <c r="E59" i="4"/>
  <c r="E67" i="4"/>
  <c r="E75" i="4"/>
  <c r="E83" i="4"/>
  <c r="E91" i="4"/>
  <c r="E99" i="4"/>
  <c r="E107" i="4"/>
  <c r="E115" i="4"/>
  <c r="E123" i="4"/>
  <c r="E131" i="4"/>
  <c r="E139" i="4"/>
  <c r="E147" i="4"/>
  <c r="E155" i="4"/>
  <c r="E163" i="4"/>
  <c r="E171" i="4"/>
  <c r="E179" i="4"/>
  <c r="E187" i="4"/>
  <c r="E195" i="4"/>
  <c r="E203" i="4"/>
  <c r="E211" i="4"/>
  <c r="E219" i="4"/>
  <c r="E227" i="4"/>
  <c r="E235" i="4"/>
  <c r="E243" i="4"/>
  <c r="E251" i="4"/>
  <c r="E259" i="4"/>
  <c r="E267" i="4"/>
  <c r="E275" i="4"/>
  <c r="E283" i="4"/>
  <c r="E291" i="4"/>
  <c r="E299" i="4"/>
  <c r="E57" i="4"/>
  <c r="E65" i="4"/>
  <c r="E89" i="4"/>
  <c r="E121" i="4"/>
  <c r="E185" i="4"/>
  <c r="E257" i="4"/>
  <c r="E4" i="4"/>
  <c r="E12" i="4"/>
  <c r="E20" i="4"/>
  <c r="E28" i="4"/>
  <c r="E36" i="4"/>
  <c r="E44" i="4"/>
  <c r="E52" i="4"/>
  <c r="E60" i="4"/>
  <c r="E68" i="4"/>
  <c r="E76" i="4"/>
  <c r="E84" i="4"/>
  <c r="E92" i="4"/>
  <c r="E100" i="4"/>
  <c r="E108" i="4"/>
  <c r="E116" i="4"/>
  <c r="E124" i="4"/>
  <c r="E132" i="4"/>
  <c r="E140" i="4"/>
  <c r="E148" i="4"/>
  <c r="E156" i="4"/>
  <c r="E164" i="4"/>
  <c r="E172" i="4"/>
  <c r="E180" i="4"/>
  <c r="E188" i="4"/>
  <c r="E196" i="4"/>
  <c r="E204" i="4"/>
  <c r="E212" i="4"/>
  <c r="E220" i="4"/>
  <c r="E228" i="4"/>
  <c r="E236" i="4"/>
  <c r="E244" i="4"/>
  <c r="E252" i="4"/>
  <c r="E260" i="4"/>
  <c r="E268" i="4"/>
  <c r="E276" i="4"/>
  <c r="E284" i="4"/>
  <c r="E292" i="4"/>
  <c r="E300" i="4"/>
  <c r="E41" i="4"/>
  <c r="E153" i="4"/>
  <c r="E233" i="4"/>
  <c r="E5" i="4"/>
  <c r="E13" i="4"/>
  <c r="E21" i="4"/>
  <c r="E29" i="4"/>
  <c r="E37" i="4"/>
  <c r="E45" i="4"/>
  <c r="E53" i="4"/>
  <c r="E61" i="4"/>
  <c r="E69" i="4"/>
  <c r="E77" i="4"/>
  <c r="E85" i="4"/>
  <c r="E93" i="4"/>
  <c r="E101" i="4"/>
  <c r="E109" i="4"/>
  <c r="E117" i="4"/>
  <c r="E125" i="4"/>
  <c r="E133" i="4"/>
  <c r="E141" i="4"/>
  <c r="E149" i="4"/>
  <c r="E157" i="4"/>
  <c r="E165" i="4"/>
  <c r="E173" i="4"/>
  <c r="E181" i="4"/>
  <c r="E189" i="4"/>
  <c r="E197" i="4"/>
  <c r="E205" i="4"/>
  <c r="E213" i="4"/>
  <c r="E221" i="4"/>
  <c r="E229" i="4"/>
  <c r="E237" i="4"/>
  <c r="E245" i="4"/>
  <c r="E253" i="4"/>
  <c r="E261" i="4"/>
  <c r="E269" i="4"/>
  <c r="E277" i="4"/>
  <c r="E285" i="4"/>
  <c r="E293" i="4"/>
  <c r="E301" i="4"/>
  <c r="E33" i="4"/>
  <c r="E81" i="4"/>
  <c r="E145" i="4"/>
  <c r="E201" i="4"/>
  <c r="E241" i="4"/>
  <c r="E297" i="4"/>
  <c r="E6" i="4"/>
  <c r="E14" i="4"/>
  <c r="E22" i="4"/>
  <c r="E30" i="4"/>
  <c r="E38" i="4"/>
  <c r="E46" i="4"/>
  <c r="E54" i="4"/>
  <c r="E62" i="4"/>
  <c r="E70" i="4"/>
  <c r="E78" i="4"/>
  <c r="E86" i="4"/>
  <c r="E94" i="4"/>
  <c r="E102" i="4"/>
  <c r="E110" i="4"/>
  <c r="E118" i="4"/>
  <c r="E126" i="4"/>
  <c r="E134" i="4"/>
  <c r="E142" i="4"/>
  <c r="E150" i="4"/>
  <c r="E158" i="4"/>
  <c r="E166" i="4"/>
  <c r="E174" i="4"/>
  <c r="E182" i="4"/>
  <c r="E190" i="4"/>
  <c r="E198" i="4"/>
  <c r="E206" i="4"/>
  <c r="E214" i="4"/>
  <c r="E222" i="4"/>
  <c r="E230" i="4"/>
  <c r="E238" i="4"/>
  <c r="E246" i="4"/>
  <c r="E254" i="4"/>
  <c r="E262" i="4"/>
  <c r="E270" i="4"/>
  <c r="E278" i="4"/>
  <c r="E286" i="4"/>
  <c r="E294" i="4"/>
  <c r="E25" i="4"/>
  <c r="E97" i="4"/>
  <c r="E169" i="4"/>
  <c r="E217" i="4"/>
  <c r="E273" i="4"/>
  <c r="E7" i="4"/>
  <c r="E15" i="4"/>
  <c r="E23" i="4"/>
  <c r="E31" i="4"/>
  <c r="E39" i="4"/>
  <c r="E47" i="4"/>
  <c r="E55" i="4"/>
  <c r="E63" i="4"/>
  <c r="E71" i="4"/>
  <c r="E79" i="4"/>
  <c r="E87" i="4"/>
  <c r="E95" i="4"/>
  <c r="E103" i="4"/>
  <c r="E111" i="4"/>
  <c r="E119" i="4"/>
  <c r="E127" i="4"/>
  <c r="E135" i="4"/>
  <c r="E143" i="4"/>
  <c r="E151" i="4"/>
  <c r="E159" i="4"/>
  <c r="E167" i="4"/>
  <c r="E175" i="4"/>
  <c r="E183" i="4"/>
  <c r="E191" i="4"/>
  <c r="E199" i="4"/>
  <c r="E207" i="4"/>
  <c r="E215" i="4"/>
  <c r="E223" i="4"/>
  <c r="E231" i="4"/>
  <c r="E239" i="4"/>
  <c r="E247" i="4"/>
  <c r="E255" i="4"/>
  <c r="E263" i="4"/>
  <c r="E271" i="4"/>
  <c r="E279" i="4"/>
  <c r="E287" i="4"/>
  <c r="E295" i="4"/>
  <c r="E17" i="4"/>
  <c r="E73" i="4"/>
  <c r="E137" i="4"/>
  <c r="E193" i="4"/>
  <c r="E265" i="4"/>
  <c r="E8" i="4"/>
  <c r="E16" i="4"/>
  <c r="E24" i="4"/>
  <c r="E32" i="4"/>
  <c r="E40" i="4"/>
  <c r="E48" i="4"/>
  <c r="E56" i="4"/>
  <c r="E64" i="4"/>
  <c r="E72" i="4"/>
  <c r="E80" i="4"/>
  <c r="E88" i="4"/>
  <c r="E96" i="4"/>
  <c r="E104" i="4"/>
  <c r="E112" i="4"/>
  <c r="E120" i="4"/>
  <c r="E128" i="4"/>
  <c r="E136" i="4"/>
  <c r="E144" i="4"/>
  <c r="E152" i="4"/>
  <c r="E160" i="4"/>
  <c r="E168" i="4"/>
  <c r="E176" i="4"/>
  <c r="E184" i="4"/>
  <c r="E192" i="4"/>
  <c r="E200" i="4"/>
  <c r="E208" i="4"/>
  <c r="E216" i="4"/>
  <c r="E224" i="4"/>
  <c r="E232" i="4"/>
  <c r="E240" i="4"/>
  <c r="E248" i="4"/>
  <c r="E256" i="4"/>
  <c r="E264" i="4"/>
  <c r="E272" i="4"/>
  <c r="E280" i="4"/>
  <c r="E288" i="4"/>
  <c r="E296" i="4"/>
  <c r="E9" i="4"/>
  <c r="E113" i="4"/>
  <c r="E161" i="4"/>
  <c r="E209" i="4"/>
  <c r="E249" i="4"/>
  <c r="E289" i="4"/>
  <c r="E10" i="4"/>
  <c r="E18" i="4"/>
  <c r="E26" i="4"/>
  <c r="E34" i="4"/>
  <c r="E42" i="4"/>
  <c r="E50" i="4"/>
  <c r="E58" i="4"/>
  <c r="E66" i="4"/>
  <c r="E74" i="4"/>
  <c r="E82" i="4"/>
  <c r="E90" i="4"/>
  <c r="E98" i="4"/>
  <c r="E106" i="4"/>
  <c r="E114" i="4"/>
  <c r="E122" i="4"/>
  <c r="E130" i="4"/>
  <c r="E138" i="4"/>
  <c r="E146" i="4"/>
  <c r="E154" i="4"/>
  <c r="E162" i="4"/>
  <c r="E170" i="4"/>
  <c r="E178" i="4"/>
  <c r="E186" i="4"/>
  <c r="E194" i="4"/>
  <c r="E202" i="4"/>
  <c r="E210" i="4"/>
  <c r="E218" i="4"/>
  <c r="E226" i="4"/>
  <c r="E234" i="4"/>
  <c r="E242" i="4"/>
  <c r="E250" i="4"/>
  <c r="E258" i="4"/>
  <c r="E266" i="4"/>
  <c r="E274" i="4"/>
  <c r="E282" i="4"/>
  <c r="E290" i="4"/>
  <c r="E298" i="4"/>
  <c r="E49" i="4"/>
  <c r="E105" i="4"/>
  <c r="E129" i="4"/>
  <c r="E177" i="4"/>
  <c r="E225" i="4"/>
  <c r="E281" i="4"/>
  <c r="E2" i="4"/>
  <c r="F3" i="4"/>
  <c r="F11" i="4"/>
  <c r="F19" i="4"/>
  <c r="F27" i="4"/>
  <c r="F35" i="4"/>
  <c r="F43" i="4"/>
  <c r="F51" i="4"/>
  <c r="F59" i="4"/>
  <c r="F67" i="4"/>
  <c r="F75" i="4"/>
  <c r="F83" i="4"/>
  <c r="F91" i="4"/>
  <c r="F99" i="4"/>
  <c r="F107" i="4"/>
  <c r="F115" i="4"/>
  <c r="F123" i="4"/>
  <c r="F131" i="4"/>
  <c r="F139" i="4"/>
  <c r="F147" i="4"/>
  <c r="F155" i="4"/>
  <c r="F163" i="4"/>
  <c r="F171" i="4"/>
  <c r="F179" i="4"/>
  <c r="F187" i="4"/>
  <c r="F195" i="4"/>
  <c r="F203" i="4"/>
  <c r="F211" i="4"/>
  <c r="F219" i="4"/>
  <c r="F227" i="4"/>
  <c r="F235" i="4"/>
  <c r="F243" i="4"/>
  <c r="F251" i="4"/>
  <c r="F259" i="4"/>
  <c r="F267" i="4"/>
  <c r="F275" i="4"/>
  <c r="F283" i="4"/>
  <c r="F291" i="4"/>
  <c r="F299" i="4"/>
  <c r="F252" i="4"/>
  <c r="F4" i="4"/>
  <c r="F12" i="4"/>
  <c r="F20" i="4"/>
  <c r="F28" i="4"/>
  <c r="F36" i="4"/>
  <c r="F44" i="4"/>
  <c r="F52" i="4"/>
  <c r="F60" i="4"/>
  <c r="F68" i="4"/>
  <c r="F76" i="4"/>
  <c r="F84" i="4"/>
  <c r="F92" i="4"/>
  <c r="F100" i="4"/>
  <c r="F108" i="4"/>
  <c r="F116" i="4"/>
  <c r="F124" i="4"/>
  <c r="F132" i="4"/>
  <c r="F140" i="4"/>
  <c r="F148" i="4"/>
  <c r="F156" i="4"/>
  <c r="F164" i="4"/>
  <c r="F172" i="4"/>
  <c r="F180" i="4"/>
  <c r="F188" i="4"/>
  <c r="F196" i="4"/>
  <c r="F204" i="4"/>
  <c r="F212" i="4"/>
  <c r="F220" i="4"/>
  <c r="F228" i="4"/>
  <c r="F236" i="4"/>
  <c r="F244" i="4"/>
  <c r="F260" i="4"/>
  <c r="F268" i="4"/>
  <c r="F292" i="4"/>
  <c r="F5" i="4"/>
  <c r="F13" i="4"/>
  <c r="F21" i="4"/>
  <c r="F29" i="4"/>
  <c r="F37" i="4"/>
  <c r="F45" i="4"/>
  <c r="F53" i="4"/>
  <c r="F61" i="4"/>
  <c r="F69" i="4"/>
  <c r="F77" i="4"/>
  <c r="F85" i="4"/>
  <c r="F93" i="4"/>
  <c r="F101" i="4"/>
  <c r="F109" i="4"/>
  <c r="F117" i="4"/>
  <c r="F125" i="4"/>
  <c r="F133" i="4"/>
  <c r="F141" i="4"/>
  <c r="F149" i="4"/>
  <c r="F157" i="4"/>
  <c r="F165" i="4"/>
  <c r="F173" i="4"/>
  <c r="F181" i="4"/>
  <c r="F189" i="4"/>
  <c r="F197" i="4"/>
  <c r="F205" i="4"/>
  <c r="F213" i="4"/>
  <c r="F221" i="4"/>
  <c r="F229" i="4"/>
  <c r="F237" i="4"/>
  <c r="F245" i="4"/>
  <c r="F253" i="4"/>
  <c r="F261" i="4"/>
  <c r="F269" i="4"/>
  <c r="F277" i="4"/>
  <c r="F285" i="4"/>
  <c r="F293" i="4"/>
  <c r="F301" i="4"/>
  <c r="F254" i="4"/>
  <c r="F6" i="4"/>
  <c r="F14" i="4"/>
  <c r="F22" i="4"/>
  <c r="F30" i="4"/>
  <c r="F38" i="4"/>
  <c r="F46" i="4"/>
  <c r="F54" i="4"/>
  <c r="F62" i="4"/>
  <c r="F70" i="4"/>
  <c r="F78" i="4"/>
  <c r="F86" i="4"/>
  <c r="F94" i="4"/>
  <c r="F102" i="4"/>
  <c r="F110" i="4"/>
  <c r="F118" i="4"/>
  <c r="F126" i="4"/>
  <c r="F134" i="4"/>
  <c r="F142" i="4"/>
  <c r="F158" i="4"/>
  <c r="F166" i="4"/>
  <c r="F174" i="4"/>
  <c r="F182" i="4"/>
  <c r="F190" i="4"/>
  <c r="F198" i="4"/>
  <c r="F206" i="4"/>
  <c r="F214" i="4"/>
  <c r="F222" i="4"/>
  <c r="F230" i="4"/>
  <c r="F238" i="4"/>
  <c r="F246" i="4"/>
  <c r="F262" i="4"/>
  <c r="F270" i="4"/>
  <c r="F278" i="4"/>
  <c r="F286" i="4"/>
  <c r="F294" i="4"/>
  <c r="F7" i="4"/>
  <c r="F15" i="4"/>
  <c r="F23" i="4"/>
  <c r="F31" i="4"/>
  <c r="F39" i="4"/>
  <c r="F47" i="4"/>
  <c r="F55" i="4"/>
  <c r="F63" i="4"/>
  <c r="F71" i="4"/>
  <c r="F79" i="4"/>
  <c r="F87" i="4"/>
  <c r="F95" i="4"/>
  <c r="F103" i="4"/>
  <c r="F111" i="4"/>
  <c r="F119" i="4"/>
  <c r="F127" i="4"/>
  <c r="F135" i="4"/>
  <c r="F143" i="4"/>
  <c r="F151" i="4"/>
  <c r="F159" i="4"/>
  <c r="F167" i="4"/>
  <c r="F175" i="4"/>
  <c r="F183" i="4"/>
  <c r="F191" i="4"/>
  <c r="F199" i="4"/>
  <c r="F207" i="4"/>
  <c r="F215" i="4"/>
  <c r="F223" i="4"/>
  <c r="F231" i="4"/>
  <c r="F239" i="4"/>
  <c r="F247" i="4"/>
  <c r="F255" i="4"/>
  <c r="F263" i="4"/>
  <c r="F271" i="4"/>
  <c r="F279" i="4"/>
  <c r="F287" i="4"/>
  <c r="F295" i="4"/>
  <c r="F26" i="4"/>
  <c r="F50" i="4"/>
  <c r="F82" i="4"/>
  <c r="F106" i="4"/>
  <c r="F130" i="4"/>
  <c r="F154" i="4"/>
  <c r="F178" i="4"/>
  <c r="F218" i="4"/>
  <c r="F242" i="4"/>
  <c r="F266" i="4"/>
  <c r="F290" i="4"/>
  <c r="F300" i="4"/>
  <c r="F8" i="4"/>
  <c r="F16" i="4"/>
  <c r="F24" i="4"/>
  <c r="F32" i="4"/>
  <c r="F40" i="4"/>
  <c r="F48" i="4"/>
  <c r="F56" i="4"/>
  <c r="F64" i="4"/>
  <c r="F72" i="4"/>
  <c r="F80" i="4"/>
  <c r="F88" i="4"/>
  <c r="F96" i="4"/>
  <c r="F104" i="4"/>
  <c r="F112" i="4"/>
  <c r="F120" i="4"/>
  <c r="F128" i="4"/>
  <c r="F136" i="4"/>
  <c r="F144" i="4"/>
  <c r="F152" i="4"/>
  <c r="F160" i="4"/>
  <c r="F168" i="4"/>
  <c r="F176" i="4"/>
  <c r="F184" i="4"/>
  <c r="F192" i="4"/>
  <c r="F200" i="4"/>
  <c r="F208" i="4"/>
  <c r="F216" i="4"/>
  <c r="F224" i="4"/>
  <c r="F232" i="4"/>
  <c r="F240" i="4"/>
  <c r="F248" i="4"/>
  <c r="F256" i="4"/>
  <c r="F264" i="4"/>
  <c r="F272" i="4"/>
  <c r="F280" i="4"/>
  <c r="F288" i="4"/>
  <c r="F296" i="4"/>
  <c r="F18" i="4"/>
  <c r="F34" i="4"/>
  <c r="F58" i="4"/>
  <c r="F98" i="4"/>
  <c r="F122" i="4"/>
  <c r="F146" i="4"/>
  <c r="F162" i="4"/>
  <c r="F186" i="4"/>
  <c r="F202" i="4"/>
  <c r="F226" i="4"/>
  <c r="F258" i="4"/>
  <c r="F274" i="4"/>
  <c r="F298" i="4"/>
  <c r="F276" i="4"/>
  <c r="F9" i="4"/>
  <c r="F17" i="4"/>
  <c r="F25" i="4"/>
  <c r="F33" i="4"/>
  <c r="F41" i="4"/>
  <c r="F49" i="4"/>
  <c r="F57" i="4"/>
  <c r="F65" i="4"/>
  <c r="F73" i="4"/>
  <c r="F81" i="4"/>
  <c r="F89" i="4"/>
  <c r="F97" i="4"/>
  <c r="F105" i="4"/>
  <c r="F113" i="4"/>
  <c r="F121" i="4"/>
  <c r="F129" i="4"/>
  <c r="F137" i="4"/>
  <c r="F145" i="4"/>
  <c r="F153" i="4"/>
  <c r="F161" i="4"/>
  <c r="F169" i="4"/>
  <c r="F177" i="4"/>
  <c r="F185" i="4"/>
  <c r="F193" i="4"/>
  <c r="F201" i="4"/>
  <c r="F209" i="4"/>
  <c r="F217" i="4"/>
  <c r="F225" i="4"/>
  <c r="F233" i="4"/>
  <c r="F241" i="4"/>
  <c r="F249" i="4"/>
  <c r="F257" i="4"/>
  <c r="F265" i="4"/>
  <c r="F273" i="4"/>
  <c r="F281" i="4"/>
  <c r="F289" i="4"/>
  <c r="F297" i="4"/>
  <c r="F10" i="4"/>
  <c r="F42" i="4"/>
  <c r="F66" i="4"/>
  <c r="F74" i="4"/>
  <c r="F90" i="4"/>
  <c r="F114" i="4"/>
  <c r="F138" i="4"/>
  <c r="F170" i="4"/>
  <c r="F194" i="4"/>
  <c r="F210" i="4"/>
  <c r="F234" i="4"/>
  <c r="F250" i="4"/>
  <c r="F282" i="4"/>
  <c r="F284" i="4"/>
  <c r="F2" i="4"/>
  <c r="D178" i="4"/>
  <c r="D247" i="4"/>
  <c r="D81" i="4"/>
  <c r="D239" i="4"/>
  <c r="D168" i="4"/>
  <c r="D80" i="4"/>
  <c r="D79" i="4"/>
  <c r="D17" i="4"/>
  <c r="D224" i="4"/>
  <c r="D176" i="4"/>
  <c r="D84" i="4"/>
  <c r="D166" i="4"/>
  <c r="D30" i="4"/>
  <c r="D55" i="4"/>
  <c r="D56" i="4"/>
  <c r="D3" i="4"/>
  <c r="D78" i="4"/>
  <c r="D121" i="4"/>
  <c r="D233" i="4"/>
  <c r="D185" i="4"/>
  <c r="D198" i="4"/>
  <c r="D244" i="4"/>
  <c r="D216" i="4"/>
  <c r="D207" i="4"/>
  <c r="D64" i="4"/>
  <c r="D205" i="4"/>
  <c r="D113" i="4"/>
  <c r="D287" i="4"/>
  <c r="D105" i="4"/>
  <c r="D258" i="4"/>
  <c r="D117" i="4"/>
  <c r="D177" i="4"/>
  <c r="D126" i="4"/>
  <c r="D225" i="4"/>
  <c r="D284" i="4"/>
  <c r="D34" i="4"/>
  <c r="D97" i="4"/>
  <c r="D57" i="4"/>
  <c r="D9" i="4"/>
  <c r="D222" i="4"/>
  <c r="D282" i="4"/>
  <c r="D160" i="4"/>
  <c r="D165" i="4"/>
  <c r="D254" i="4"/>
  <c r="D46" i="4"/>
  <c r="D201" i="4"/>
  <c r="D122" i="4"/>
  <c r="D41" i="4"/>
  <c r="D232" i="4"/>
  <c r="D184" i="4"/>
  <c r="D197" i="4"/>
  <c r="D10" i="4"/>
  <c r="D15" i="4"/>
  <c r="D164" i="4"/>
  <c r="D89" i="4"/>
  <c r="D298" i="4"/>
  <c r="D135" i="4"/>
  <c r="D249" i="4"/>
  <c r="D130" i="4"/>
  <c r="D267" i="4"/>
  <c r="D259" i="4"/>
  <c r="D67" i="4"/>
  <c r="D213" i="4"/>
  <c r="D87" i="4"/>
  <c r="D31" i="4"/>
  <c r="D50" i="4"/>
  <c r="D86" i="4"/>
  <c r="D27" i="4"/>
  <c r="D228" i="4"/>
  <c r="D152" i="4"/>
  <c r="D38" i="4"/>
  <c r="D40" i="4"/>
  <c r="D29" i="4"/>
  <c r="D277" i="4"/>
  <c r="D26" i="4"/>
  <c r="D151" i="4"/>
  <c r="D2" i="4"/>
  <c r="D295" i="4"/>
  <c r="D144" i="4"/>
  <c r="D36" i="4"/>
  <c r="D110" i="4"/>
  <c r="D149" i="4"/>
  <c r="D271" i="4"/>
  <c r="D188" i="4"/>
  <c r="D235" i="4"/>
  <c r="D103" i="4"/>
  <c r="D234" i="4"/>
  <c r="D5" i="4"/>
  <c r="D114" i="4"/>
  <c r="D148" i="4"/>
  <c r="D71" i="4"/>
  <c r="D230" i="4"/>
  <c r="D143" i="4"/>
  <c r="D76" i="4"/>
  <c r="D147" i="4"/>
  <c r="D250" i="4"/>
  <c r="D155" i="4"/>
  <c r="D154" i="4"/>
  <c r="D290" i="4"/>
  <c r="D69" i="4"/>
  <c r="D153" i="4"/>
  <c r="D133" i="4"/>
  <c r="D83" i="4"/>
  <c r="D33" i="4"/>
  <c r="D242" i="4"/>
  <c r="D192" i="4"/>
  <c r="D142" i="4"/>
  <c r="D180" i="4"/>
  <c r="D111" i="4"/>
  <c r="D73" i="4"/>
  <c r="D212" i="4"/>
  <c r="D104" i="4"/>
  <c r="D101" i="4"/>
  <c r="D132" i="4"/>
  <c r="D58" i="4"/>
  <c r="D190" i="4"/>
  <c r="D139" i="4"/>
  <c r="D262" i="4"/>
  <c r="D85" i="4"/>
  <c r="D150" i="4"/>
  <c r="D70" i="4"/>
  <c r="D60" i="4"/>
  <c r="D288" i="4"/>
  <c r="D52" i="4"/>
  <c r="D20" i="4"/>
  <c r="D220" i="4"/>
  <c r="D269" i="4"/>
  <c r="D137" i="4"/>
  <c r="D186" i="4"/>
  <c r="D218" i="4"/>
  <c r="D136" i="4"/>
  <c r="D4" i="4"/>
  <c r="D77" i="4"/>
  <c r="D19" i="4"/>
  <c r="D118" i="4"/>
  <c r="D51" i="4"/>
  <c r="D260" i="4"/>
  <c r="D196" i="4"/>
  <c r="D203" i="4"/>
  <c r="D91" i="4"/>
  <c r="D134" i="4"/>
  <c r="D107" i="4"/>
  <c r="D66" i="4"/>
  <c r="D170" i="4"/>
  <c r="D226" i="4"/>
  <c r="D169" i="4"/>
  <c r="D49" i="4"/>
  <c r="D18" i="4"/>
  <c r="D157" i="4"/>
  <c r="D292" i="4"/>
  <c r="D98" i="4"/>
  <c r="D145" i="4"/>
  <c r="D102" i="4"/>
  <c r="D21" i="4"/>
  <c r="D256" i="4"/>
  <c r="D65" i="4"/>
  <c r="D296" i="4"/>
  <c r="D37" i="4"/>
  <c r="D189" i="4"/>
  <c r="D16" i="4"/>
  <c r="D125" i="4"/>
  <c r="D294" i="4"/>
  <c r="D238" i="4"/>
  <c r="D255" i="4"/>
  <c r="D11" i="4"/>
  <c r="D221" i="4"/>
  <c r="D123" i="4"/>
  <c r="D270" i="4"/>
  <c r="D159" i="4"/>
  <c r="D281" i="4"/>
  <c r="D293" i="4"/>
  <c r="D115" i="4"/>
  <c r="D183" i="4"/>
  <c r="D208" i="4"/>
  <c r="D90" i="4"/>
  <c r="D131" i="4"/>
  <c r="D206" i="4"/>
  <c r="D100" i="4"/>
  <c r="D106" i="4"/>
  <c r="D194" i="4"/>
  <c r="D62" i="4"/>
  <c r="D127" i="4"/>
  <c r="D141" i="4"/>
  <c r="D240" i="4"/>
  <c r="D191" i="4"/>
  <c r="D263" i="4"/>
  <c r="D23" i="4"/>
  <c r="D301" i="4"/>
  <c r="D43" i="4"/>
  <c r="D223" i="4"/>
  <c r="D72" i="4"/>
  <c r="D300" i="4"/>
  <c r="D272" i="4"/>
  <c r="D175" i="4"/>
  <c r="D174" i="4"/>
  <c r="D119" i="4"/>
  <c r="D75" i="4"/>
  <c r="D108" i="4"/>
  <c r="D187" i="4"/>
  <c r="D199" i="4"/>
  <c r="D48" i="4"/>
  <c r="D22" i="4"/>
  <c r="D280" i="4"/>
  <c r="D45" i="4"/>
  <c r="D120" i="4"/>
  <c r="D215" i="4"/>
  <c r="D156" i="4"/>
  <c r="D181" i="4"/>
  <c r="D14" i="4"/>
  <c r="D99" i="4"/>
  <c r="D129" i="4"/>
  <c r="D227" i="4"/>
  <c r="D74" i="4"/>
  <c r="D54" i="4"/>
  <c r="D265" i="4"/>
  <c r="D264" i="4"/>
  <c r="D286" i="4"/>
  <c r="D35" i="4"/>
  <c r="D161" i="4"/>
  <c r="D211" i="4"/>
  <c r="D246" i="4"/>
  <c r="D167" i="4"/>
  <c r="D297" i="4"/>
  <c r="D94" i="4"/>
  <c r="D285" i="4"/>
  <c r="D53" i="4"/>
  <c r="D140" i="4"/>
  <c r="D276" i="4"/>
  <c r="D283" i="4"/>
  <c r="D273" i="4"/>
  <c r="D124" i="4"/>
  <c r="D237" i="4"/>
  <c r="D289" i="4"/>
  <c r="D138" i="4"/>
  <c r="D116" i="4"/>
  <c r="D236" i="4"/>
  <c r="D93" i="4"/>
  <c r="D252" i="4"/>
  <c r="D245" i="4"/>
  <c r="D251" i="4"/>
  <c r="D268" i="4"/>
  <c r="D158" i="4"/>
  <c r="D172" i="4"/>
  <c r="D59" i="4"/>
  <c r="D171" i="4"/>
  <c r="D163" i="4"/>
  <c r="D32" i="4"/>
  <c r="D291" i="4"/>
  <c r="D214" i="4"/>
  <c r="D204" i="4"/>
  <c r="D25" i="4"/>
  <c r="D195" i="4"/>
  <c r="D39" i="4"/>
  <c r="D266" i="4"/>
  <c r="D278" i="4"/>
  <c r="D202" i="4"/>
  <c r="D8" i="4"/>
  <c r="D128" i="4"/>
  <c r="D44" i="4"/>
  <c r="D279" i="4"/>
  <c r="D88" i="4"/>
  <c r="D68" i="4"/>
  <c r="D112" i="4"/>
  <c r="D7" i="4"/>
  <c r="D257" i="4"/>
  <c r="D82" i="4"/>
  <c r="D261" i="4"/>
  <c r="D219" i="4"/>
  <c r="D229" i="4"/>
  <c r="D248" i="4"/>
  <c r="D95" i="4"/>
  <c r="D209" i="4"/>
  <c r="D24" i="4"/>
  <c r="D47" i="4"/>
  <c r="D6" i="4"/>
  <c r="D12" i="4"/>
  <c r="D210" i="4"/>
  <c r="D42" i="4"/>
  <c r="D299" i="4"/>
  <c r="D96" i="4"/>
  <c r="D162" i="4"/>
  <c r="D13" i="4"/>
  <c r="D231" i="4"/>
  <c r="D63" i="4"/>
  <c r="D193" i="4"/>
  <c r="D217" i="4"/>
  <c r="D275" i="4"/>
  <c r="D253" i="4"/>
  <c r="D182" i="4"/>
  <c r="D179" i="4"/>
  <c r="D61" i="4"/>
  <c r="D200" i="4"/>
  <c r="D92" i="4"/>
  <c r="D146" i="4"/>
  <c r="D274" i="4"/>
  <c r="D173" i="4"/>
  <c r="D28" i="4"/>
  <c r="D243" i="4"/>
  <c r="D241" i="4"/>
  <c r="D109" i="4"/>
  <c r="G109" i="4" l="1"/>
  <c r="G241" i="4"/>
  <c r="G243" i="4"/>
  <c r="G28" i="4"/>
  <c r="G173" i="4"/>
  <c r="G274" i="4"/>
  <c r="G146" i="4"/>
  <c r="G92" i="4"/>
  <c r="G200" i="4"/>
  <c r="G61" i="4"/>
  <c r="G179" i="4"/>
  <c r="G182" i="4"/>
  <c r="G253" i="4"/>
  <c r="G275" i="4"/>
  <c r="G217" i="4"/>
  <c r="G193" i="4"/>
  <c r="G63" i="4"/>
  <c r="G231" i="4"/>
  <c r="G13" i="4"/>
  <c r="G162" i="4"/>
  <c r="G96" i="4"/>
  <c r="G299" i="4"/>
  <c r="G42" i="4"/>
  <c r="G210" i="4"/>
  <c r="G12" i="4"/>
  <c r="G6" i="4"/>
  <c r="G47" i="4"/>
  <c r="G24" i="4"/>
  <c r="G209" i="4"/>
  <c r="G95" i="4"/>
  <c r="G248" i="4"/>
  <c r="G229" i="4"/>
  <c r="G219" i="4"/>
  <c r="G261" i="4"/>
  <c r="G82" i="4"/>
  <c r="G257" i="4"/>
  <c r="G7" i="4"/>
  <c r="G112" i="4"/>
  <c r="G68" i="4"/>
  <c r="G88" i="4"/>
  <c r="G279" i="4"/>
  <c r="G44" i="4"/>
  <c r="G128" i="4"/>
  <c r="G8" i="4"/>
  <c r="G202" i="4"/>
  <c r="G278" i="4"/>
  <c r="G266" i="4"/>
  <c r="G39" i="4"/>
  <c r="G195" i="4"/>
  <c r="G25" i="4"/>
  <c r="G204" i="4"/>
  <c r="G214" i="4"/>
  <c r="G291" i="4"/>
  <c r="G32" i="4"/>
  <c r="G163" i="4"/>
  <c r="G171" i="4"/>
  <c r="G59" i="4"/>
  <c r="G172" i="4"/>
  <c r="G158" i="4"/>
  <c r="G268" i="4"/>
  <c r="G251" i="4"/>
  <c r="G245" i="4"/>
  <c r="G252" i="4"/>
  <c r="G93" i="4"/>
  <c r="G236" i="4"/>
  <c r="G116" i="4"/>
  <c r="G138" i="4"/>
  <c r="G289" i="4"/>
  <c r="G237" i="4"/>
  <c r="G124" i="4"/>
  <c r="G273" i="4"/>
  <c r="G283" i="4"/>
  <c r="G276" i="4"/>
  <c r="G140" i="4"/>
  <c r="G53" i="4"/>
  <c r="G285" i="4"/>
  <c r="G94" i="4"/>
  <c r="G297" i="4"/>
  <c r="G167" i="4"/>
  <c r="G246" i="4"/>
  <c r="G211" i="4"/>
  <c r="G161" i="4"/>
  <c r="G35" i="4"/>
  <c r="G286" i="4"/>
  <c r="G264" i="4"/>
  <c r="G265" i="4"/>
  <c r="G54" i="4"/>
  <c r="G74" i="4"/>
  <c r="G227" i="4"/>
  <c r="G129" i="4"/>
  <c r="G99" i="4"/>
  <c r="G14" i="4"/>
  <c r="G181" i="4"/>
  <c r="G156" i="4"/>
  <c r="G215" i="4"/>
  <c r="G120" i="4"/>
  <c r="G45" i="4"/>
  <c r="G280" i="4"/>
  <c r="G22" i="4"/>
  <c r="G48" i="4"/>
  <c r="G199" i="4"/>
  <c r="G187" i="4"/>
  <c r="G108" i="4"/>
  <c r="G75" i="4"/>
  <c r="G119" i="4"/>
  <c r="G174" i="4"/>
  <c r="G175" i="4"/>
  <c r="G272" i="4"/>
  <c r="G300" i="4"/>
  <c r="G72" i="4"/>
  <c r="G223" i="4"/>
  <c r="G43" i="4"/>
  <c r="G301" i="4"/>
  <c r="G23" i="4"/>
  <c r="G263" i="4"/>
  <c r="G191" i="4"/>
  <c r="G240" i="4"/>
  <c r="G141" i="4"/>
  <c r="G127" i="4"/>
  <c r="G62" i="4"/>
  <c r="G194" i="4"/>
  <c r="G106" i="4"/>
  <c r="G100" i="4"/>
  <c r="G206" i="4"/>
  <c r="G131" i="4"/>
  <c r="G90" i="4"/>
  <c r="G208" i="4"/>
  <c r="G183" i="4"/>
  <c r="G115" i="4"/>
  <c r="G293" i="4"/>
  <c r="G281" i="4"/>
  <c r="G159" i="4"/>
  <c r="G270" i="4"/>
  <c r="G123" i="4"/>
  <c r="G221" i="4"/>
  <c r="G11" i="4"/>
  <c r="G255" i="4"/>
  <c r="G238" i="4"/>
  <c r="G294" i="4"/>
  <c r="G125" i="4"/>
  <c r="G16" i="4"/>
  <c r="G189" i="4"/>
  <c r="G37" i="4"/>
  <c r="G296" i="4"/>
  <c r="G65" i="4"/>
  <c r="G256" i="4"/>
  <c r="G21" i="4"/>
  <c r="G102" i="4"/>
  <c r="G145" i="4"/>
  <c r="G98" i="4"/>
  <c r="G292" i="4"/>
  <c r="G157" i="4"/>
  <c r="G18" i="4"/>
  <c r="G49" i="4"/>
  <c r="G169" i="4"/>
  <c r="G226" i="4"/>
  <c r="G170" i="4"/>
  <c r="G66" i="4"/>
  <c r="G107" i="4"/>
  <c r="G134" i="4"/>
  <c r="G91" i="4"/>
  <c r="G203" i="4"/>
  <c r="G196" i="4"/>
  <c r="G260" i="4"/>
  <c r="G51" i="4"/>
  <c r="G118" i="4"/>
  <c r="G19" i="4"/>
  <c r="G77" i="4"/>
  <c r="G4" i="4"/>
  <c r="G136" i="4"/>
  <c r="G218" i="4"/>
  <c r="G186" i="4"/>
  <c r="G137" i="4"/>
  <c r="G269" i="4"/>
  <c r="G220" i="4"/>
  <c r="G20" i="4"/>
  <c r="G52" i="4"/>
  <c r="G288" i="4"/>
  <c r="G60" i="4"/>
  <c r="G70" i="4"/>
  <c r="G150" i="4"/>
  <c r="G85" i="4"/>
  <c r="G262" i="4"/>
  <c r="G139" i="4"/>
  <c r="G190" i="4"/>
  <c r="G58" i="4"/>
  <c r="G132" i="4"/>
  <c r="G101" i="4"/>
  <c r="G104" i="4"/>
  <c r="G212" i="4"/>
  <c r="G73" i="4"/>
  <c r="G111" i="4"/>
  <c r="G180" i="4"/>
  <c r="G142" i="4"/>
  <c r="G192" i="4"/>
  <c r="G242" i="4"/>
  <c r="G33" i="4"/>
  <c r="G83" i="4"/>
  <c r="G133" i="4"/>
  <c r="G153" i="4"/>
  <c r="G69" i="4"/>
  <c r="G290" i="4"/>
  <c r="G154" i="4"/>
  <c r="G155" i="4"/>
  <c r="G250" i="4"/>
  <c r="G147" i="4"/>
  <c r="G76" i="4"/>
  <c r="G143" i="4"/>
  <c r="G230" i="4"/>
  <c r="G71" i="4"/>
  <c r="G148" i="4"/>
  <c r="G114" i="4"/>
  <c r="G5" i="4"/>
  <c r="G234" i="4"/>
  <c r="G103" i="4"/>
  <c r="G235" i="4"/>
  <c r="G188" i="4"/>
  <c r="G271" i="4"/>
  <c r="G149" i="4"/>
  <c r="G110" i="4"/>
  <c r="G36" i="4"/>
  <c r="G144" i="4"/>
  <c r="G295" i="4"/>
  <c r="G2" i="4"/>
  <c r="G151" i="4"/>
  <c r="G26" i="4"/>
  <c r="G277" i="4"/>
  <c r="G29" i="4"/>
  <c r="G40" i="4"/>
  <c r="G38" i="4"/>
  <c r="G152" i="4"/>
  <c r="G228" i="4"/>
  <c r="G27" i="4"/>
  <c r="G86" i="4"/>
  <c r="G50" i="4"/>
  <c r="G31" i="4"/>
  <c r="G87" i="4"/>
  <c r="G213" i="4"/>
  <c r="G67" i="4"/>
  <c r="G259" i="4"/>
  <c r="G267" i="4"/>
  <c r="G130" i="4"/>
  <c r="G249" i="4"/>
  <c r="G135" i="4"/>
  <c r="G298" i="4"/>
  <c r="G89" i="4"/>
  <c r="G164" i="4"/>
  <c r="G15" i="4"/>
  <c r="G10" i="4"/>
  <c r="G197" i="4"/>
  <c r="G184" i="4"/>
  <c r="G232" i="4"/>
  <c r="G41" i="4"/>
  <c r="G122" i="4"/>
  <c r="G201" i="4"/>
  <c r="G46" i="4"/>
  <c r="G254" i="4"/>
  <c r="G165" i="4"/>
  <c r="G160" i="4"/>
  <c r="G282" i="4"/>
  <c r="G222" i="4"/>
  <c r="G9" i="4"/>
  <c r="G57" i="4"/>
  <c r="G97" i="4"/>
  <c r="G34" i="4"/>
  <c r="G284" i="4"/>
  <c r="G225" i="4"/>
  <c r="G126" i="4"/>
  <c r="G177" i="4"/>
  <c r="G117" i="4"/>
  <c r="G258" i="4"/>
  <c r="G105" i="4"/>
  <c r="G287" i="4"/>
  <c r="G113" i="4"/>
  <c r="G205" i="4"/>
  <c r="G64" i="4"/>
  <c r="G207" i="4"/>
  <c r="G216" i="4"/>
  <c r="G244" i="4"/>
  <c r="G198" i="4"/>
  <c r="G185" i="4"/>
  <c r="G233" i="4"/>
  <c r="G121" i="4"/>
  <c r="G78" i="4"/>
  <c r="G3" i="4"/>
  <c r="G56" i="4"/>
  <c r="G55" i="4"/>
  <c r="G30" i="4"/>
  <c r="G166" i="4"/>
  <c r="G84" i="4"/>
  <c r="G176" i="4"/>
  <c r="G224" i="4"/>
  <c r="G17" i="4"/>
  <c r="G79" i="4"/>
  <c r="G80" i="4"/>
  <c r="G168" i="4"/>
  <c r="G239" i="4"/>
  <c r="G81" i="4"/>
  <c r="G247" i="4"/>
  <c r="G178" i="4"/>
  <c r="G46" i="5"/>
  <c r="G32" i="5"/>
  <c r="G10" i="5"/>
  <c r="G47" i="5"/>
  <c r="G30" i="5"/>
  <c r="G28" i="5"/>
  <c r="G27" i="5"/>
  <c r="G22" i="5"/>
  <c r="G23" i="5"/>
  <c r="G51" i="5"/>
  <c r="G48" i="5"/>
  <c r="G13" i="5"/>
  <c r="G35" i="5"/>
  <c r="G42" i="5"/>
  <c r="G17" i="5"/>
  <c r="G34" i="5"/>
  <c r="G15" i="5"/>
  <c r="G37" i="5"/>
  <c r="G49" i="5"/>
  <c r="G4" i="5"/>
  <c r="G38" i="5"/>
  <c r="G20" i="5"/>
  <c r="G50" i="5"/>
  <c r="G21" i="5"/>
  <c r="G45" i="5"/>
  <c r="G16" i="5"/>
  <c r="G2" i="5"/>
  <c r="G41" i="5"/>
  <c r="G24" i="5"/>
  <c r="G11" i="5"/>
  <c r="G3" i="5"/>
  <c r="G18" i="5"/>
  <c r="G14" i="5"/>
  <c r="G26" i="5"/>
  <c r="G8" i="5"/>
  <c r="G25" i="5"/>
  <c r="G7" i="5"/>
  <c r="G39" i="5"/>
  <c r="G36" i="5"/>
  <c r="G40" i="5"/>
  <c r="G19" i="5"/>
  <c r="G5" i="5"/>
  <c r="G33" i="5"/>
  <c r="G29" i="5"/>
  <c r="G43" i="5"/>
  <c r="G6" i="5"/>
  <c r="G31" i="5"/>
  <c r="G44" i="5"/>
  <c r="G9" i="5"/>
  <c r="H46" i="5"/>
  <c r="H32" i="5"/>
  <c r="H10" i="5"/>
  <c r="H47" i="5"/>
  <c r="H30" i="5"/>
  <c r="H28" i="5"/>
  <c r="H27" i="5"/>
  <c r="H22" i="5"/>
  <c r="H23" i="5"/>
  <c r="H51" i="5"/>
  <c r="H48" i="5"/>
  <c r="H13" i="5"/>
  <c r="H35" i="5"/>
  <c r="H2" i="5"/>
  <c r="H15" i="5"/>
  <c r="H24" i="5"/>
  <c r="H37" i="5"/>
  <c r="H11" i="5"/>
  <c r="H49" i="5"/>
  <c r="H3" i="5"/>
  <c r="H4" i="5"/>
  <c r="H42" i="5"/>
  <c r="H41" i="5"/>
  <c r="H38" i="5"/>
  <c r="H20" i="5"/>
  <c r="H50" i="5"/>
  <c r="H21" i="5"/>
  <c r="H45" i="5"/>
  <c r="H16" i="5"/>
  <c r="H17" i="5"/>
  <c r="H34" i="5"/>
  <c r="H18" i="5"/>
  <c r="H14" i="5"/>
  <c r="H26" i="5"/>
  <c r="H8" i="5"/>
  <c r="H25" i="5"/>
  <c r="H7" i="5"/>
  <c r="H39" i="5"/>
  <c r="H36" i="5"/>
  <c r="H40" i="5"/>
  <c r="H19" i="5"/>
  <c r="H5" i="5"/>
  <c r="H33" i="5"/>
  <c r="H29" i="5"/>
  <c r="H43" i="5"/>
  <c r="H6" i="5"/>
  <c r="H31" i="5"/>
  <c r="H44" i="5"/>
  <c r="H9" i="5"/>
  <c r="I36" i="5"/>
  <c r="I19" i="5"/>
  <c r="I5" i="5"/>
  <c r="I29" i="5"/>
  <c r="I6" i="5"/>
  <c r="I9" i="5"/>
  <c r="I32" i="5"/>
  <c r="I47" i="5"/>
  <c r="I27" i="5"/>
  <c r="I22" i="5"/>
  <c r="I51" i="5"/>
  <c r="I35" i="5"/>
  <c r="I42" i="5"/>
  <c r="I17" i="5"/>
  <c r="I2" i="5"/>
  <c r="I34" i="5"/>
  <c r="I41" i="5"/>
  <c r="I15" i="5"/>
  <c r="I39" i="5"/>
  <c r="I40" i="5"/>
  <c r="I33" i="5"/>
  <c r="I43" i="5"/>
  <c r="I31" i="5"/>
  <c r="I44" i="5"/>
  <c r="I46" i="5"/>
  <c r="I10" i="5"/>
  <c r="I30" i="5"/>
  <c r="I28" i="5"/>
  <c r="I23" i="5"/>
  <c r="I48" i="5"/>
  <c r="I13" i="5"/>
  <c r="I24" i="5"/>
  <c r="I37" i="5"/>
  <c r="I11" i="5"/>
  <c r="I49" i="5"/>
  <c r="I3" i="5"/>
  <c r="I4" i="5"/>
  <c r="I38" i="5"/>
  <c r="I20" i="5"/>
  <c r="I50" i="5"/>
  <c r="I21" i="5"/>
  <c r="I45" i="5"/>
  <c r="I16" i="5"/>
  <c r="I18" i="5"/>
  <c r="I14" i="5"/>
  <c r="I26" i="5"/>
  <c r="I8" i="5"/>
  <c r="I25" i="5"/>
  <c r="I7" i="5"/>
  <c r="G12" i="5"/>
  <c r="H12" i="5"/>
  <c r="I12" i="5"/>
  <c r="H281" i="4"/>
  <c r="H225" i="4"/>
  <c r="H177" i="4"/>
  <c r="H129" i="4"/>
  <c r="H105" i="4"/>
  <c r="H49" i="4"/>
  <c r="H298" i="4"/>
  <c r="H290" i="4"/>
  <c r="H282" i="4"/>
  <c r="H274" i="4"/>
  <c r="H266" i="4"/>
  <c r="H258" i="4"/>
  <c r="H250" i="4"/>
  <c r="H242" i="4"/>
  <c r="H234" i="4"/>
  <c r="H226" i="4"/>
  <c r="H218" i="4"/>
  <c r="H210" i="4"/>
  <c r="H202" i="4"/>
  <c r="H194" i="4"/>
  <c r="H186" i="4"/>
  <c r="H178" i="4"/>
  <c r="H170" i="4"/>
  <c r="H162" i="4"/>
  <c r="H154" i="4"/>
  <c r="H146" i="4"/>
  <c r="H138" i="4"/>
  <c r="H130" i="4"/>
  <c r="H122" i="4"/>
  <c r="H114" i="4"/>
  <c r="H106" i="4"/>
  <c r="H98" i="4"/>
  <c r="H90" i="4"/>
  <c r="H82" i="4"/>
  <c r="H74" i="4"/>
  <c r="H66" i="4"/>
  <c r="H58" i="4"/>
  <c r="H50" i="4"/>
  <c r="H42" i="4"/>
  <c r="H34" i="4"/>
  <c r="H26" i="4"/>
  <c r="H18" i="4"/>
  <c r="H10" i="4"/>
  <c r="H289" i="4"/>
  <c r="H249" i="4"/>
  <c r="H209" i="4"/>
  <c r="H161" i="4"/>
  <c r="H113" i="4"/>
  <c r="H9" i="4"/>
  <c r="H296" i="4"/>
  <c r="H288" i="4"/>
  <c r="H280" i="4"/>
  <c r="H272" i="4"/>
  <c r="H264" i="4"/>
  <c r="H256" i="4"/>
  <c r="H248" i="4"/>
  <c r="H240" i="4"/>
  <c r="H232" i="4"/>
  <c r="H224" i="4"/>
  <c r="H216" i="4"/>
  <c r="H208" i="4"/>
  <c r="H200" i="4"/>
  <c r="H192" i="4"/>
  <c r="H184" i="4"/>
  <c r="H176" i="4"/>
  <c r="H168" i="4"/>
  <c r="H160" i="4"/>
  <c r="H152" i="4"/>
  <c r="H144" i="4"/>
  <c r="H136" i="4"/>
  <c r="H128" i="4"/>
  <c r="H120" i="4"/>
  <c r="H112" i="4"/>
  <c r="H104" i="4"/>
  <c r="H96" i="4"/>
  <c r="H88" i="4"/>
  <c r="H80" i="4"/>
  <c r="H72" i="4"/>
  <c r="H64" i="4"/>
  <c r="H56" i="4"/>
  <c r="H48" i="4"/>
  <c r="H40" i="4"/>
  <c r="H32" i="4"/>
  <c r="H24" i="4"/>
  <c r="H16" i="4"/>
  <c r="H8" i="4"/>
  <c r="H265" i="4"/>
  <c r="H193" i="4"/>
  <c r="H137" i="4"/>
  <c r="H73" i="4"/>
  <c r="H17" i="4"/>
  <c r="H295" i="4"/>
  <c r="H287" i="4"/>
  <c r="H279" i="4"/>
  <c r="H271" i="4"/>
  <c r="H263" i="4"/>
  <c r="H255" i="4"/>
  <c r="H247" i="4"/>
  <c r="H239" i="4"/>
  <c r="H231" i="4"/>
  <c r="H223" i="4"/>
  <c r="H215" i="4"/>
  <c r="H207" i="4"/>
  <c r="H199" i="4"/>
  <c r="H191" i="4"/>
  <c r="H183" i="4"/>
  <c r="H175" i="4"/>
  <c r="H167" i="4"/>
  <c r="H159" i="4"/>
  <c r="H151" i="4"/>
  <c r="H143" i="4"/>
  <c r="H135" i="4"/>
  <c r="H127" i="4"/>
  <c r="H119" i="4"/>
  <c r="H111" i="4"/>
  <c r="H103" i="4"/>
  <c r="H95" i="4"/>
  <c r="H87" i="4"/>
  <c r="H79" i="4"/>
  <c r="H71" i="4"/>
  <c r="H63" i="4"/>
  <c r="H55" i="4"/>
  <c r="H47" i="4"/>
  <c r="H39" i="4"/>
  <c r="H31" i="4"/>
  <c r="H23" i="4"/>
  <c r="H15" i="4"/>
  <c r="H7" i="4"/>
  <c r="H273" i="4"/>
  <c r="H217" i="4"/>
  <c r="H169" i="4"/>
  <c r="H97" i="4"/>
  <c r="H25" i="4"/>
  <c r="H294" i="4"/>
  <c r="H286" i="4"/>
  <c r="H278" i="4"/>
  <c r="H270" i="4"/>
  <c r="H262" i="4"/>
  <c r="H254" i="4"/>
  <c r="H246" i="4"/>
  <c r="H238" i="4"/>
  <c r="H230" i="4"/>
  <c r="H222" i="4"/>
  <c r="H214" i="4"/>
  <c r="H206" i="4"/>
  <c r="H198" i="4"/>
  <c r="H190" i="4"/>
  <c r="H182" i="4"/>
  <c r="H174" i="4"/>
  <c r="H166" i="4"/>
  <c r="H158" i="4"/>
  <c r="H150" i="4"/>
  <c r="H142" i="4"/>
  <c r="H134" i="4"/>
  <c r="H126" i="4"/>
  <c r="H118" i="4"/>
  <c r="H110" i="4"/>
  <c r="H102" i="4"/>
  <c r="H94" i="4"/>
  <c r="H86" i="4"/>
  <c r="H78" i="4"/>
  <c r="H70" i="4"/>
  <c r="H62" i="4"/>
  <c r="H54" i="4"/>
  <c r="H46" i="4"/>
  <c r="H38" i="4"/>
  <c r="H30" i="4"/>
  <c r="H22" i="4"/>
  <c r="H14" i="4"/>
  <c r="H6" i="4"/>
  <c r="H297" i="4"/>
  <c r="H241" i="4"/>
  <c r="H201" i="4"/>
  <c r="H145" i="4"/>
  <c r="H81" i="4"/>
  <c r="H33" i="4"/>
  <c r="H301" i="4"/>
  <c r="H293" i="4"/>
  <c r="H285" i="4"/>
  <c r="H277" i="4"/>
  <c r="H269" i="4"/>
  <c r="H261" i="4"/>
  <c r="H253" i="4"/>
  <c r="H245" i="4"/>
  <c r="H237" i="4"/>
  <c r="H229" i="4"/>
  <c r="H221" i="4"/>
  <c r="H213" i="4"/>
  <c r="H205" i="4"/>
  <c r="H197" i="4"/>
  <c r="H189" i="4"/>
  <c r="H181" i="4"/>
  <c r="H173" i="4"/>
  <c r="H165" i="4"/>
  <c r="H157" i="4"/>
  <c r="H149" i="4"/>
  <c r="H141" i="4"/>
  <c r="H133" i="4"/>
  <c r="H125" i="4"/>
  <c r="H117" i="4"/>
  <c r="H109" i="4"/>
  <c r="H101" i="4"/>
  <c r="H93" i="4"/>
  <c r="H85" i="4"/>
  <c r="H77" i="4"/>
  <c r="H69" i="4"/>
  <c r="H61" i="4"/>
  <c r="H53" i="4"/>
  <c r="H45" i="4"/>
  <c r="H37" i="4"/>
  <c r="H29" i="4"/>
  <c r="H21" i="4"/>
  <c r="H13" i="4"/>
  <c r="H5" i="4"/>
  <c r="H233" i="4"/>
  <c r="H153" i="4"/>
  <c r="H41" i="4"/>
  <c r="H300" i="4"/>
  <c r="H292" i="4"/>
  <c r="H284" i="4"/>
  <c r="H276" i="4"/>
  <c r="H268" i="4"/>
  <c r="H260" i="4"/>
  <c r="H252" i="4"/>
  <c r="H244" i="4"/>
  <c r="H236" i="4"/>
  <c r="H228" i="4"/>
  <c r="H220" i="4"/>
  <c r="H212" i="4"/>
  <c r="H204" i="4"/>
  <c r="H196" i="4"/>
  <c r="H188" i="4"/>
  <c r="H180" i="4"/>
  <c r="H172" i="4"/>
  <c r="H164" i="4"/>
  <c r="H156" i="4"/>
  <c r="H148" i="4"/>
  <c r="H140" i="4"/>
  <c r="H132" i="4"/>
  <c r="H124" i="4"/>
  <c r="H116" i="4"/>
  <c r="H108" i="4"/>
  <c r="H100" i="4"/>
  <c r="H92" i="4"/>
  <c r="H84" i="4"/>
  <c r="H76" i="4"/>
  <c r="H68" i="4"/>
  <c r="H60" i="4"/>
  <c r="H52" i="4"/>
  <c r="H44" i="4"/>
  <c r="H36" i="4"/>
  <c r="H28" i="4"/>
  <c r="H20" i="4"/>
  <c r="H12" i="4"/>
  <c r="H4" i="4"/>
  <c r="H257" i="4"/>
  <c r="H185" i="4"/>
  <c r="H121" i="4"/>
  <c r="H89" i="4"/>
  <c r="H65" i="4"/>
  <c r="H57" i="4"/>
  <c r="H299" i="4"/>
  <c r="H291" i="4"/>
  <c r="H283" i="4"/>
  <c r="H275" i="4"/>
  <c r="H267" i="4"/>
  <c r="H259" i="4"/>
  <c r="H251" i="4"/>
  <c r="H243" i="4"/>
  <c r="H235" i="4"/>
  <c r="H227" i="4"/>
  <c r="H219" i="4"/>
  <c r="H211" i="4"/>
  <c r="H203" i="4"/>
  <c r="H195" i="4"/>
  <c r="H187" i="4"/>
  <c r="H179" i="4"/>
  <c r="H171" i="4"/>
  <c r="H163" i="4"/>
  <c r="H155" i="4"/>
  <c r="H147" i="4"/>
  <c r="H139" i="4"/>
  <c r="H131" i="4"/>
  <c r="H123" i="4"/>
  <c r="H115" i="4"/>
  <c r="H107" i="4"/>
  <c r="H99" i="4"/>
  <c r="H91" i="4"/>
  <c r="H83" i="4"/>
  <c r="H75" i="4"/>
  <c r="H67" i="4"/>
  <c r="H59" i="4"/>
  <c r="H51" i="4"/>
  <c r="H43" i="4"/>
  <c r="H35" i="4"/>
  <c r="H27" i="4"/>
  <c r="H19" i="4"/>
  <c r="H11" i="4"/>
  <c r="H3" i="4"/>
  <c r="H2" i="4"/>
  <c r="I284" i="4"/>
  <c r="I282" i="4"/>
  <c r="I250" i="4"/>
  <c r="I234" i="4"/>
  <c r="I210" i="4"/>
  <c r="I194" i="4"/>
  <c r="I170" i="4"/>
  <c r="I138" i="4"/>
  <c r="I114" i="4"/>
  <c r="I90" i="4"/>
  <c r="I74" i="4"/>
  <c r="I66" i="4"/>
  <c r="I42" i="4"/>
  <c r="I10" i="4"/>
  <c r="I297" i="4"/>
  <c r="I289" i="4"/>
  <c r="I281" i="4"/>
  <c r="I273" i="4"/>
  <c r="I265" i="4"/>
  <c r="I257" i="4"/>
  <c r="I249" i="4"/>
  <c r="I241" i="4"/>
  <c r="I233" i="4"/>
  <c r="I225" i="4"/>
  <c r="I217" i="4"/>
  <c r="I209" i="4"/>
  <c r="I201" i="4"/>
  <c r="I193" i="4"/>
  <c r="I185" i="4"/>
  <c r="I177" i="4"/>
  <c r="I169" i="4"/>
  <c r="I161" i="4"/>
  <c r="I153" i="4"/>
  <c r="I145" i="4"/>
  <c r="I137" i="4"/>
  <c r="I129" i="4"/>
  <c r="I121" i="4"/>
  <c r="I113" i="4"/>
  <c r="I105" i="4"/>
  <c r="I97" i="4"/>
  <c r="I89" i="4"/>
  <c r="I81" i="4"/>
  <c r="I73" i="4"/>
  <c r="I65" i="4"/>
  <c r="I57" i="4"/>
  <c r="I49" i="4"/>
  <c r="I41" i="4"/>
  <c r="I33" i="4"/>
  <c r="I25" i="4"/>
  <c r="I17" i="4"/>
  <c r="I9" i="4"/>
  <c r="I276" i="4"/>
  <c r="I298" i="4"/>
  <c r="I274" i="4"/>
  <c r="I258" i="4"/>
  <c r="I226" i="4"/>
  <c r="I202" i="4"/>
  <c r="I186" i="4"/>
  <c r="I162" i="4"/>
  <c r="I146" i="4"/>
  <c r="I122" i="4"/>
  <c r="I98" i="4"/>
  <c r="I58" i="4"/>
  <c r="I34" i="4"/>
  <c r="I18" i="4"/>
  <c r="I296" i="4"/>
  <c r="I288" i="4"/>
  <c r="I280" i="4"/>
  <c r="I272" i="4"/>
  <c r="I264" i="4"/>
  <c r="I256" i="4"/>
  <c r="I248" i="4"/>
  <c r="I240" i="4"/>
  <c r="I232" i="4"/>
  <c r="I224" i="4"/>
  <c r="I216" i="4"/>
  <c r="I208" i="4"/>
  <c r="I200" i="4"/>
  <c r="I192" i="4"/>
  <c r="I184" i="4"/>
  <c r="I176" i="4"/>
  <c r="I168" i="4"/>
  <c r="I160" i="4"/>
  <c r="I152" i="4"/>
  <c r="I144" i="4"/>
  <c r="I136" i="4"/>
  <c r="I128" i="4"/>
  <c r="I120" i="4"/>
  <c r="I112" i="4"/>
  <c r="I104" i="4"/>
  <c r="I96" i="4"/>
  <c r="I88" i="4"/>
  <c r="I80" i="4"/>
  <c r="I72" i="4"/>
  <c r="I64" i="4"/>
  <c r="I56" i="4"/>
  <c r="I48" i="4"/>
  <c r="I40" i="4"/>
  <c r="I32" i="4"/>
  <c r="I24" i="4"/>
  <c r="I16" i="4"/>
  <c r="I8" i="4"/>
  <c r="I300" i="4"/>
  <c r="I290" i="4"/>
  <c r="I266" i="4"/>
  <c r="I242" i="4"/>
  <c r="I218" i="4"/>
  <c r="I178" i="4"/>
  <c r="I154" i="4"/>
  <c r="I130" i="4"/>
  <c r="I106" i="4"/>
  <c r="I82" i="4"/>
  <c r="I50" i="4"/>
  <c r="I26" i="4"/>
  <c r="I295" i="4"/>
  <c r="I287" i="4"/>
  <c r="I279" i="4"/>
  <c r="I271" i="4"/>
  <c r="I263" i="4"/>
  <c r="I255" i="4"/>
  <c r="I247" i="4"/>
  <c r="I239" i="4"/>
  <c r="I231" i="4"/>
  <c r="I223" i="4"/>
  <c r="I215" i="4"/>
  <c r="I207" i="4"/>
  <c r="I199" i="4"/>
  <c r="I191" i="4"/>
  <c r="I183" i="4"/>
  <c r="I175" i="4"/>
  <c r="I167" i="4"/>
  <c r="I159" i="4"/>
  <c r="I151" i="4"/>
  <c r="I143" i="4"/>
  <c r="I135" i="4"/>
  <c r="I127" i="4"/>
  <c r="I119" i="4"/>
  <c r="I111" i="4"/>
  <c r="I103" i="4"/>
  <c r="I95" i="4"/>
  <c r="I87" i="4"/>
  <c r="I79" i="4"/>
  <c r="I71" i="4"/>
  <c r="I63" i="4"/>
  <c r="I55" i="4"/>
  <c r="I47" i="4"/>
  <c r="I39" i="4"/>
  <c r="I31" i="4"/>
  <c r="I23" i="4"/>
  <c r="I15" i="4"/>
  <c r="I7" i="4"/>
  <c r="I294" i="4"/>
  <c r="I286" i="4"/>
  <c r="I278" i="4"/>
  <c r="I270" i="4"/>
  <c r="I262" i="4"/>
  <c r="I246" i="4"/>
  <c r="I238" i="4"/>
  <c r="I230" i="4"/>
  <c r="I222" i="4"/>
  <c r="I214" i="4"/>
  <c r="I206" i="4"/>
  <c r="I198" i="4"/>
  <c r="I190" i="4"/>
  <c r="I182" i="4"/>
  <c r="I174" i="4"/>
  <c r="I166" i="4"/>
  <c r="I158" i="4"/>
  <c r="I150" i="4"/>
  <c r="I142" i="4"/>
  <c r="I134" i="4"/>
  <c r="I126" i="4"/>
  <c r="I118" i="4"/>
  <c r="I110" i="4"/>
  <c r="I102" i="4"/>
  <c r="I94" i="4"/>
  <c r="I86" i="4"/>
  <c r="I78" i="4"/>
  <c r="I70" i="4"/>
  <c r="I62" i="4"/>
  <c r="I54" i="4"/>
  <c r="I46" i="4"/>
  <c r="I38" i="4"/>
  <c r="I30" i="4"/>
  <c r="I22" i="4"/>
  <c r="I14" i="4"/>
  <c r="I6" i="4"/>
  <c r="I254" i="4"/>
  <c r="I301" i="4"/>
  <c r="I293" i="4"/>
  <c r="I285" i="4"/>
  <c r="I277" i="4"/>
  <c r="I269" i="4"/>
  <c r="I261" i="4"/>
  <c r="I253" i="4"/>
  <c r="I245" i="4"/>
  <c r="I237" i="4"/>
  <c r="I229" i="4"/>
  <c r="I221" i="4"/>
  <c r="I213" i="4"/>
  <c r="I205" i="4"/>
  <c r="I197" i="4"/>
  <c r="I189" i="4"/>
  <c r="I181" i="4"/>
  <c r="I173" i="4"/>
  <c r="I165" i="4"/>
  <c r="I157" i="4"/>
  <c r="I149" i="4"/>
  <c r="I141" i="4"/>
  <c r="I133" i="4"/>
  <c r="I125" i="4"/>
  <c r="I117" i="4"/>
  <c r="I109" i="4"/>
  <c r="I101" i="4"/>
  <c r="I93" i="4"/>
  <c r="I85" i="4"/>
  <c r="I77" i="4"/>
  <c r="I69" i="4"/>
  <c r="I61" i="4"/>
  <c r="I53" i="4"/>
  <c r="I45" i="4"/>
  <c r="I37" i="4"/>
  <c r="I29" i="4"/>
  <c r="I21" i="4"/>
  <c r="I13" i="4"/>
  <c r="I5" i="4"/>
  <c r="I292" i="4"/>
  <c r="I268" i="4"/>
  <c r="I260" i="4"/>
  <c r="I244" i="4"/>
  <c r="I236" i="4"/>
  <c r="I228" i="4"/>
  <c r="I220" i="4"/>
  <c r="I212" i="4"/>
  <c r="I204" i="4"/>
  <c r="I196" i="4"/>
  <c r="I188" i="4"/>
  <c r="I180" i="4"/>
  <c r="I172" i="4"/>
  <c r="I164" i="4"/>
  <c r="I156" i="4"/>
  <c r="I148" i="4"/>
  <c r="I140" i="4"/>
  <c r="I132" i="4"/>
  <c r="I124" i="4"/>
  <c r="I116" i="4"/>
  <c r="I108" i="4"/>
  <c r="I100" i="4"/>
  <c r="I92" i="4"/>
  <c r="I84" i="4"/>
  <c r="I76" i="4"/>
  <c r="I68" i="4"/>
  <c r="I60" i="4"/>
  <c r="I52" i="4"/>
  <c r="I44" i="4"/>
  <c r="I36" i="4"/>
  <c r="I28" i="4"/>
  <c r="I20" i="4"/>
  <c r="I12" i="4"/>
  <c r="I4" i="4"/>
  <c r="I252" i="4"/>
  <c r="I299" i="4"/>
  <c r="I291" i="4"/>
  <c r="I283" i="4"/>
  <c r="I275" i="4"/>
  <c r="I267" i="4"/>
  <c r="I259" i="4"/>
  <c r="I251" i="4"/>
  <c r="I243" i="4"/>
  <c r="I235" i="4"/>
  <c r="I227" i="4"/>
  <c r="I219" i="4"/>
  <c r="I211" i="4"/>
  <c r="I203" i="4"/>
  <c r="I195" i="4"/>
  <c r="I187" i="4"/>
  <c r="I179" i="4"/>
  <c r="I171" i="4"/>
  <c r="I163" i="4"/>
  <c r="I155" i="4"/>
  <c r="I147" i="4"/>
  <c r="I139" i="4"/>
  <c r="I131" i="4"/>
  <c r="I123" i="4"/>
  <c r="I115" i="4"/>
  <c r="I107" i="4"/>
  <c r="I99" i="4"/>
  <c r="I91" i="4"/>
  <c r="I83" i="4"/>
  <c r="I75" i="4"/>
  <c r="I67" i="4"/>
  <c r="I59" i="4"/>
  <c r="I51" i="4"/>
  <c r="I43" i="4"/>
  <c r="I35" i="4"/>
  <c r="I27" i="4"/>
  <c r="I19" i="4"/>
  <c r="I11" i="4"/>
  <c r="I3" i="4"/>
  <c r="I2" i="4"/>
  <c r="G302" i="4" l="1"/>
  <c r="H52" i="5"/>
  <c r="G52" i="5"/>
  <c r="I52" i="5"/>
  <c r="H302" i="4"/>
  <c r="I302" i="4"/>
</calcChain>
</file>

<file path=xl/sharedStrings.xml><?xml version="1.0" encoding="utf-8"?>
<sst xmlns="http://schemas.openxmlformats.org/spreadsheetml/2006/main" count="720" uniqueCount="610">
  <si>
    <t>成份代码</t>
  </si>
  <si>
    <t>成份名称</t>
  </si>
  <si>
    <t>指数权重</t>
  </si>
  <si>
    <t>000001.SZ</t>
  </si>
  <si>
    <t>平安银行</t>
  </si>
  <si>
    <t>000002.SZ</t>
  </si>
  <si>
    <t>万科A</t>
  </si>
  <si>
    <t>000063.SZ</t>
  </si>
  <si>
    <t>中兴通讯</t>
  </si>
  <si>
    <t>000069.SZ</t>
  </si>
  <si>
    <t>华侨城A</t>
  </si>
  <si>
    <t>000100.SZ</t>
  </si>
  <si>
    <t>TCL科技</t>
  </si>
  <si>
    <t>000157.SZ</t>
  </si>
  <si>
    <t>中联重科</t>
  </si>
  <si>
    <t>000166.SZ</t>
  </si>
  <si>
    <t>申万宏源</t>
  </si>
  <si>
    <t>000333.SZ</t>
  </si>
  <si>
    <t>美的集团</t>
  </si>
  <si>
    <t>000338.SZ</t>
  </si>
  <si>
    <t>潍柴动力</t>
  </si>
  <si>
    <t>000413.SZ</t>
  </si>
  <si>
    <t>东旭光电</t>
  </si>
  <si>
    <t>000415.SZ</t>
  </si>
  <si>
    <t>渤海租赁</t>
  </si>
  <si>
    <t>000423.SZ</t>
  </si>
  <si>
    <t>东阿阿胶</t>
  </si>
  <si>
    <t>000425.SZ</t>
  </si>
  <si>
    <t>徐工机械</t>
  </si>
  <si>
    <t>000538.SZ</t>
  </si>
  <si>
    <t>云南白药</t>
  </si>
  <si>
    <t>000568.SZ</t>
  </si>
  <si>
    <t>泸州老窖</t>
  </si>
  <si>
    <t>000596.SZ</t>
  </si>
  <si>
    <t>古井贡酒</t>
  </si>
  <si>
    <t>000625.SZ</t>
  </si>
  <si>
    <t>长安汽车</t>
  </si>
  <si>
    <t>000627.SZ</t>
  </si>
  <si>
    <t>天茂集团</t>
  </si>
  <si>
    <t>000629.SZ</t>
  </si>
  <si>
    <t>攀钢钒钛</t>
  </si>
  <si>
    <t>000630.SZ</t>
  </si>
  <si>
    <t>铜陵有色</t>
  </si>
  <si>
    <t>000651.SZ</t>
  </si>
  <si>
    <t>格力电器</t>
  </si>
  <si>
    <t>000656.SZ</t>
  </si>
  <si>
    <t>金科股份</t>
  </si>
  <si>
    <t>000661.SZ</t>
  </si>
  <si>
    <t>长春高新</t>
  </si>
  <si>
    <t>000671.SZ</t>
  </si>
  <si>
    <t>阳光城</t>
  </si>
  <si>
    <t>000703.SZ</t>
  </si>
  <si>
    <t>恒逸石化</t>
  </si>
  <si>
    <t>000709.SZ</t>
  </si>
  <si>
    <t>河钢股份</t>
  </si>
  <si>
    <t>000723.SZ</t>
  </si>
  <si>
    <t>美锦能源</t>
  </si>
  <si>
    <t>000725.SZ</t>
  </si>
  <si>
    <t>京东方A</t>
  </si>
  <si>
    <t>000728.SZ</t>
  </si>
  <si>
    <t>国元证券</t>
  </si>
  <si>
    <t>000768.SZ</t>
  </si>
  <si>
    <t>中航飞机</t>
  </si>
  <si>
    <t>000776.SZ</t>
  </si>
  <si>
    <t>广发证券</t>
  </si>
  <si>
    <t>000783.SZ</t>
  </si>
  <si>
    <t>长江证券</t>
  </si>
  <si>
    <t>000786.SZ</t>
  </si>
  <si>
    <t>北新建材</t>
  </si>
  <si>
    <t>000858.SZ</t>
  </si>
  <si>
    <t>五粮液</t>
  </si>
  <si>
    <t>000876.SZ</t>
  </si>
  <si>
    <t>新希望</t>
  </si>
  <si>
    <t>000895.SZ</t>
  </si>
  <si>
    <t>双汇发展</t>
  </si>
  <si>
    <t>000898.SZ</t>
  </si>
  <si>
    <t>鞍钢股份</t>
  </si>
  <si>
    <t>000938.SZ</t>
  </si>
  <si>
    <t>紫光股份</t>
  </si>
  <si>
    <t>000961.SZ</t>
  </si>
  <si>
    <t>中南建设</t>
  </si>
  <si>
    <t>000963.SZ</t>
  </si>
  <si>
    <t>华东医药</t>
  </si>
  <si>
    <t>001979.SZ</t>
  </si>
  <si>
    <t>招商蛇口</t>
  </si>
  <si>
    <t>002001.SZ</t>
  </si>
  <si>
    <t>新和成</t>
  </si>
  <si>
    <t>002007.SZ</t>
  </si>
  <si>
    <t>华兰生物</t>
  </si>
  <si>
    <t>002008.SZ</t>
  </si>
  <si>
    <t>大族激光</t>
  </si>
  <si>
    <t>002010.SZ</t>
  </si>
  <si>
    <t>传化智联</t>
  </si>
  <si>
    <t>002024.SZ</t>
  </si>
  <si>
    <t>苏宁易购</t>
  </si>
  <si>
    <t>002027.SZ</t>
  </si>
  <si>
    <t>分众传媒</t>
  </si>
  <si>
    <t>002032.SZ</t>
  </si>
  <si>
    <t>苏泊尔</t>
  </si>
  <si>
    <t>002044.SZ</t>
  </si>
  <si>
    <t>美年健康</t>
  </si>
  <si>
    <t>002050.SZ</t>
  </si>
  <si>
    <t>三花智控</t>
  </si>
  <si>
    <t>002081.SZ</t>
  </si>
  <si>
    <t>金螳螂</t>
  </si>
  <si>
    <t>002120.SZ</t>
  </si>
  <si>
    <t>韵达股份</t>
  </si>
  <si>
    <t>002142.SZ</t>
  </si>
  <si>
    <t>宁波银行</t>
  </si>
  <si>
    <t>002146.SZ</t>
  </si>
  <si>
    <t>荣盛发展</t>
  </si>
  <si>
    <t>002153.SZ</t>
  </si>
  <si>
    <t>石基信息</t>
  </si>
  <si>
    <t>002179.SZ</t>
  </si>
  <si>
    <t>中航光电</t>
  </si>
  <si>
    <t>002202.SZ</t>
  </si>
  <si>
    <t>金风科技</t>
  </si>
  <si>
    <t>002230.SZ</t>
  </si>
  <si>
    <t>科大讯飞</t>
  </si>
  <si>
    <t>002236.SZ</t>
  </si>
  <si>
    <t>大华股份</t>
  </si>
  <si>
    <t>002241.SZ</t>
  </si>
  <si>
    <t>歌尔股份</t>
  </si>
  <si>
    <t>002252.SZ</t>
  </si>
  <si>
    <t>上海莱士</t>
  </si>
  <si>
    <t>002271.SZ</t>
  </si>
  <si>
    <t>东方雨虹</t>
  </si>
  <si>
    <t>002294.SZ</t>
  </si>
  <si>
    <t>信立泰</t>
  </si>
  <si>
    <t>002304.SZ</t>
  </si>
  <si>
    <t>洋河股份</t>
  </si>
  <si>
    <t>002311.SZ</t>
  </si>
  <si>
    <t>海大集团</t>
  </si>
  <si>
    <t>002352.SZ</t>
  </si>
  <si>
    <t>顺丰控股</t>
  </si>
  <si>
    <t>002410.SZ</t>
  </si>
  <si>
    <t>广联达</t>
  </si>
  <si>
    <t>002411.SZ</t>
  </si>
  <si>
    <t>延安必康</t>
  </si>
  <si>
    <t>002415.SZ</t>
  </si>
  <si>
    <t>海康威视</t>
  </si>
  <si>
    <t>002422.SZ</t>
  </si>
  <si>
    <t>科伦药业</t>
  </si>
  <si>
    <t>002456.SZ</t>
  </si>
  <si>
    <t>欧菲光</t>
  </si>
  <si>
    <t>002460.SZ</t>
  </si>
  <si>
    <t>赣锋锂业</t>
  </si>
  <si>
    <t>002466.SZ</t>
  </si>
  <si>
    <t>天齐锂业</t>
  </si>
  <si>
    <t>002468.SZ</t>
  </si>
  <si>
    <t>申通快递</t>
  </si>
  <si>
    <t>002475.SZ</t>
  </si>
  <si>
    <t>立讯精密</t>
  </si>
  <si>
    <t>002493.SZ</t>
  </si>
  <si>
    <t>荣盛石化</t>
  </si>
  <si>
    <t>002508.SZ</t>
  </si>
  <si>
    <t>老板电器</t>
  </si>
  <si>
    <t>002555.SZ</t>
  </si>
  <si>
    <t>三七互娱</t>
  </si>
  <si>
    <t>002558.SZ</t>
  </si>
  <si>
    <t>巨人网络</t>
  </si>
  <si>
    <t>002594.SZ</t>
  </si>
  <si>
    <t>比亚迪</t>
  </si>
  <si>
    <t>002601.SZ</t>
  </si>
  <si>
    <t>龙蟒佰利</t>
  </si>
  <si>
    <t>002602.SZ</t>
  </si>
  <si>
    <t>世纪华通</t>
  </si>
  <si>
    <t>002607.SZ</t>
  </si>
  <si>
    <t>中公教育</t>
  </si>
  <si>
    <t>002624.SZ</t>
  </si>
  <si>
    <t>完美世界</t>
  </si>
  <si>
    <t>002673.SZ</t>
  </si>
  <si>
    <t>西部证券</t>
  </si>
  <si>
    <t>002714.SZ</t>
  </si>
  <si>
    <t>牧原股份</t>
  </si>
  <si>
    <t>002736.SZ</t>
  </si>
  <si>
    <t>国信证券</t>
  </si>
  <si>
    <t>002739.SZ</t>
  </si>
  <si>
    <t>万达电影</t>
  </si>
  <si>
    <t>002773.SZ</t>
  </si>
  <si>
    <t>康弘药业</t>
  </si>
  <si>
    <t>002841.SZ</t>
  </si>
  <si>
    <t>视源股份</t>
  </si>
  <si>
    <t>002916.SZ</t>
  </si>
  <si>
    <t>深南电路</t>
  </si>
  <si>
    <t>002938.SZ</t>
  </si>
  <si>
    <t>鹏鼎控股</t>
  </si>
  <si>
    <t>002939.SZ</t>
  </si>
  <si>
    <t>长城证券</t>
  </si>
  <si>
    <t>002945.SZ</t>
  </si>
  <si>
    <t>华林证券</t>
  </si>
  <si>
    <t>002958.SZ</t>
  </si>
  <si>
    <t>青农商行</t>
  </si>
  <si>
    <t>300003.SZ</t>
  </si>
  <si>
    <t>乐普医疗</t>
  </si>
  <si>
    <t>300015.SZ</t>
  </si>
  <si>
    <t>爱尔眼科</t>
  </si>
  <si>
    <t>300017.SZ</t>
  </si>
  <si>
    <t>网宿科技</t>
  </si>
  <si>
    <t>300024.SZ</t>
  </si>
  <si>
    <t>机器人</t>
  </si>
  <si>
    <t>300033.SZ</t>
  </si>
  <si>
    <t>同花顺</t>
  </si>
  <si>
    <t>300059.SZ</t>
  </si>
  <si>
    <t>东方财富</t>
  </si>
  <si>
    <t>300070.SZ</t>
  </si>
  <si>
    <t>碧水源</t>
  </si>
  <si>
    <t>300122.SZ</t>
  </si>
  <si>
    <t>智飞生物</t>
  </si>
  <si>
    <t>300124.SZ</t>
  </si>
  <si>
    <t>汇川技术</t>
  </si>
  <si>
    <t>300136.SZ</t>
  </si>
  <si>
    <t>信维通信</t>
  </si>
  <si>
    <t>300142.SZ</t>
  </si>
  <si>
    <t>沃森生物</t>
  </si>
  <si>
    <t>300144.SZ</t>
  </si>
  <si>
    <t>宋城演艺</t>
  </si>
  <si>
    <t>300347.SZ</t>
  </si>
  <si>
    <t>泰格医药</t>
  </si>
  <si>
    <t>300408.SZ</t>
  </si>
  <si>
    <t>三环集团</t>
  </si>
  <si>
    <t>300413.SZ</t>
  </si>
  <si>
    <t>芒果超媒</t>
  </si>
  <si>
    <t>300433.SZ</t>
  </si>
  <si>
    <t>蓝思科技</t>
  </si>
  <si>
    <t>300498.SZ</t>
  </si>
  <si>
    <t>温氏股份</t>
  </si>
  <si>
    <t>600000.SH</t>
  </si>
  <si>
    <t>浦发银行</t>
  </si>
  <si>
    <t>600004.SH</t>
  </si>
  <si>
    <t>白云机场</t>
  </si>
  <si>
    <t>600009.SH</t>
  </si>
  <si>
    <t>上海机场</t>
  </si>
  <si>
    <t>600010.SH</t>
  </si>
  <si>
    <t>包钢股份</t>
  </si>
  <si>
    <t>600011.SH</t>
  </si>
  <si>
    <t>华能国际</t>
  </si>
  <si>
    <t>600015.SH</t>
  </si>
  <si>
    <t>华夏银行</t>
  </si>
  <si>
    <t>600016.SH</t>
  </si>
  <si>
    <t>民生银行</t>
  </si>
  <si>
    <t>600018.SH</t>
  </si>
  <si>
    <t>上港集团</t>
  </si>
  <si>
    <t>600019.SH</t>
  </si>
  <si>
    <t>宝钢股份</t>
  </si>
  <si>
    <t>600023.SH</t>
  </si>
  <si>
    <t>浙能电力</t>
  </si>
  <si>
    <t>600025.SH</t>
  </si>
  <si>
    <t>华能水电</t>
  </si>
  <si>
    <t>600027.SH</t>
  </si>
  <si>
    <t>华电国际</t>
  </si>
  <si>
    <t>600028.SH</t>
  </si>
  <si>
    <t>中国石化</t>
  </si>
  <si>
    <t>600029.SH</t>
  </si>
  <si>
    <t>南方航空</t>
  </si>
  <si>
    <t>600030.SH</t>
  </si>
  <si>
    <t>中信证券</t>
  </si>
  <si>
    <t>600031.SH</t>
  </si>
  <si>
    <t>三一重工</t>
  </si>
  <si>
    <t>600036.SH</t>
  </si>
  <si>
    <t>招商银行</t>
  </si>
  <si>
    <t>600038.SH</t>
  </si>
  <si>
    <t>中直股份</t>
  </si>
  <si>
    <t>600048.SH</t>
  </si>
  <si>
    <t>保利地产</t>
  </si>
  <si>
    <t>600050.SH</t>
  </si>
  <si>
    <t>中国联通</t>
  </si>
  <si>
    <t>600061.SH</t>
  </si>
  <si>
    <t>国投资本</t>
  </si>
  <si>
    <t>600066.SH</t>
  </si>
  <si>
    <t>宇通客车</t>
  </si>
  <si>
    <t>600068.SH</t>
  </si>
  <si>
    <t>葛洲坝</t>
  </si>
  <si>
    <t>600085.SH</t>
  </si>
  <si>
    <t>同仁堂</t>
  </si>
  <si>
    <t>600089.SH</t>
  </si>
  <si>
    <t>特变电工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</si>
  <si>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</si>
  <si>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</si>
  <si>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</si>
  <si>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</si>
  <si>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</si>
  <si>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</si>
  <si>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</si>
  <si>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</si>
  <si>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600115.SH</t>
  </si>
  <si>
    <t>东方航空</t>
  </si>
  <si>
    <t>600118.SH</t>
  </si>
  <si>
    <t>中国卫星</t>
  </si>
  <si>
    <t>600153.SH</t>
  </si>
  <si>
    <t>建发股份</t>
  </si>
  <si>
    <t>600170.SH</t>
  </si>
  <si>
    <t>上海建工</t>
  </si>
  <si>
    <t>600176.SH</t>
  </si>
  <si>
    <t>中国巨石</t>
  </si>
  <si>
    <t>600177.SH</t>
  </si>
  <si>
    <t>雅戈尔</t>
  </si>
  <si>
    <t>600183.SH</t>
  </si>
  <si>
    <t>生益科技</t>
  </si>
  <si>
    <t>600188.SH</t>
  </si>
  <si>
    <t>兖州煤业</t>
  </si>
  <si>
    <t>600196.SH</t>
  </si>
  <si>
    <t>复星医药</t>
  </si>
  <si>
    <t>600208.SH</t>
  </si>
  <si>
    <t>新湖中宝</t>
  </si>
  <si>
    <t>600219.SH</t>
  </si>
  <si>
    <t>南山铝业</t>
  </si>
  <si>
    <t>600221.SH</t>
  </si>
  <si>
    <t>海航控股</t>
  </si>
  <si>
    <t>600233.SH</t>
  </si>
  <si>
    <t>圆通速递</t>
  </si>
  <si>
    <t>600271.SH</t>
  </si>
  <si>
    <t>航天信息</t>
  </si>
  <si>
    <t>600276.SH</t>
  </si>
  <si>
    <t>恒瑞医药</t>
  </si>
  <si>
    <t>600297.SH</t>
  </si>
  <si>
    <t>广汇汽车</t>
  </si>
  <si>
    <t>600299.SH</t>
  </si>
  <si>
    <t>安迪苏</t>
  </si>
  <si>
    <t>600309.SH</t>
  </si>
  <si>
    <t>万华化学</t>
  </si>
  <si>
    <t>600332.SH</t>
  </si>
  <si>
    <t>白云山</t>
  </si>
  <si>
    <t>600340.SH</t>
  </si>
  <si>
    <t>华夏幸福</t>
  </si>
  <si>
    <t>600346.SH</t>
  </si>
  <si>
    <t>恒力石化</t>
  </si>
  <si>
    <t>600352.SH</t>
  </si>
  <si>
    <t>浙江龙盛</t>
  </si>
  <si>
    <t>600362.SH</t>
  </si>
  <si>
    <t>江西铜业</t>
  </si>
  <si>
    <t>600369.SH</t>
  </si>
  <si>
    <t>西南证券</t>
  </si>
  <si>
    <t>600372.SH</t>
  </si>
  <si>
    <t>中航电子</t>
  </si>
  <si>
    <t>600383.SH</t>
  </si>
  <si>
    <t>金地集团</t>
  </si>
  <si>
    <t>600390.SH</t>
  </si>
  <si>
    <t>五矿资本</t>
  </si>
  <si>
    <t>600398.SH</t>
  </si>
  <si>
    <t>海澜之家</t>
  </si>
  <si>
    <t>600406.SH</t>
  </si>
  <si>
    <t>国电南瑞</t>
  </si>
  <si>
    <t>600436.SH</t>
  </si>
  <si>
    <t>片仔癀</t>
  </si>
  <si>
    <t>600438.SH</t>
  </si>
  <si>
    <t>通威股份</t>
  </si>
  <si>
    <t>600482.SH</t>
  </si>
  <si>
    <t>中国动力</t>
  </si>
  <si>
    <t>600487.SH</t>
  </si>
  <si>
    <t>亨通光电</t>
  </si>
  <si>
    <t>600489.SH</t>
  </si>
  <si>
    <t>中金黄金</t>
  </si>
  <si>
    <t>600498.SH</t>
  </si>
  <si>
    <t>烽火通信</t>
  </si>
  <si>
    <t>600516.SH</t>
  </si>
  <si>
    <t>方大炭素</t>
  </si>
  <si>
    <t>600519.SH</t>
  </si>
  <si>
    <t>贵州茅台</t>
  </si>
  <si>
    <t>600522.SH</t>
  </si>
  <si>
    <t>中天科技</t>
  </si>
  <si>
    <t>600535.SH</t>
  </si>
  <si>
    <t>天士力</t>
  </si>
  <si>
    <t>600547.SH</t>
  </si>
  <si>
    <t>山东黄金</t>
  </si>
  <si>
    <t>600566.SH</t>
  </si>
  <si>
    <t>济川药业</t>
  </si>
  <si>
    <t>600570.SH</t>
  </si>
  <si>
    <t>恒生电子</t>
  </si>
  <si>
    <t>600583.SH</t>
  </si>
  <si>
    <t>海油工程</t>
  </si>
  <si>
    <t>600585.SH</t>
  </si>
  <si>
    <t>海螺水泥</t>
  </si>
  <si>
    <t>600588.SH</t>
  </si>
  <si>
    <t>用友网络</t>
  </si>
  <si>
    <t>600606.SH</t>
  </si>
  <si>
    <t>绿地控股</t>
  </si>
  <si>
    <t>600637.SH</t>
  </si>
  <si>
    <t>东方明珠</t>
  </si>
  <si>
    <t>600655.SH</t>
  </si>
  <si>
    <t>豫园股份</t>
  </si>
  <si>
    <t>600660.SH</t>
  </si>
  <si>
    <t>福耀玻璃</t>
  </si>
  <si>
    <t>600663.SH</t>
  </si>
  <si>
    <t>陆家嘴</t>
  </si>
  <si>
    <t>600674.SH</t>
  </si>
  <si>
    <t>川投能源</t>
  </si>
  <si>
    <t>600690.SH</t>
  </si>
  <si>
    <t>海尔智家</t>
  </si>
  <si>
    <t>600703.SH</t>
  </si>
  <si>
    <t>三安光电</t>
  </si>
  <si>
    <t>600705.SH</t>
  </si>
  <si>
    <t>中航资本</t>
  </si>
  <si>
    <t>600733.SH</t>
  </si>
  <si>
    <t>北汽蓝谷</t>
  </si>
  <si>
    <t>600741.SH</t>
  </si>
  <si>
    <t>华域汽车</t>
  </si>
  <si>
    <t>600760.SH</t>
  </si>
  <si>
    <t>中航沈飞</t>
  </si>
  <si>
    <t>600795.SH</t>
  </si>
  <si>
    <t>国电电力</t>
  </si>
  <si>
    <t>600809.SH</t>
  </si>
  <si>
    <t>山西汾酒</t>
  </si>
  <si>
    <t>600816.SH</t>
  </si>
  <si>
    <t>*ST安信</t>
  </si>
  <si>
    <t>600837.SH</t>
  </si>
  <si>
    <t>海通证券</t>
  </si>
  <si>
    <t>600848.SH</t>
  </si>
  <si>
    <t>上海临港</t>
  </si>
  <si>
    <t>600867.SH</t>
  </si>
  <si>
    <t>通化东宝</t>
  </si>
  <si>
    <t>600886.SH</t>
  </si>
  <si>
    <t>国投电力</t>
  </si>
  <si>
    <t>600887.SH</t>
  </si>
  <si>
    <t>伊利股份</t>
  </si>
  <si>
    <t>600893.SH</t>
  </si>
  <si>
    <t>航发动力</t>
  </si>
  <si>
    <t>600900.SH</t>
  </si>
  <si>
    <t>长江电力</t>
  </si>
  <si>
    <t>600919.SH</t>
  </si>
  <si>
    <t>江苏银行</t>
  </si>
  <si>
    <t>600926.SH</t>
  </si>
  <si>
    <t>杭州银行</t>
  </si>
  <si>
    <t>600928.SH</t>
  </si>
  <si>
    <t>西安银行</t>
  </si>
  <si>
    <t>600958.SH</t>
  </si>
  <si>
    <t>东方证券</t>
  </si>
  <si>
    <t>600968.SH</t>
  </si>
  <si>
    <t>海油发展</t>
  </si>
  <si>
    <t>600977.SH</t>
  </si>
  <si>
    <t>中国电影</t>
  </si>
  <si>
    <t>600989.SH</t>
  </si>
  <si>
    <t>宝丰能源</t>
  </si>
  <si>
    <t>600998.SH</t>
  </si>
  <si>
    <t>九州通</t>
  </si>
  <si>
    <t>600999.SH</t>
  </si>
  <si>
    <t>招商证券</t>
  </si>
  <si>
    <t>601006.SH</t>
  </si>
  <si>
    <t>大秦铁路</t>
  </si>
  <si>
    <t>601009.SH</t>
  </si>
  <si>
    <t>南京银行</t>
  </si>
  <si>
    <t>601012.SH</t>
  </si>
  <si>
    <t>隆基股份</t>
  </si>
  <si>
    <t>601018.SH</t>
  </si>
  <si>
    <t>宁波港</t>
  </si>
  <si>
    <t>601021.SH</t>
  </si>
  <si>
    <t>春秋航空</t>
  </si>
  <si>
    <t>601066.SH</t>
  </si>
  <si>
    <t>中信建投</t>
  </si>
  <si>
    <t>601088.SH</t>
  </si>
  <si>
    <t>中国神华</t>
  </si>
  <si>
    <t>601108.SH</t>
  </si>
  <si>
    <t>财通证券</t>
  </si>
  <si>
    <t>601111.SH</t>
  </si>
  <si>
    <t>中国国航</t>
  </si>
  <si>
    <t>601117.SH</t>
  </si>
  <si>
    <t>中国化学</t>
  </si>
  <si>
    <t>601138.SH</t>
  </si>
  <si>
    <t>工业富联</t>
  </si>
  <si>
    <t>601155.SH</t>
  </si>
  <si>
    <t>新城控股</t>
  </si>
  <si>
    <t>601162.SH</t>
  </si>
  <si>
    <t>天风证券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</si>
  <si>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</si>
  <si>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</si>
  <si>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</si>
  <si>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</si>
  <si>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</si>
  <si>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</si>
  <si>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</si>
  <si>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</si>
  <si>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</si>
  <si>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</si>
  <si>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601212.SH</t>
  </si>
  <si>
    <t>白银有色</t>
  </si>
  <si>
    <t>601216.SH</t>
  </si>
  <si>
    <t>君正集团</t>
  </si>
  <si>
    <t>601225.SH</t>
  </si>
  <si>
    <t>陕西煤业</t>
  </si>
  <si>
    <t>601229.SH</t>
  </si>
  <si>
    <t>上海银行</t>
  </si>
  <si>
    <t>601236.SH</t>
  </si>
  <si>
    <t>红塔证券</t>
  </si>
  <si>
    <t>601238.SH</t>
  </si>
  <si>
    <t>广汽集团</t>
  </si>
  <si>
    <t>601288.SH</t>
  </si>
  <si>
    <t>农业银行</t>
  </si>
  <si>
    <t>601298.SH</t>
  </si>
  <si>
    <t>青岛港</t>
  </si>
  <si>
    <t>601318.SH</t>
  </si>
  <si>
    <t>中国平安</t>
  </si>
  <si>
    <t>601319.SH</t>
  </si>
  <si>
    <t>中国人保</t>
  </si>
  <si>
    <t>601328.SH</t>
  </si>
  <si>
    <t>交通银行</t>
  </si>
  <si>
    <t>601336.SH</t>
  </si>
  <si>
    <t>新华保险</t>
  </si>
  <si>
    <t>601360.SH</t>
  </si>
  <si>
    <t>三六零</t>
  </si>
  <si>
    <t>601377.SH</t>
  </si>
  <si>
    <t>兴业证券</t>
  </si>
  <si>
    <t>601390.SH</t>
  </si>
  <si>
    <t>中国中铁</t>
  </si>
  <si>
    <t>601398.SH</t>
  </si>
  <si>
    <t>工商银行</t>
  </si>
  <si>
    <t>601555.SH</t>
  </si>
  <si>
    <t>东吴证券</t>
  </si>
  <si>
    <t>601577.SH</t>
  </si>
  <si>
    <t>长沙银行</t>
  </si>
  <si>
    <t>601600.SH</t>
  </si>
  <si>
    <t>中国铝业</t>
  </si>
  <si>
    <t>601601.SH</t>
  </si>
  <si>
    <t>中国太保</t>
  </si>
  <si>
    <t>601607.SH</t>
  </si>
  <si>
    <t>上海医药</t>
  </si>
  <si>
    <t>601618.SH</t>
  </si>
  <si>
    <t>中国中冶</t>
  </si>
  <si>
    <t>601628.SH</t>
  </si>
  <si>
    <t>中国人寿</t>
  </si>
  <si>
    <t>601633.SH</t>
  </si>
  <si>
    <t>长城汽车</t>
  </si>
  <si>
    <t>601668.SH</t>
  </si>
  <si>
    <t>中国建筑</t>
  </si>
  <si>
    <t>601669.SH</t>
  </si>
  <si>
    <t>中国电建</t>
  </si>
  <si>
    <t>601688.SH</t>
  </si>
  <si>
    <t>华泰证券</t>
  </si>
  <si>
    <t>601698.SH</t>
  </si>
  <si>
    <t>中国卫通</t>
  </si>
  <si>
    <t>601727.SH</t>
  </si>
  <si>
    <t>上海电气</t>
  </si>
  <si>
    <t>601766.SH</t>
  </si>
  <si>
    <t>中国中车</t>
  </si>
  <si>
    <t>601788.SH</t>
  </si>
  <si>
    <t>光大证券</t>
  </si>
  <si>
    <t>601800.SH</t>
  </si>
  <si>
    <t>中国交建</t>
  </si>
  <si>
    <t>601808.SH</t>
  </si>
  <si>
    <t>中海油服</t>
  </si>
  <si>
    <t>601818.SH</t>
  </si>
  <si>
    <t>光大银行</t>
  </si>
  <si>
    <t>601828.SH</t>
  </si>
  <si>
    <t>美凯龙</t>
  </si>
  <si>
    <t>601838.SH</t>
  </si>
  <si>
    <t>成都银行</t>
  </si>
  <si>
    <t>601857.SH</t>
  </si>
  <si>
    <t>中国石油</t>
  </si>
  <si>
    <t>601877.SH</t>
  </si>
  <si>
    <t>正泰电器</t>
  </si>
  <si>
    <t>601878.SH</t>
  </si>
  <si>
    <t>浙商证券</t>
  </si>
  <si>
    <t>601881.SH</t>
  </si>
  <si>
    <t>中国银河</t>
  </si>
  <si>
    <t>601888.SH</t>
  </si>
  <si>
    <t>中国国旅</t>
  </si>
  <si>
    <t>601898.SH</t>
  </si>
  <si>
    <t>中煤能源</t>
  </si>
  <si>
    <t>601899.SH</t>
  </si>
  <si>
    <t>紫金矿业</t>
  </si>
  <si>
    <t>601901.SH</t>
  </si>
  <si>
    <t>方正证券</t>
  </si>
  <si>
    <t>601919.SH</t>
  </si>
  <si>
    <t>中远海控</t>
  </si>
  <si>
    <t>601933.SH</t>
  </si>
  <si>
    <t>永辉超市</t>
  </si>
  <si>
    <t>601939.SH</t>
  </si>
  <si>
    <t>建设银行</t>
  </si>
  <si>
    <t>601985.SH</t>
  </si>
  <si>
    <t>中国核电</t>
  </si>
  <si>
    <t>601988.SH</t>
  </si>
  <si>
    <t>中国银行</t>
  </si>
  <si>
    <t>601989.SH</t>
  </si>
  <si>
    <t>中国重工</t>
  </si>
  <si>
    <t>601992.SH</t>
  </si>
  <si>
    <t>金隅集团</t>
  </si>
  <si>
    <t>601997.SH</t>
  </si>
  <si>
    <t>贵阳银行</t>
  </si>
  <si>
    <t>601998.SH</t>
  </si>
  <si>
    <t>中信银行</t>
  </si>
  <si>
    <t>603019.SH</t>
  </si>
  <si>
    <t>中科曙光</t>
  </si>
  <si>
    <t>603156.SH</t>
  </si>
  <si>
    <t>养元饮品</t>
  </si>
  <si>
    <t>603160.SH</t>
  </si>
  <si>
    <t>汇顶科技</t>
  </si>
  <si>
    <t>603259.SH</t>
  </si>
  <si>
    <t>药明康德</t>
  </si>
  <si>
    <t>603260.SH</t>
  </si>
  <si>
    <t>合盛硅业</t>
  </si>
  <si>
    <t>603288.SH</t>
  </si>
  <si>
    <t>海天味业</t>
  </si>
  <si>
    <t>603501.SH</t>
  </si>
  <si>
    <t>韦尔股份</t>
  </si>
  <si>
    <t>603799.SH</t>
  </si>
  <si>
    <t>华友钴业</t>
  </si>
  <si>
    <t>603833.SH</t>
  </si>
  <si>
    <t>欧派家居</t>
  </si>
  <si>
    <t>603899.SH</t>
  </si>
  <si>
    <t>晨光文具</t>
  </si>
  <si>
    <t>603986.SH</t>
  </si>
  <si>
    <t>兆易创新</t>
  </si>
  <si>
    <t>603993.SH</t>
  </si>
  <si>
    <t>洛阳钼业</t>
  </si>
  <si>
    <t>动态PE</t>
    <phoneticPr fontId="1" type="noConversion"/>
  </si>
  <si>
    <t>PE TTM</t>
    <phoneticPr fontId="1" type="noConversion"/>
  </si>
  <si>
    <t>PE LYR</t>
    <phoneticPr fontId="1" type="noConversion"/>
  </si>
  <si>
    <t>profit 2020</t>
    <phoneticPr fontId="1" type="noConversion"/>
  </si>
  <si>
    <t>profit ttm</t>
    <phoneticPr fontId="1" type="noConversion"/>
  </si>
  <si>
    <t>profit 2019</t>
    <phoneticPr fontId="1" type="noConversion"/>
  </si>
  <si>
    <t>整体PE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</si>
</sst>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em.rtf">
      <tp>
        <v>7.56417377</v>
        <stp/>
        <stp>EM_S_VAL_PE_TTM</stp>
        <stp>2</stp>
        <stp>601669.SH</stp>
        <stp>2020-05-28</stp>
        <tr r="E140" s="4"/>
      </tp>
      <tp>
        <v>5.6160515100000001</v>
        <stp/>
        <stp>EM_S_VAL_PE_TTM</stp>
        <stp>2</stp>
        <stp>601229.SH</stp>
        <stp>2020-05-28</stp>
        <tr r="E57" s="4"/>
      </tp>
      <tp>
        <v>11.611728599999999</v>
        <stp/>
        <stp>EM_S_VAL_PE_TTM</stp>
        <stp>2</stp>
        <stp>601319.SH</stp>
        <stp>2020-05-28</stp>
        <tr r="E51" s="5"/>
        <tr r="E283" s="4"/>
      </tp>
      <tp>
        <v>6.1516164299999998</v>
        <stp/>
        <stp>EM_S_VAL_PE_TTM</stp>
        <stp>2</stp>
        <stp>601009.SH</stp>
        <stp>2020-05-28</stp>
        <tr r="E72" s="4"/>
      </tp>
      <tp>
        <v>4.7579968299999997</v>
        <stp/>
        <stp>EM_S_VAL_PE_TTM</stp>
        <stp>2</stp>
        <stp>601169.SH</stp>
        <stp>2020-05-28</stp>
        <tr r="E42" s="4"/>
      </tp>
      <tp>
        <v>21.844075830000001</v>
        <stp/>
        <stp>EM_S_VAL_PE_TTM</stp>
        <stp>2</stp>
        <stp>601899.SH</stp>
        <stp>2020-05-28</stp>
        <tr r="E65" s="4"/>
      </tp>
      <tp>
        <v>9.1902534300000003</v>
        <stp/>
        <stp>EM_S_VAL_PE_TTM</stp>
        <stp>2</stp>
        <stp>001979.SZ</stp>
        <stp>2020-05-28</stp>
        <tr r="E66" s="4"/>
      </tp>
      <tp>
        <v>6.1410571100000002</v>
        <stp/>
        <stp>EM_S_VAL_PE_TTM</stp>
        <stp>2</stp>
        <stp>601919.SH</stp>
        <stp>2020-05-28</stp>
        <tr r="E246" s="4"/>
      </tp>
      <tp>
        <v>5.9299464899999998</v>
        <stp/>
        <stp>EM_S_VAL_PE_TTM</stp>
        <stp>2</stp>
        <stp>601939.SH</stp>
        <stp>2020-05-28</stp>
        <tr r="E38" s="5"/>
        <tr r="E81" s="4"/>
      </tp>
      <tp>
        <v>1214.8300953400001</v>
        <stp/>
        <stp>EM_S_VAL_PE_TTM</stp>
        <stp>2</stp>
        <stp>601989.SH</stp>
        <stp>2020-05-28</stp>
        <tr r="E42" s="5"/>
        <tr r="E94" s="4"/>
      </tp>
      <tp>
        <v>22.633621810000001</v>
        <stp/>
        <stp>EM_S_VAL_PE_TTM</stp>
        <stp>2</stp>
        <stp>000629.SZ</stp>
        <stp>2020-05-28</stp>
        <tr r="E264" s="4"/>
      </tp>
      <tp>
        <v>8.8663437700000003</v>
        <stp/>
        <stp>EM_S_VAL_PE_TTM</stp>
        <stp>2</stp>
        <stp>000709.SZ</stp>
        <stp>2020-05-28</stp>
        <tr r="E258" s="4"/>
      </tp>
      <tp>
        <v>301.85027108999998</v>
        <stp/>
        <stp>EM_S_VAL_PE_TTM</stp>
        <stp>2</stp>
        <stp>600489.SH</stp>
        <stp>2020-05-28</stp>
        <tr r="E201" s="4"/>
      </tp>
      <tp>
        <v>39.191654730000003</v>
        <stp/>
        <stp>EM_S_VAL_PE_TTM</stp>
        <stp>2</stp>
        <stp>600519.SH</stp>
        <stp>2020-05-28</stp>
        <tr r="E3" s="5"/>
        <tr r="E3" s="4"/>
      </tp>
      <tp>
        <v>14.520808730000001</v>
        <stp/>
        <stp>EM_S_VAL_PE_TTM</stp>
        <stp>2</stp>
        <stp>600219.SH</stp>
        <stp>2020-05-28</stp>
        <tr r="E219" s="4"/>
      </tp>
      <tp>
        <v>30.413269540000002</v>
        <stp/>
        <stp>EM_S_VAL_PE_TTM</stp>
        <stp>2</stp>
        <stp>600299.SH</stp>
        <stp>2020-05-28</stp>
        <tr r="E293" s="4"/>
      </tp>
      <tp>
        <v>16.237081830000001</v>
        <stp/>
        <stp>EM_S_VAL_PE_TTM</stp>
        <stp>2</stp>
        <stp>600309.SH</stp>
        <stp>2020-05-28</stp>
        <tr r="E25" s="5"/>
        <tr r="E41" s="4"/>
      </tp>
      <tp>
        <v>29.800208210000001</v>
        <stp/>
        <stp>EM_S_VAL_PE_TTM</stp>
        <stp>2</stp>
        <stp>600369.SH</stp>
        <stp>2020-05-28</stp>
        <tr r="E245" s="4"/>
      </tp>
      <tp>
        <v>4.0121264999999999</v>
        <stp/>
        <stp>EM_S_VAL_PE_TTM</stp>
        <stp>2</stp>
        <stp>000069.SZ</stp>
        <stp>2020-05-28</stp>
        <tr r="E142" s="4"/>
      </tp>
      <tp>
        <v>50.036644109999997</v>
        <stp/>
        <stp>EM_S_VAL_PE_TTM</stp>
        <stp>2</stp>
        <stp>300059.SZ</stp>
        <stp>2020-05-28</stp>
        <tr r="E32" s="4"/>
      </tp>
      <tp>
        <v>9.6945025999999999</v>
        <stp/>
        <stp>EM_S_VAL_PE_TTM</stp>
        <stp>2</stp>
        <stp>600019.SH</stp>
        <stp>2020-05-28</stp>
        <tr r="E77" s="4"/>
      </tp>
      <tp>
        <v>35.486867910000001</v>
        <stp/>
        <stp>EM_S_VAL_PE_TTM</stp>
        <stp>2</stp>
        <stp>600009.SH</stp>
        <stp>2020-05-28</stp>
        <tr r="E27" s="5"/>
        <tr r="E45" s="4"/>
      </tp>
      <tp>
        <v>-12.263897030000001</v>
        <stp/>
        <stp>EM_S_VAL_PE_TTM</stp>
        <stp>2</stp>
        <stp>600029.SH</stp>
        <stp>2020-05-28</stp>
        <tr r="E157" s="4"/>
      </tp>
      <tp>
        <v>12.989933260000001</v>
        <stp/>
        <stp>EM_S_VAL_PE_TTM</stp>
        <stp>2</stp>
        <stp>600089.SH</stp>
        <stp>2020-05-28</stp>
        <tr r="E136" s="4"/>
      </tp>
      <tp>
        <v>22.012729</v>
        <stp/>
        <stp>EM_S_VAL_PE_TTM</stp>
        <stp>2</stp>
        <stp>600109.SH</stp>
        <stp>2020-05-28</stp>
        <tr r="E148" s="4"/>
      </tp>
      <tp>
        <v>47.497323819999998</v>
        <stp/>
        <stp>EM_S_VAL_PE_TTM</stp>
        <stp>2</stp>
        <stp>600809.SH</stp>
        <stp>2020-05-28</stp>
        <tr r="E109" s="4"/>
      </tp>
      <tp>
        <v>4.5556871000000001</v>
        <stp/>
        <stp>EM_S_VAL_PE_TTM</stp>
        <stp>2</stp>
        <stp>600919.SH</stp>
        <stp>2020-05-28</stp>
        <tr r="E60" s="4"/>
      </tp>
      <tp>
        <v>16.380156830000001</v>
        <stp/>
        <stp>EM_S_VAL_PE_TTM</stp>
        <stp>2</stp>
        <stp>600999.SH</stp>
        <stp>2020-05-28</stp>
        <tr r="E70" s="4"/>
      </tp>
      <tp>
        <v>17.584154089999998</v>
        <stp/>
        <stp>EM_S_VAL_PE_TTM</stp>
        <stp>2</stp>
        <stp>600989.SH</stp>
        <stp>2020-05-28</stp>
        <tr r="E282" s="4"/>
      </tp>
      <tp>
        <v>125.40126746999999</v>
        <stp/>
        <stp>EM_S_VAL_PE_TTM</stp>
        <stp>2</stp>
        <stp>603799.SH</stp>
        <stp>2020-05-28</stp>
        <tr r="E161" s="4"/>
      </tp>
      <tp>
        <v>95.72375787</v>
        <stp/>
        <stp>EM_S_VAL_PE_TTM</stp>
        <stp>2</stp>
        <stp>603259.SH</stp>
        <stp>2020-05-28</stp>
        <tr r="E22" s="5"/>
        <tr r="E38" s="4"/>
      </tp>
      <tp>
        <v>81.372638989999999</v>
        <stp/>
        <stp>EM_S_VAL_PE_TTM</stp>
        <stp>2</stp>
        <stp>603019.SH</stp>
        <stp>2020-05-28</stp>
        <tr r="E104" s="4"/>
      </tp>
      <tp>
        <v>46.724860040000003</v>
        <stp/>
        <stp>EM_S_VAL_PE_TTM</stp>
        <stp>2</stp>
        <stp>603899.SH</stp>
        <stp>2020-05-28</stp>
        <tr r="E178" s="4"/>
      </tp>
      <tp>
        <v>-5.7174468000000003</v>
        <stp/>
        <stp>EM_S_VAL_PE_TTM</stp>
        <stp>2</stp>
        <stp>002739.SZ</stp>
        <stp>2020-05-28</stp>
        <tr r="E229" s="4"/>
      </tp>
      <tp>
        <v>38.282275030000001</v>
        <stp/>
        <stp>EM_S_VAL_PE_TTM</stp>
        <stp>2</stp>
        <stp>002179.SZ</stp>
        <stp>2020-05-28</stp>
        <tr r="E179" s="4"/>
      </tp>
      <tp>
        <v>34.09054124</v>
        <stp/>
        <stp>EM_S_VAL_PE_TTM</stp>
        <stp>2</stp>
        <stp>002939.SZ</stp>
        <stp>2020-05-28</stp>
        <tr r="E291" s="4"/>
      </tp>
      <tp>
        <v>7.7656692999999999</v>
        <stp/>
        <stp>EM_S_VAL_PE_TTM</stp>
        <stp>2</stp>
        <stp>601618.SH</stp>
        <stp>2020-05-28</stp>
        <tr r="E190" s="4"/>
      </tp>
      <tp>
        <v>14.956355459999999</v>
        <stp/>
        <stp>EM_S_VAL_PE_TTM</stp>
        <stp>2</stp>
        <stp>601628.SH</stp>
        <stp>2020-05-28</stp>
        <tr r="E37" s="5"/>
        <tr r="E80" s="4"/>
      </tp>
      <tp>
        <v>5.1789770900000001</v>
        <stp/>
        <stp>EM_S_VAL_PE_TTM</stp>
        <stp>2</stp>
        <stp>601668.SH</stp>
        <stp>2020-05-28</stp>
        <tr r="E17" s="5"/>
        <tr r="E26" s="4"/>
      </tp>
      <tp>
        <v>155.09494789999999</v>
        <stp/>
        <stp>EM_S_VAL_PE_TTM</stp>
        <stp>2</stp>
        <stp>601698.SH</stp>
        <stp>2020-05-28</stp>
        <tr r="E284" s="4"/>
      </tp>
      <tp>
        <v>17.425843889999999</v>
        <stp/>
        <stp>EM_S_VAL_PE_TTM</stp>
        <stp>2</stp>
        <stp>601688.SH</stp>
        <stp>2020-05-28</stp>
        <tr r="E23" s="5"/>
        <tr r="E37" s="4"/>
      </tp>
      <tp>
        <v>142.55585636000001</v>
        <stp/>
        <stp>EM_S_VAL_PE_TTM</stp>
        <stp>2</stp>
        <stp>601788.SH</stp>
        <stp>2020-05-28</stp>
        <tr r="E168" s="4"/>
      </tp>
      <tp>
        <v>24.908427069999998</v>
        <stp/>
        <stp>EM_S_VAL_PE_TTM</stp>
        <stp>2</stp>
        <stp>601238.SH</stp>
        <stp>2020-05-28</stp>
        <tr r="E262" s="4"/>
      </tp>
      <tp>
        <v>9.4865526500000001</v>
        <stp/>
        <stp>EM_S_VAL_PE_TTM</stp>
        <stp>2</stp>
        <stp>601298.SH</stp>
        <stp>2020-05-28</stp>
        <tr r="E301" s="4"/>
      </tp>
      <tp>
        <v>5.58256744</v>
        <stp/>
        <stp>EM_S_VAL_PE_TTM</stp>
        <stp>2</stp>
        <stp>601288.SH</stp>
        <stp>2020-05-28</stp>
        <tr r="E11" s="5"/>
        <tr r="E17" s="4"/>
      </tp>
      <tp>
        <v>10.05917573</v>
        <stp/>
        <stp>EM_S_VAL_PE_TTM</stp>
        <stp>2</stp>
        <stp>601318.SH</stp>
        <stp>2020-05-28</stp>
        <tr r="E2" s="5"/>
        <tr r="E2" s="4"/>
      </tp>
      <tp>
        <v>4.9342098300000004</v>
        <stp/>
        <stp>EM_S_VAL_PE_TTM</stp>
        <stp>2</stp>
        <stp>601328.SH</stp>
        <stp>2020-05-28</stp>
        <tr r="E10" s="5"/>
        <tr r="E16" s="4"/>
      </tp>
      <tp>
        <v>5.8549229</v>
        <stp/>
        <stp>EM_S_VAL_PE_TTM</stp>
        <stp>2</stp>
        <stp>601398.SH</stp>
        <stp>2020-05-28</stp>
        <tr r="E14" s="5"/>
        <tr r="E23" s="4"/>
      </tp>
      <tp>
        <v>13.672815740000001</v>
        <stp/>
        <stp>EM_S_VAL_PE_TTM</stp>
        <stp>2</stp>
        <stp>601018.SH</stp>
        <stp>2020-05-28</stp>
        <tr r="E237" s="4"/>
      </tp>
      <tp>
        <v>8.0796975599999996</v>
        <stp/>
        <stp>EM_S_VAL_PE_TTM</stp>
        <stp>2</stp>
        <stp>601088.SH</stp>
        <stp>2020-05-28</stp>
        <tr r="E34" s="5"/>
        <tr r="E61" s="4"/>
      </tp>
      <tp>
        <v>21.246669990000001</v>
        <stp/>
        <stp>EM_S_VAL_PE_TTM</stp>
        <stp>2</stp>
        <stp>601108.SH</stp>
        <stp>2020-05-28</stp>
        <tr r="E150" s="4"/>
      </tp>
      <tp>
        <v>15.184254490000001</v>
        <stp/>
        <stp>EM_S_VAL_PE_TTM</stp>
        <stp>2</stp>
        <stp>601138.SH</stp>
        <stp>2020-05-28</stp>
        <tr r="E47" s="5"/>
        <tr r="E144" s="4"/>
      </tp>
      <tp>
        <v>29.548112289999999</v>
        <stp/>
        <stp>EM_S_VAL_PE_TTM</stp>
        <stp>2</stp>
        <stp>601198.SH</stp>
        <stp>2020-05-28</stp>
        <tr r="E224" s="4"/>
      </tp>
      <tp>
        <v>5.2008831100000004</v>
        <stp/>
        <stp>EM_S_VAL_PE_TTM</stp>
        <stp>2</stp>
        <stp>601818.SH</stp>
        <stp>2020-05-28</stp>
        <tr r="E29" s="5"/>
        <tr r="E53" s="4"/>
      </tp>
      <tp>
        <v>16.743344749999999</v>
        <stp/>
        <stp>EM_S_VAL_PE_TTM</stp>
        <stp>2</stp>
        <stp>601808.SH</stp>
        <stp>2020-05-28</stp>
        <tr r="E277" s="4"/>
      </tp>
      <tp>
        <v>5.0464029000000004</v>
        <stp/>
        <stp>EM_S_VAL_PE_TTM</stp>
        <stp>2</stp>
        <stp>601838.SH</stp>
        <stp>2020-05-28</stp>
        <tr r="E225" s="4"/>
      </tp>
      <tp>
        <v>10.314468809999999</v>
        <stp/>
        <stp>EM_S_VAL_PE_TTM</stp>
        <stp>2</stp>
        <stp>601828.SH</stp>
        <stp>2020-05-28</stp>
        <tr r="E296" s="4"/>
      </tp>
      <tp>
        <v>32.459741700000002</v>
        <stp/>
        <stp>EM_S_VAL_PE_TTM</stp>
        <stp>2</stp>
        <stp>601878.SH</stp>
        <stp>2020-05-28</stp>
        <tr r="E239" s="4"/>
      </tp>
      <tp>
        <v>10.75512741</v>
        <stp/>
        <stp>EM_S_VAL_PE_TTM</stp>
        <stp>2</stp>
        <stp>601898.SH</stp>
        <stp>2020-05-28</stp>
        <tr r="E285" s="4"/>
      </tp>
      <tp>
        <v>84.193530249999995</v>
        <stp/>
        <stp>EM_S_VAL_PE_TTM</stp>
        <stp>2</stp>
        <stp>601888.SH</stp>
        <stp>2020-05-28</stp>
        <tr r="E18" s="5"/>
        <tr r="E29" s="4"/>
      </tp>
      <tp>
        <v>5.0373496800000002</v>
        <stp/>
        <stp>EM_S_VAL_PE_TTM</stp>
        <stp>2</stp>
        <stp>601998.SH</stp>
        <stp>2020-05-28</stp>
        <tr r="E211" s="4"/>
      </tp>
      <tp>
        <v>5.4042398800000004</v>
        <stp/>
        <stp>EM_S_VAL_PE_TTM</stp>
        <stp>2</stp>
        <stp>601988.SH</stp>
        <stp>2020-05-28</stp>
        <tr r="E24" s="5"/>
        <tr r="E40" s="4"/>
      </tp>
      <tp>
        <v>83.016705259999995</v>
        <stp/>
        <stp>EM_S_VAL_PE_TTM</stp>
        <stp>2</stp>
        <stp>000768.SZ</stp>
        <stp>2020-05-28</stp>
        <tr r="E145" s="4"/>
      </tp>
      <tp>
        <v>34.459041050000003</v>
        <stp/>
        <stp>EM_S_VAL_PE_TTM</stp>
        <stp>2</stp>
        <stp>000728.SZ</stp>
        <stp>2020-05-28</stp>
        <tr r="E202" s="4"/>
      </tp>
      <tp>
        <v>41.231105820000003</v>
        <stp/>
        <stp>EM_S_VAL_PE_TTM</stp>
        <stp>2</stp>
        <stp>300408.SZ</stp>
        <stp>2020-05-28</stp>
        <tr r="E163" s="4"/>
      </tp>
      <tp>
        <v>8.5076214199999995</v>
        <stp/>
        <stp>EM_S_VAL_PE_TTM</stp>
        <stp>2</stp>
        <stp>300498.SZ</stp>
        <stp>2020-05-28</stp>
        <tr r="E28" s="4"/>
      </tp>
      <tp>
        <v>22.5558543</v>
        <stp/>
        <stp>EM_S_VAL_PE_TTM</stp>
        <stp>2</stp>
        <stp>600438.SH</stp>
        <stp>2020-05-28</stp>
        <tr r="E103" s="4"/>
      </tp>
      <tp>
        <v>53.385658499999998</v>
        <stp/>
        <stp>EM_S_VAL_PE_TTM</stp>
        <stp>2</stp>
        <stp>600498.SH</stp>
        <stp>2020-05-28</stp>
        <tr r="E173" s="4"/>
      </tp>
      <tp>
        <v>25.449854089999999</v>
        <stp/>
        <stp>EM_S_VAL_PE_TTM</stp>
        <stp>2</stp>
        <stp>000568.SZ</stp>
        <stp>2020-05-28</stp>
        <tr r="E50" s="4"/>
      </tp>
      <tp>
        <v>31.602141020000001</v>
        <stp/>
        <stp>EM_S_VAL_PE_TTM</stp>
        <stp>2</stp>
        <stp>000538.SZ</stp>
        <stp>2020-05-28</stp>
        <tr r="E73" s="4"/>
      </tp>
      <tp>
        <v>130.66946110999999</v>
        <stp/>
        <stp>EM_S_VAL_PE_TTM</stp>
        <stp>2</stp>
        <stp>600588.SH</stp>
        <stp>2020-05-28</stp>
        <tr r="E56" s="4"/>
      </tp>
      <tp>
        <v>17.361315040000001</v>
        <stp/>
        <stp>EM_S_VAL_PE_TTM</stp>
        <stp>2</stp>
        <stp>600208.SH</stp>
        <stp>2020-05-28</stp>
        <tr r="E232" s="4"/>
      </tp>
      <tp>
        <v>12.22754406</v>
        <stp/>
        <stp>EM_S_VAL_PE_TTM</stp>
        <stp>2</stp>
        <stp>000338.SZ</stp>
        <stp>2020-05-28</stp>
        <tr r="E49" s="4"/>
      </tp>
      <tp>
        <v>11.68455715</v>
        <stp/>
        <stp>EM_S_VAL_PE_TTM</stp>
        <stp>2</stp>
        <stp>600398.SH</stp>
        <stp>2020-05-28</stp>
        <tr r="E269" s="4"/>
      </tp>
      <tp>
        <v>10.657223630000001</v>
        <stp/>
        <stp>EM_S_VAL_PE_TTM</stp>
        <stp>2</stp>
        <stp>600018.SH</stp>
        <stp>2020-05-28</stp>
        <tr r="E182" s="4"/>
      </tp>
      <tp>
        <v>43.192163860000001</v>
        <stp/>
        <stp>EM_S_VAL_PE_TTM</stp>
        <stp>2</stp>
        <stp>600038.SH</stp>
        <stp>2020-05-28</stp>
        <tr r="E244" s="4"/>
      </tp>
      <tp>
        <v>22.011992029999998</v>
        <stp/>
        <stp>EM_S_VAL_PE_TTM</stp>
        <stp>2</stp>
        <stp>600028.SH</stp>
        <stp>2020-05-28</stp>
        <tr r="E33" s="5"/>
        <tr r="E59" s="4"/>
      </tp>
      <tp>
        <v>6.5970191199999997</v>
        <stp/>
        <stp>EM_S_VAL_PE_TTM</stp>
        <stp>2</stp>
        <stp>600048.SH</stp>
        <stp>2020-05-28</stp>
        <tr r="E15" s="5"/>
        <tr r="E22" s="4"/>
      </tp>
      <tp>
        <v>5.39125298</v>
        <stp/>
        <stp>EM_S_VAL_PE_TTM</stp>
        <stp>2</stp>
        <stp>600068.SH</stp>
        <stp>2020-05-28</stp>
        <tr r="E197" s="4"/>
      </tp>
      <tp>
        <v>115.18009401</v>
        <stp/>
        <stp>EM_S_VAL_PE_TTM</stp>
        <stp>2</stp>
        <stp>600118.SH</stp>
        <stp>2020-05-28</stp>
        <tr r="E184" s="4"/>
      </tp>
      <tp>
        <v>5.2624805400000003</v>
        <stp/>
        <stp>EM_S_VAL_PE_TTM</stp>
        <stp>2</stp>
        <stp>600188.SH</stp>
        <stp>2020-05-28</stp>
        <tr r="E268" s="4"/>
      </tp>
      <tp>
        <v>30.450617770000001</v>
        <stp/>
        <stp>EM_S_VAL_PE_TTM</stp>
        <stp>2</stp>
        <stp>000858.SZ</stp>
        <stp>2020-05-28</stp>
        <tr r="E7" s="4"/>
      </tp>
      <tp>
        <v>14.034308360000001</v>
        <stp/>
        <stp>EM_S_VAL_PE_TTM</stp>
        <stp>2</stp>
        <stp>000898.SZ</stp>
        <stp>2020-05-28</stp>
        <tr r="E278" s="4"/>
      </tp>
      <tp>
        <v>31.190882290000001</v>
        <stp/>
        <stp>EM_S_VAL_PE_TTM</stp>
        <stp>2</stp>
        <stp>600848.SH</stp>
        <stp>2020-05-28</stp>
        <tr r="E272" s="4"/>
      </tp>
      <tp>
        <v>45.19770767</v>
        <stp/>
        <stp>EM_S_VAL_PE_TTM</stp>
        <stp>2</stp>
        <stp>000938.SZ</stp>
        <stp>2020-05-28</stp>
        <tr r="E111" s="4"/>
      </tp>
      <tp>
        <v>8.2393076999999995</v>
        <stp/>
        <stp>EM_S_VAL_PE_TTM</stp>
        <stp>2</stp>
        <stp>600928.SH</stp>
        <stp>2020-05-28</stp>
        <tr r="E300" s="4"/>
      </tp>
      <tp>
        <v>32.800727799999997</v>
        <stp/>
        <stp>EM_S_VAL_PE_TTM</stp>
        <stp>2</stp>
        <stp>600958.SH</stp>
        <stp>2020-05-28</stp>
        <tr r="E110" s="4"/>
      </tp>
      <tp>
        <v>17.55428453</v>
        <stp/>
        <stp>EM_S_VAL_PE_TTM</stp>
        <stp>2</stp>
        <stp>600968.SH</stp>
        <stp>2020-05-28</stp>
        <tr r="E289" s="4"/>
      </tp>
      <tp>
        <v>16.43719467</v>
        <stp/>
        <stp>EM_S_VAL_PE_TTM</stp>
        <stp>2</stp>
        <stp>600998.SH</stp>
        <stp>2020-05-28</stp>
        <tr r="E261" s="4"/>
      </tp>
      <tp>
        <v>67.103394969999997</v>
        <stp/>
        <stp>EM_S_VAL_PE_TTM</stp>
        <stp>2</stp>
        <stp>603288.SH</stp>
        <stp>2020-05-28</stp>
        <tr r="E21" s="4"/>
      </tp>
      <tp>
        <v>25.89027626</v>
        <stp/>
        <stp>EM_S_VAL_PE_TTM</stp>
        <stp>2</stp>
        <stp>002468.SZ</stp>
        <stp>2020-05-28</stp>
        <tr r="E287" s="4"/>
      </tp>
      <tp>
        <v>38.70275264</v>
        <stp/>
        <stp>EM_S_VAL_PE_TTM</stp>
        <stp>2</stp>
        <stp>002558.SZ</stp>
        <stp>2020-05-28</stp>
        <tr r="E249" s="4"/>
      </tp>
      <tp>
        <v>21.602731800000001</v>
        <stp/>
        <stp>EM_S_VAL_PE_TTM</stp>
        <stp>2</stp>
        <stp>002508.SZ</stp>
        <stp>2020-05-28</stp>
        <tr r="E204" s="4"/>
      </tp>
      <tp>
        <v>54.151712449999998</v>
        <stp/>
        <stp>EM_S_VAL_PE_TTM</stp>
        <stp>2</stp>
        <stp>002008.SZ</stp>
        <stp>2020-05-28</stp>
        <tr r="E133" s="4"/>
      </tp>
      <tp>
        <v>8.3963257700000007</v>
        <stp/>
        <stp>EM_S_VAL_PE_TTM</stp>
        <stp>2</stp>
        <stp>002958.SZ</stp>
        <stp>2020-05-28</stp>
        <tr r="E298" s="4"/>
      </tp>
      <tp>
        <v>30.993252519999999</v>
        <stp/>
        <stp>EM_S_VAL_PE_TTM</stp>
        <stp>2</stp>
        <stp>002938.SZ</stp>
        <stp>2020-05-28</stp>
        <tr r="E250" s="4"/>
      </tp>
      <tp>
        <v>36.836295540000002</v>
        <stp/>
        <stp>EM_S_VAL_PE_TTM</stp>
        <stp>2</stp>
        <stp>601555.SH</stp>
        <stp>2020-05-28</stp>
        <tr r="E151" s="4"/>
      </tp>
      <tp>
        <v>6.4231498800000004</v>
        <stp/>
        <stp>EM_S_VAL_PE_TTM</stp>
        <stp>2</stp>
        <stp>601225.SH</stp>
        <stp>2020-05-28</stp>
        <tr r="E125" s="4"/>
      </tp>
      <tp>
        <v>5.5619220199999999</v>
        <stp/>
        <stp>EM_S_VAL_PE_TTM</stp>
        <stp>2</stp>
        <stp>601155.SH</stp>
        <stp>2020-05-28</stp>
        <tr r="E124" s="4"/>
      </tp>
      <tp>
        <v>14.90334337</v>
        <stp/>
        <stp>EM_S_VAL_PE_TTM</stp>
        <stp>2</stp>
        <stp>601985.SH</stp>
        <stp>2020-05-28</stp>
        <tr r="E141" s="4"/>
      </tp>
      <tp>
        <v>583.73783815000002</v>
        <stp/>
        <stp>EM_S_VAL_PE_TTM</stp>
        <stp>2</stp>
        <stp>000625.SZ</stp>
        <stp>2020-05-28</stp>
        <tr r="E169" s="4"/>
      </tp>
      <tp>
        <v>9.9840176700000001</v>
        <stp/>
        <stp>EM_S_VAL_PE_TTM</stp>
        <stp>2</stp>
        <stp>600655.SH</stp>
        <stp>2020-05-28</stp>
        <tr r="E236" s="4"/>
      </tp>
      <tp>
        <v>89.815574069999997</v>
        <stp/>
        <stp>EM_S_VAL_PE_TTM</stp>
        <stp>2</stp>
        <stp>000725.SZ</stp>
        <stp>2020-05-28</stp>
        <tr r="E33" s="4"/>
      </tp>
      <tp>
        <v>11.195502790000001</v>
        <stp/>
        <stp>EM_S_VAL_PE_TTM</stp>
        <stp>2</stp>
        <stp>600705.SH</stp>
        <stp>2020-05-28</stp>
        <tr r="E175" s="4"/>
      </tp>
      <tp>
        <v>-127.01286473</v>
        <stp/>
        <stp>EM_S_VAL_PE_TTM</stp>
        <stp>2</stp>
        <stp>600795.SH</stp>
        <stp>2020-05-28</stp>
        <tr r="E165" s="4"/>
      </tp>
      <tp>
        <v>19.684844120000001</v>
        <stp/>
        <stp>EM_S_VAL_PE_TTM</stp>
        <stp>2</stp>
        <stp>000415.SZ</stp>
        <stp>2020-05-28</stp>
        <tr r="E286" s="4"/>
      </tp>
      <tp>
        <v>14.39174255</v>
        <stp/>
        <stp>EM_S_VAL_PE_TTM</stp>
        <stp>2</stp>
        <stp>000425.SZ</stp>
        <stp>2020-05-28</stp>
        <tr r="E128" s="4"/>
      </tp>
      <tp>
        <v>25.969059120000001</v>
        <stp/>
        <stp>EM_S_VAL_PE_TTM</stp>
        <stp>2</stp>
        <stp>600535.SH</stp>
        <stp>2020-05-28</stp>
        <tr r="E235" s="4"/>
      </tp>
      <tp>
        <v>9.4007118700000003</v>
        <stp/>
        <stp>EM_S_VAL_PE_TTM</stp>
        <stp>2</stp>
        <stp>600585.SH</stp>
        <stp>2020-05-28</stp>
        <tr r="E13" s="5"/>
        <tr r="E20" s="4"/>
      </tp>
      <tp>
        <v>130.73484235000001</v>
        <stp/>
        <stp>EM_S_VAL_PE_TTM</stp>
        <stp>2</stp>
        <stp>300015.SZ</stp>
        <stp>2020-05-28</stp>
        <tr r="E51" s="4"/>
      </tp>
      <tp>
        <v>4.4408274800000003</v>
        <stp/>
        <stp>EM_S_VAL_PE_TTM</stp>
        <stp>2</stp>
        <stp>600015.SH</stp>
        <stp>2020-05-28</stp>
        <tr r="E90" s="4"/>
      </tp>
      <tp>
        <v>13.52002624</v>
        <stp/>
        <stp>EM_S_VAL_PE_TTM</stp>
        <stp>2</stp>
        <stp>600025.SH</stp>
        <stp>2020-05-28</stp>
        <tr r="E280" s="4"/>
      </tp>
      <tp>
        <v>38.936325850000003</v>
        <stp/>
        <stp>EM_S_VAL_PE_TTM</stp>
        <stp>2</stp>
        <stp>600085.SH</stp>
        <stp>2020-05-28</stp>
        <tr r="E217" s="4"/>
      </tp>
      <tp>
        <v>-24.712524819999999</v>
        <stp/>
        <stp>EM_S_VAL_PE_TTM</stp>
        <stp>2</stp>
        <stp>600115.SH</stp>
        <stp>2020-05-28</stp>
        <tr r="E183" s="4"/>
      </tp>
      <tp>
        <v>23.762161720000002</v>
        <stp/>
        <stp>EM_S_VAL_PE_TTM</stp>
        <stp>2</stp>
        <stp>000895.SZ</stp>
        <stp>2020-05-28</stp>
        <tr r="E83" s="4"/>
      </tp>
      <tp>
        <v>47.005983260000001</v>
        <stp/>
        <stp>EM_S_VAL_PE_TTM</stp>
        <stp>2</stp>
        <stp>002475.SZ</stp>
        <stp>2020-05-28</stp>
        <tr r="E14" s="4"/>
      </tp>
      <tp>
        <v>21.454331459999999</v>
        <stp/>
        <stp>EM_S_VAL_PE_TTM</stp>
        <stp>2</stp>
        <stp>002415.SZ</stp>
        <stp>2020-05-28</stp>
        <tr r="E25" s="4"/>
      </tp>
      <tp>
        <v>29.775747039999999</v>
        <stp/>
        <stp>EM_S_VAL_PE_TTM</stp>
        <stp>2</stp>
        <stp>002555.SZ</stp>
        <stp>2020-05-28</stp>
        <tr r="E100" s="4"/>
      </tp>
      <tp>
        <v>71.913492959999999</v>
        <stp/>
        <stp>EM_S_VAL_PE_TTM</stp>
        <stp>2</stp>
        <stp>002945.SZ</stp>
        <stp>2020-05-28</stp>
        <tr r="E292" s="4"/>
      </tp>
      <tp>
        <v>14.145529809999999</v>
        <stp/>
        <stp>EM_S_VAL_PE_TTM</stp>
        <stp>2</stp>
        <stp>600674.SH</stp>
        <stp>2020-05-28</stp>
        <tr r="E209" s="4"/>
      </tp>
      <tp>
        <v>75.575445349999995</v>
        <stp/>
        <stp>EM_S_VAL_PE_TTM</stp>
        <stp>2</stp>
        <stp>300024.SZ</stp>
        <stp>2020-05-28</stp>
        <tr r="E215" s="4"/>
      </tp>
      <tp>
        <v>46.556200019999999</v>
        <stp/>
        <stp>EM_S_VAL_PE_TTM</stp>
        <stp>2</stp>
        <stp>600004.SH</stp>
        <stp>2020-05-28</stp>
        <tr r="E207" s="4"/>
      </tp>
      <tp>
        <v>46.105060109999997</v>
        <stp/>
        <stp>EM_S_VAL_PE_TTM</stp>
        <stp>2</stp>
        <stp>300144.SZ</stp>
        <stp>2020-05-28</stp>
        <tr r="E120" s="4"/>
      </tp>
      <tp>
        <v>58.773619680000003</v>
        <stp/>
        <stp>EM_S_VAL_PE_TTM</stp>
        <stp>2</stp>
        <stp>300124.SZ</stp>
        <stp>2020-05-28</stp>
        <tr r="E96" s="4"/>
      </tp>
      <tp>
        <v>11.497903689999999</v>
        <stp/>
        <stp>EM_S_VAL_PE_TTM</stp>
        <stp>2</stp>
        <stp>600104.SH</stp>
        <stp>2020-05-28</stp>
        <tr r="E28" s="5"/>
        <tr r="E48" s="4"/>
      </tp>
      <tp>
        <v>33.987796359999997</v>
        <stp/>
        <stp>EM_S_VAL_PE_TTM</stp>
        <stp>2</stp>
        <stp>002624.SZ</stp>
        <stp>2020-05-28</stp>
        <tr r="E155" s="4"/>
      </tp>
      <tp>
        <v>23.565270779999999</v>
        <stp/>
        <stp>EM_S_VAL_PE_TTM</stp>
        <stp>2</stp>
        <stp>002714.SZ</stp>
        <stp>2020-05-28</stp>
        <tr r="E27" s="4"/>
      </tp>
      <tp>
        <v>160.44713716999999</v>
        <stp/>
        <stp>EM_S_VAL_PE_TTM</stp>
        <stp>2</stp>
        <stp>002594.SZ</stp>
        <stp>2020-05-28</stp>
        <tr r="E63" s="4"/>
      </tp>
      <tp>
        <v>38.689192900000002</v>
        <stp/>
        <stp>EM_S_VAL_PE_TTM</stp>
        <stp>2</stp>
        <stp>002294.SZ</stp>
        <stp>2020-05-28</stp>
        <tr r="E267" s="4"/>
      </tp>
      <tp>
        <v>21.33333391</v>
        <stp/>
        <stp>EM_S_VAL_PE_TTM</stp>
        <stp>2</stp>
        <stp>002304.SZ</stp>
        <stp>2020-05-28</stp>
        <tr r="E47" s="4"/>
      </tp>
      <tp>
        <v>-34.436132579999999</v>
        <stp/>
        <stp>EM_S_VAL_PE_TTM</stp>
        <stp>2</stp>
        <stp>002044.SZ</stp>
        <stp>2020-05-28</stp>
        <tr r="E107" s="4"/>
      </tp>
      <tp>
        <v>8.8157467300000008</v>
        <stp/>
        <stp>EM_S_VAL_PE_TTM</stp>
        <stp>2</stp>
        <stp>002024.SZ</stp>
        <stp>2020-05-28</stp>
        <tr r="E106" s="4"/>
      </tp>
      <tp>
        <v>12.50665113</v>
        <stp/>
        <stp>EM_S_VAL_PE_TTM</stp>
        <stp>2</stp>
        <stp>601607.SH</stp>
        <stp>2020-05-28</stp>
        <tr r="E167" s="4"/>
      </tp>
      <tp>
        <v>23.427845349999998</v>
        <stp/>
        <stp>EM_S_VAL_PE_TTM</stp>
        <stp>2</stp>
        <stp>601727.SH</stp>
        <stp>2020-05-28</stp>
        <tr r="E210" s="4"/>
      </tp>
      <tp>
        <v>5.1082504200000001</v>
        <stp/>
        <stp>EM_S_VAL_PE_TTM</stp>
        <stp>2</stp>
        <stp>601577.SH</stp>
        <stp>2020-05-28</stp>
        <tr r="E276" s="4"/>
      </tp>
      <tp>
        <v>36.809289229999997</v>
        <stp/>
        <stp>EM_S_VAL_PE_TTM</stp>
        <stp>2</stp>
        <stp>601377.SH</stp>
        <stp>2020-05-28</stp>
        <tr r="E139" s="4"/>
      </tp>
      <tp>
        <v>9.2729415300000007</v>
        <stp/>
        <stp>EM_S_VAL_PE_TTM</stp>
        <stp>2</stp>
        <stp>601117.SH</stp>
        <stp>2020-05-28</stp>
        <tr r="E223" s="4"/>
      </tp>
      <tp>
        <v>40.898009940000001</v>
        <stp/>
        <stp>EM_S_VAL_PE_TTM</stp>
        <stp>2</stp>
        <stp>601857.SH</stp>
        <stp>2020-05-28</stp>
        <tr r="E39" s="5"/>
        <tr r="E82" s="4"/>
      </tp>
      <tp>
        <v>15.084692629999999</v>
        <stp/>
        <stp>EM_S_VAL_PE_TTM</stp>
        <stp>2</stp>
        <stp>601877.SH</stp>
        <stp>2020-05-28</stp>
        <tr r="E132" s="4"/>
      </tp>
      <tp>
        <v>4.1549812099999999</v>
        <stp/>
        <stp>EM_S_VAL_PE_TTM</stp>
        <stp>2</stp>
        <stp>601997.SH</stp>
        <stp>2020-05-28</stp>
        <tr r="E177" s="4"/>
      </tp>
      <tp>
        <v>13.16828529</v>
        <stp/>
        <stp>EM_S_VAL_PE_TTM</stp>
        <stp>2</stp>
        <stp>000627.SZ</stp>
        <stp>2020-05-28</stp>
        <tr r="E257" s="4"/>
      </tp>
      <tp>
        <v>17.72249145</v>
        <stp/>
        <stp>EM_S_VAL_PE_TTM</stp>
        <stp>2</stp>
        <stp>600637.SH</stp>
        <stp>2020-05-28</stp>
        <tr r="E188" s="4"/>
      </tp>
      <tp>
        <v>27.916525740000001</v>
        <stp/>
        <stp>EM_S_VAL_PE_TTM</stp>
        <stp>2</stp>
        <stp>600487.SH</stp>
        <stp>2020-05-28</stp>
        <tr r="E159" s="4"/>
      </tp>
      <tp>
        <v>76.738736090000003</v>
        <stp/>
        <stp>EM_S_VAL_PE_TTM</stp>
        <stp>2</stp>
        <stp>600547.SH</stp>
        <stp>2020-05-28</stp>
        <tr r="E41" s="5"/>
        <tr r="E93" s="4"/>
      </tp>
      <tp>
        <v>17.758462089999998</v>
        <stp/>
        <stp>EM_S_VAL_PE_TTM</stp>
        <stp>2</stp>
        <stp>600297.SH</stp>
        <stp>2020-05-28</stp>
        <tr r="E251" s="4"/>
      </tp>
      <tp>
        <v>64.403157640000003</v>
        <stp/>
        <stp>EM_S_VAL_PE_TTM</stp>
        <stp>2</stp>
        <stp>300347.SZ</stp>
        <stp>2020-05-28</stp>
        <tr r="E76" s="4"/>
      </tp>
      <tp>
        <v>1676.0663753399999</v>
        <stp/>
        <stp>EM_S_VAL_PE_TTM</stp>
        <stp>2</stp>
        <stp>300017.SZ</stp>
        <stp>2020-05-28</stp>
        <tr r="E205" s="4"/>
      </tp>
      <tp>
        <v>9.6923500499999999</v>
        <stp/>
        <stp>EM_S_VAL_PE_TTM</stp>
        <stp>2</stp>
        <stp>600027.SH</stp>
        <stp>2020-05-28</stp>
        <tr r="E230" s="4"/>
      </tp>
      <tp>
        <v>11.46392539</v>
        <stp/>
        <stp>EM_S_VAL_PE_TTM</stp>
        <stp>2</stp>
        <stp>000157.SZ</stp>
        <stp>2020-05-28</stp>
        <tr r="E102" s="4"/>
      </tp>
      <tp>
        <v>6.8155109700000001</v>
        <stp/>
        <stp>EM_S_VAL_PE_TTM</stp>
        <stp>2</stp>
        <stp>600177.SH</stp>
        <stp>2020-05-28</stp>
        <tr r="E199" s="4"/>
      </tp>
      <tp>
        <v>16.63148254</v>
        <stp/>
        <stp>EM_S_VAL_PE_TTM</stp>
        <stp>2</stp>
        <stp>600837.SH</stp>
        <stp>2020-05-28</stp>
        <tr r="E19" s="5"/>
        <tr r="E30" s="4"/>
      </tp>
      <tp>
        <v>39.404716000000001</v>
        <stp/>
        <stp>EM_S_VAL_PE_TTM</stp>
        <stp>2</stp>
        <stp>600867.SH</stp>
        <stp>2020-05-28</stp>
        <tr r="E149" s="4"/>
      </tp>
      <tp>
        <v>29.888895059999999</v>
        <stp/>
        <stp>EM_S_VAL_PE_TTM</stp>
        <stp>2</stp>
        <stp>600887.SH</stp>
        <stp>2020-05-28</stp>
        <tr r="E8" s="5"/>
        <tr r="E11" s="4"/>
      </tp>
      <tp>
        <v>50.982130390000002</v>
        <stp/>
        <stp>EM_S_VAL_PE_TTM</stp>
        <stp>2</stp>
        <stp>600977.SH</stp>
        <stp>2020-05-28</stp>
        <tr r="E255" s="4"/>
      </tp>
      <tp>
        <v>97.201524899999995</v>
        <stp/>
        <stp>EM_S_VAL_PE_TTM</stp>
        <stp>2</stp>
        <stp>002607.SZ</stp>
        <stp>2020-05-28</stp>
        <tr r="E181" s="4"/>
      </tp>
      <tp>
        <v>57.40480092</v>
        <stp/>
        <stp>EM_S_VAL_PE_TTM</stp>
        <stp>2</stp>
        <stp>002007.SZ</stp>
        <stp>2020-05-28</stp>
        <tr r="E74" s="4"/>
      </tp>
      <tp>
        <v>45.542164700000001</v>
        <stp/>
        <stp>EM_S_VAL_PE_TTM</stp>
        <stp>2</stp>
        <stp>002027.SZ</stp>
        <stp>2020-05-28</stp>
        <tr r="E67" s="4"/>
      </tp>
      <tp>
        <v>15.70594286</v>
        <stp/>
        <stp>EM_S_VAL_PE_TTM</stp>
        <stp>2</stp>
        <stp>601766.SH</stp>
        <stp>2020-05-28</stp>
        <tr r="E32" s="5"/>
        <tr r="E58" s="4"/>
      </tp>
      <tp>
        <v>8.7619564800000003</v>
        <stp/>
        <stp>EM_S_VAL_PE_TTM</stp>
        <stp>2</stp>
        <stp>601216.SH</stp>
        <stp>2020-05-28</stp>
        <tr r="E273" s="4"/>
      </tp>
      <tp>
        <v>64.634401109999999</v>
        <stp/>
        <stp>EM_S_VAL_PE_TTM</stp>
        <stp>2</stp>
        <stp>601236.SH</stp>
        <stp>2020-05-28</stp>
        <tr r="E50" s="5"/>
        <tr r="E274" s="4"/>
      </tp>
      <tp>
        <v>8.6646407100000005</v>
        <stp/>
        <stp>EM_S_VAL_PE_TTM</stp>
        <stp>2</stp>
        <stp>601336.SH</stp>
        <stp>2020-05-28</stp>
        <tr r="E43" s="5"/>
        <tr r="E97" s="4"/>
      </tp>
      <tp>
        <v>8.3363714400000006</v>
        <stp/>
        <stp>EM_S_VAL_PE_TTM</stp>
        <stp>2</stp>
        <stp>601006.SH</stp>
        <stp>2020-05-28</stp>
        <tr r="E84" s="4"/>
      </tp>
      <tp>
        <v>41.484448980000003</v>
        <stp/>
        <stp>EM_S_VAL_PE_TTM</stp>
        <stp>2</stp>
        <stp>601066.SH</stp>
        <stp>2020-05-28</stp>
        <tr r="E49" s="5"/>
        <tr r="E222" s="4"/>
      </tp>
      <tp>
        <v>4.9929783600000004</v>
        <stp/>
        <stp>EM_S_VAL_PE_TTM</stp>
        <stp>2</stp>
        <stp>601166.SH</stp>
        <stp>2020-05-28</stp>
        <tr r="E6" s="5"/>
        <tr r="E9" s="4"/>
      </tp>
      <tp>
        <v>6.1833413100000003</v>
        <stp/>
        <stp>EM_S_VAL_PE_TTM</stp>
        <stp>2</stp>
        <stp>601186.SH</stp>
        <stp>2020-05-28</stp>
        <tr r="E40" s="5"/>
        <tr r="E85" s="4"/>
      </tp>
      <tp>
        <v>7.1928700000000001</v>
        <stp/>
        <stp>EM_S_VAL_PE_TTM</stp>
        <stp>2</stp>
        <stp>000656.SZ</stp>
        <stp>2020-05-28</stp>
        <tr r="E194" s="4"/>
      </tp>
      <tp>
        <v>4.6676306700000003</v>
        <stp/>
        <stp>EM_S_VAL_PE_TTM</stp>
        <stp>2</stp>
        <stp>600606.SH</stp>
        <stp>2020-05-28</stp>
        <tr r="E174" s="4"/>
      </tp>
      <tp>
        <v>15.07059179</v>
        <stp/>
        <stp>EM_S_VAL_PE_TTM</stp>
        <stp>2</stp>
        <stp>000776.SZ</stp>
        <stp>2020-05-28</stp>
        <tr r="E87" s="4"/>
      </tp>
      <tp>
        <v>258.71852754000003</v>
        <stp/>
        <stp>EM_S_VAL_PE_TTM</stp>
        <stp>2</stp>
        <stp>000786.SZ</stp>
        <stp>2020-05-28</stp>
        <tr r="E170" s="4"/>
      </tp>
      <tp>
        <v>19.90435763</v>
        <stp/>
        <stp>EM_S_VAL_PE_TTM</stp>
        <stp>2</stp>
        <stp>600406.SH</stp>
        <stp>2020-05-28</stp>
        <tr r="E78" s="4"/>
      </tp>
      <tp>
        <v>60.343378540000003</v>
        <stp/>
        <stp>EM_S_VAL_PE_TTM</stp>
        <stp>2</stp>
        <stp>600436.SH</stp>
        <stp>2020-05-28</stp>
        <tr r="E75" s="4"/>
      </tp>
      <tp>
        <v>38.172825289999999</v>
        <stp/>
        <stp>EM_S_VAL_PE_TTM</stp>
        <stp>2</stp>
        <stp>000596.SZ</stp>
        <stp>2020-05-28</stp>
        <tr r="E193" s="4"/>
      </tp>
      <tp>
        <v>18.72195228</v>
        <stp/>
        <stp>EM_S_VAL_PE_TTM</stp>
        <stp>2</stp>
        <stp>600516.SH</stp>
        <stp>2020-05-28</stp>
        <tr r="E220" s="4"/>
      </tp>
      <tp>
        <v>11.51355948</v>
        <stp/>
        <stp>EM_S_VAL_PE_TTM</stp>
        <stp>2</stp>
        <stp>600566.SH</stp>
        <stp>2020-05-28</stp>
        <tr r="E270" s="4"/>
      </tp>
      <tp>
        <v>76.424770550000005</v>
        <stp/>
        <stp>EM_S_VAL_PE_TTM</stp>
        <stp>2</stp>
        <stp>600276.SH</stp>
        <stp>2020-05-28</stp>
        <tr r="E5" s="5"/>
        <tr r="E5" s="4"/>
      </tp>
      <tp>
        <v>8.1660330400000003</v>
        <stp/>
        <stp>EM_S_VAL_PE_TTM</stp>
        <stp>2</stp>
        <stp>600346.SH</stp>
        <stp>2020-05-28</stp>
        <tr r="E121" s="4"/>
      </tp>
      <tp>
        <v>4.6123000599999999</v>
        <stp/>
        <stp>EM_S_VAL_PE_TTM</stp>
        <stp>2</stp>
        <stp>600016.SH</stp>
        <stp>2020-05-28</stp>
        <tr r="E9" s="5"/>
        <tr r="E15" s="4"/>
      </tp>
      <tp>
        <v>9.0442782200000007</v>
        <stp/>
        <stp>EM_S_VAL_PE_TTM</stp>
        <stp>2</stp>
        <stp>600036.SH</stp>
        <stp>2020-05-28</stp>
        <tr r="E4" s="5"/>
        <tr r="E4" s="4"/>
      </tp>
      <tp>
        <v>17.725954160000001</v>
        <stp/>
        <stp>EM_S_VAL_PE_TTM</stp>
        <stp>2</stp>
        <stp>600066.SH</stp>
        <stp>2020-05-28</stp>
        <tr r="E208" s="4"/>
      </tp>
      <tp>
        <v>18.67134338</v>
        <stp/>
        <stp>EM_S_VAL_PE_TTM</stp>
        <stp>2</stp>
        <stp>000166.SZ</stp>
        <stp>2020-05-28</stp>
        <tr r="E86" s="4"/>
      </tp>
      <tp>
        <v>44.896385909999999</v>
        <stp/>
        <stp>EM_S_VAL_PE_TTM</stp>
        <stp>2</stp>
        <stp>300136.SZ</stp>
        <stp>2020-05-28</stp>
        <tr r="E118" s="4"/>
      </tp>
      <tp>
        <v>15.763763429999999</v>
        <stp/>
        <stp>EM_S_VAL_PE_TTM</stp>
        <stp>2</stp>
        <stp>600176.SH</stp>
        <stp>2020-05-28</stp>
        <tr r="E185" s="4"/>
      </tp>
      <tp>
        <v>24.386160279999999</v>
        <stp/>
        <stp>EM_S_VAL_PE_TTM</stp>
        <stp>2</stp>
        <stp>600196.SH</stp>
        <stp>2020-05-28</stp>
        <tr r="E44" s="5"/>
        <tr r="E115" s="4"/>
      </tp>
      <tp>
        <v>19.62448629</v>
        <stp/>
        <stp>EM_S_VAL_PE_TTM</stp>
        <stp>2</stp>
        <stp>000876.SZ</stp>
        <stp>2020-05-28</stp>
        <tr r="E54" s="4"/>
      </tp>
      <tp>
        <v>-2.7508609499999999</v>
        <stp/>
        <stp>EM_S_VAL_PE_TTM</stp>
        <stp>2</stp>
        <stp>600816.SH</stp>
        <stp>2020-05-28</stp>
        <tr r="E288" s="4"/>
      </tp>
      <tp>
        <v>9.9893954600000008</v>
        <stp/>
        <stp>EM_S_VAL_PE_TTM</stp>
        <stp>2</stp>
        <stp>600886.SH</stp>
        <stp>2020-05-28</stp>
        <tr r="E138" s="4"/>
      </tp>
      <tp>
        <v>7.7031421499999997</v>
        <stp/>
        <stp>EM_S_VAL_PE_TTM</stp>
        <stp>2</stp>
        <stp>600926.SH</stp>
        <stp>2020-05-28</stp>
        <tr r="E166" s="4"/>
      </tp>
      <tp>
        <v>11.85007171</v>
        <stp/>
        <stp>EM_S_VAL_PE_TTM</stp>
        <stp>2</stp>
        <stp>603156.SH</stp>
        <stp>2020-05-28</stp>
        <tr r="E247" s="4"/>
      </tp>
      <tp>
        <v>120.12494555000001</v>
        <stp/>
        <stp>EM_S_VAL_PE_TTM</stp>
        <stp>2</stp>
        <stp>603986.SH</stp>
        <stp>2020-05-28</stp>
        <tr r="E62" s="4"/>
      </tp>
      <tp>
        <v>19.646695869999999</v>
        <stp/>
        <stp>EM_S_VAL_PE_TTM</stp>
        <stp>2</stp>
        <stp>002736.SZ</stp>
        <stp>2020-05-28</stp>
        <tr r="E135" s="4"/>
      </tp>
      <tp>
        <v>42.593229530000002</v>
        <stp/>
        <stp>EM_S_VAL_PE_TTM</stp>
        <stp>2</stp>
        <stp>002456.SZ</stp>
        <stp>2020-05-28</stp>
        <tr r="E130" s="4"/>
      </tp>
      <tp>
        <v>-4.0494548500000001</v>
        <stp/>
        <stp>EM_S_VAL_PE_TTM</stp>
        <stp>2</stp>
        <stp>002466.SZ</stp>
        <stp>2020-05-28</stp>
        <tr r="E203" s="4"/>
      </tp>
      <tp>
        <v>13.99142296</v>
        <stp/>
        <stp>EM_S_VAL_PE_TTM</stp>
        <stp>2</stp>
        <stp>002236.SZ</stp>
        <stp>2020-05-28</stp>
        <tr r="E129" s="4"/>
      </tp>
      <tp>
        <v>3.66887973</v>
        <stp/>
        <stp>EM_S_VAL_PE_TTM</stp>
        <stp>2</stp>
        <stp>002146.SZ</stp>
        <stp>2020-05-28</stp>
        <tr r="E228" s="4"/>
      </tp>
      <tp>
        <v>54.694222250000003</v>
        <stp/>
        <stp>EM_S_VAL_PE_TTM</stp>
        <stp>2</stp>
        <stp>002916.SZ</stp>
        <stp>2020-05-28</stp>
        <tr r="E156" s="4"/>
      </tp>
      <tp>
        <v>8.4529389899999998</v>
        <stp/>
        <stp>EM_S_VAL_PE_TTM</stp>
        <stp>2</stp>
        <stp>601601.SH</stp>
        <stp>2020-05-28</stp>
        <tr r="E20" s="5"/>
        <tr r="E34" s="4"/>
      </tp>
      <tp>
        <v>18.849567990000001</v>
        <stp/>
        <stp>EM_S_VAL_PE_TTM</stp>
        <stp>2</stp>
        <stp>601211.SH</stp>
        <stp>2020-05-28</stp>
        <tr r="E26" s="5"/>
        <tr r="E43" s="4"/>
      </tp>
      <tp>
        <v>27.699312200000001</v>
        <stp/>
        <stp>EM_S_VAL_PE_TTM</stp>
        <stp>2</stp>
        <stp>601021.SH</stp>
        <stp>2020-05-28</stp>
        <tr r="E238" s="4"/>
      </tp>
      <tp>
        <v>-83.558720609999995</v>
        <stp/>
        <stp>EM_S_VAL_PE_TTM</stp>
        <stp>2</stp>
        <stp>601111.SH</stp>
        <stp>2020-05-28</stp>
        <tr r="E48" s="5"/>
        <tr r="E176" s="4"/>
      </tp>
      <tp>
        <v>18.193407140000001</v>
        <stp/>
        <stp>EM_S_VAL_PE_TTM</stp>
        <stp>2</stp>
        <stp>601881.SH</stp>
        <stp>2020-05-28</stp>
        <tr r="E240" s="4"/>
      </tp>
      <tp>
        <v>72.037507289999994</v>
        <stp/>
        <stp>EM_S_VAL_PE_TTM</stp>
        <stp>2</stp>
        <stp>601901.SH</stp>
        <stp>2020-05-28</stp>
        <tr r="E126" s="4"/>
      </tp>
      <tp>
        <v>16.606781550000001</v>
        <stp/>
        <stp>EM_S_VAL_PE_TTM</stp>
        <stp>2</stp>
        <stp>000651.SZ</stp>
        <stp>2020-05-28</stp>
        <tr r="E8" s="4"/>
      </tp>
      <tp>
        <v>6.5295887099999996</v>
        <stp/>
        <stp>EM_S_VAL_PE_TTM</stp>
        <stp>2</stp>
        <stp>000671.SZ</stp>
        <stp>2020-05-28</stp>
        <tr r="E248" s="4"/>
      </tp>
      <tp>
        <v>67.362809600000006</v>
        <stp/>
        <stp>EM_S_VAL_PE_TTM</stp>
        <stp>2</stp>
        <stp>000661.SZ</stp>
        <stp>2020-05-28</stp>
        <tr r="E31" s="4"/>
      </tp>
      <tp>
        <v>12.843052030000001</v>
        <stp/>
        <stp>EM_S_VAL_PE_TTM</stp>
        <stp>2</stp>
        <stp>600741.SH</stp>
        <stp>2020-05-28</stp>
        <tr r="E116" s="4"/>
      </tp>
      <tp>
        <v>-3.7556050299999999</v>
        <stp/>
        <stp>EM_S_VAL_PE_TTM</stp>
        <stp>2</stp>
        <stp>600221.SH</stp>
        <stp>2020-05-28</stp>
        <tr r="E186" s="4"/>
      </tp>
      <tp>
        <v>59.857475839999999</v>
        <stp/>
        <stp>EM_S_VAL_PE_TTM</stp>
        <stp>2</stp>
        <stp>600271.SH</stp>
        <stp>2020-05-28</stp>
        <tr r="E187" s="4"/>
      </tp>
      <tp>
        <v>8.6573830399999991</v>
        <stp/>
        <stp>EM_S_VAL_PE_TTM</stp>
        <stp>2</stp>
        <stp>000001.SZ</stp>
        <stp>2020-05-28</stp>
        <tr r="E18" s="4"/>
      </tp>
      <tp>
        <v>63.171499420000004</v>
        <stp/>
        <stp>EM_S_VAL_PE_TTM</stp>
        <stp>2</stp>
        <stp>600011.SH</stp>
        <stp>2020-05-28</stp>
        <tr r="E171" s="4"/>
      </tp>
      <tp>
        <v>15.206603400000001</v>
        <stp/>
        <stp>EM_S_VAL_PE_TTM</stp>
        <stp>2</stp>
        <stp>600031.SH</stp>
        <stp>2020-05-28</stp>
        <tr r="E16" s="5"/>
        <tr r="E24" s="4"/>
      </tp>
      <tp>
        <v>21.016264190000001</v>
        <stp/>
        <stp>EM_S_VAL_PE_TTM</stp>
        <stp>2</stp>
        <stp>600061.SH</stp>
        <stp>2020-05-28</stp>
        <tr r="E172" s="4"/>
      </tp>
      <tp>
        <v>57.083805210000001</v>
        <stp/>
        <stp>EM_S_VAL_PE_TTM</stp>
        <stp>2</stp>
        <stp>600111.SH</stp>
        <stp>2020-05-28</stp>
        <tr r="E158" s="4"/>
      </tp>
      <tp>
        <v>6.8576715300000002</v>
        <stp/>
        <stp>EM_S_VAL_PE_TTM</stp>
        <stp>2</stp>
        <stp>000961.SZ</stp>
        <stp>2020-05-28</stp>
        <tr r="E213" s="4"/>
      </tp>
      <tp>
        <v>183.16575642999999</v>
        <stp/>
        <stp>EM_S_VAL_PE_TTM</stp>
        <stp>2</stp>
        <stp>603501.SH</stp>
        <stp>2020-05-28</stp>
        <tr r="E117" s="4"/>
      </tp>
      <tp>
        <v>11.255611139999999</v>
        <stp/>
        <stp>EM_S_VAL_PE_TTM</stp>
        <stp>2</stp>
        <stp>002601.SZ</stp>
        <stp>2020-05-28</stp>
        <tr r="E196" s="4"/>
      </tp>
      <tp>
        <v>35.577610120000003</v>
        <stp/>
        <stp>EM_S_VAL_PE_TTM</stp>
        <stp>2</stp>
        <stp>002411.SZ</stp>
        <stp>2020-05-28</stp>
        <tr r="E290" s="4"/>
      </tp>
      <tp>
        <v>51.70146819</v>
        <stp/>
        <stp>EM_S_VAL_PE_TTM</stp>
        <stp>2</stp>
        <stp>002241.SZ</stp>
        <stp>2020-05-28</stp>
        <tr r="E69" s="4"/>
      </tp>
      <tp>
        <v>28.064589949999998</v>
        <stp/>
        <stp>EM_S_VAL_PE_TTM</stp>
        <stp>2</stp>
        <stp>002271.SZ</stp>
        <stp>2020-05-28</stp>
        <tr r="E98" s="4"/>
      </tp>
      <tp>
        <v>41.003826850000003</v>
        <stp/>
        <stp>EM_S_VAL_PE_TTM</stp>
        <stp>2</stp>
        <stp>002311.SZ</stp>
        <stp>2020-05-28</stp>
        <tr r="E91" s="4"/>
      </tp>
      <tp>
        <v>20.955490220000002</v>
        <stp/>
        <stp>EM_S_VAL_PE_TTM</stp>
        <stp>2</stp>
        <stp>002001.SZ</stp>
        <stp>2020-05-28</stp>
        <tr r="E105" s="4"/>
      </tp>
      <tp>
        <v>10.295425890000001</v>
        <stp/>
        <stp>EM_S_VAL_PE_TTM</stp>
        <stp>2</stp>
        <stp>002081.SZ</stp>
        <stp>2020-05-28</stp>
        <tr r="E227" s="4"/>
      </tp>
      <tp>
        <v>34.995409649999999</v>
        <stp/>
        <stp>EM_S_VAL_PE_TTM</stp>
        <stp>2</stp>
        <stp>002841.SZ</stp>
        <stp>2020-05-28</stp>
        <tr r="E279" s="4"/>
      </tp>
      <tp>
        <v>109.51166803</v>
        <stp/>
        <stp>EM_S_VAL_PE_TTM</stp>
        <stp>2</stp>
        <stp>601600.SH</stp>
        <stp>2020-05-28</stp>
        <tr r="E189" s="4"/>
      </tp>
      <tp>
        <v>20.887993739999999</v>
        <stp/>
        <stp>EM_S_VAL_PE_TTM</stp>
        <stp>2</stp>
        <stp>601360.SH</stp>
        <stp>2020-05-28</stp>
        <tr r="E275" s="4"/>
      </tp>
      <tp>
        <v>5.5396763800000004</v>
        <stp/>
        <stp>EM_S_VAL_PE_TTM</stp>
        <stp>2</stp>
        <stp>601390.SH</stp>
        <stp>2020-05-28</stp>
        <tr r="E36" s="5"/>
        <tr r="E79" s="4"/>
      </tp>
      <tp>
        <v>6.7254221999999997</v>
        <stp/>
        <stp>EM_S_VAL_PE_TTM</stp>
        <stp>2</stp>
        <stp>601800.SH</stp>
        <stp>2020-05-28</stp>
        <tr r="E191" s="4"/>
      </tp>
      <tp>
        <v>31.284734830000001</v>
        <stp/>
        <stp>EM_S_VAL_PE_TTM</stp>
        <stp>2</stp>
        <stp>000630.SZ</stp>
        <stp>2020-05-28</stp>
        <tr r="E242" s="4"/>
      </tp>
      <tp>
        <v>17.864382389999999</v>
        <stp/>
        <stp>EM_S_VAL_PE_TTM</stp>
        <stp>2</stp>
        <stp>600660.SH</stp>
        <stp>2020-05-28</stp>
        <tr r="E123" s="4"/>
      </tp>
      <tp>
        <v>14.683667659999999</v>
        <stp/>
        <stp>EM_S_VAL_PE_TTM</stp>
        <stp>2</stp>
        <stp>600690.SH</stp>
        <stp>2020-05-28</stp>
        <tr r="E30" s="5"/>
        <tr r="E52" s="4"/>
      </tp>
      <tp>
        <v>36.460704919999998</v>
        <stp/>
        <stp>EM_S_VAL_PE_TTM</stp>
        <stp>2</stp>
        <stp>600760.SH</stp>
        <stp>2020-05-28</stp>
        <tr r="E221" s="4"/>
      </tp>
      <tp>
        <v>85.977463189999995</v>
        <stp/>
        <stp>EM_S_VAL_PE_TTM</stp>
        <stp>2</stp>
        <stp>600570.SH</stp>
        <stp>2020-05-28</stp>
        <tr r="E46" s="4"/>
      </tp>
      <tp>
        <v>4.5566806099999999</v>
        <stp/>
        <stp>EM_S_VAL_PE_TTM</stp>
        <stp>2</stp>
        <stp>600340.SH</stp>
        <stp>2020-05-28</stp>
        <tr r="E45" s="5"/>
        <tr r="E137" s="4"/>
      </tp>
      <tp>
        <v>11.382818670000001</v>
        <stp/>
        <stp>EM_S_VAL_PE_TTM</stp>
        <stp>2</stp>
        <stp>600390.SH</stp>
        <stp>2020-05-28</stp>
        <tr r="E299" s="4"/>
      </tp>
      <tp>
        <v>18.650752879999999</v>
        <stp/>
        <stp>EM_S_VAL_PE_TTM</stp>
        <stp>2</stp>
        <stp>300070.SZ</stp>
        <stp>2020-05-28</stp>
        <tr r="E206" s="4"/>
      </tp>
      <tp>
        <v>-350.03245279999999</v>
        <stp/>
        <stp>EM_S_VAL_PE_TTM</stp>
        <stp>2</stp>
        <stp>600010.SH</stp>
        <stp>2020-05-28</stp>
        <tr r="E143" s="4"/>
      </tp>
      <tp>
        <v>5.1673951599999999</v>
        <stp/>
        <stp>EM_S_VAL_PE_TTM</stp>
        <stp>2</stp>
        <stp>600000.SH</stp>
        <stp>2020-05-28</stp>
        <tr r="E12" s="5"/>
        <tr r="E19" s="4"/>
      </tp>
      <tp>
        <v>24.122604970000001</v>
        <stp/>
        <stp>EM_S_VAL_PE_TTM</stp>
        <stp>2</stp>
        <stp>600030.SH</stp>
        <stp>2020-05-28</stp>
        <tr r="E7" s="5"/>
        <tr r="E10" s="4"/>
      </tp>
      <tp>
        <v>32.50839225</v>
        <stp/>
        <stp>EM_S_VAL_PE_TTM</stp>
        <stp>2</stp>
        <stp>600050.SH</stp>
        <stp>2020-05-28</stp>
        <tr r="E35" s="5"/>
        <tr r="E71" s="4"/>
      </tp>
      <tp>
        <v>29.744710479999998</v>
        <stp/>
        <stp>EM_S_VAL_PE_TTM</stp>
        <stp>2</stp>
        <stp>000100.SZ</stp>
        <stp>2020-05-28</stp>
        <tr r="E44" s="4"/>
      </tp>
      <tp>
        <v>-27.264806719999999</v>
        <stp/>
        <stp>EM_S_VAL_PE_TTM</stp>
        <stp>2</stp>
        <stp>600100.SH</stp>
        <stp>2020-05-28</stp>
        <tr r="E198" s="4"/>
      </tp>
      <tp>
        <v>10.08602919</v>
        <stp/>
        <stp>EM_S_VAL_PE_TTM</stp>
        <stp>2</stp>
        <stp>600170.SH</stp>
        <stp>2020-05-28</stp>
        <tr r="E218" s="4"/>
      </tp>
      <tp>
        <v>18.3526208</v>
        <stp/>
        <stp>EM_S_VAL_PE_TTM</stp>
        <stp>2</stp>
        <stp>600900.SH</stp>
        <stp>2020-05-28</stp>
        <tr r="E13" s="4"/>
      </tp>
      <tp>
        <v>24.790675570000001</v>
        <stp/>
        <stp>EM_S_VAL_PE_TTM</stp>
        <stp>2</stp>
        <stp>603260.SH</stp>
        <stp>2020-05-28</stp>
        <tr r="E297" s="4"/>
      </tp>
      <tp>
        <v>46.084588959999998</v>
        <stp/>
        <stp>EM_S_VAL_PE_TTM</stp>
        <stp>2</stp>
        <stp>603160.SH</stp>
        <stp>2020-05-28</stp>
        <tr r="E127" s="4"/>
      </tp>
      <tp>
        <v>554.79497160000005</v>
        <stp/>
        <stp>EM_S_VAL_PE_TTM</stp>
        <stp>2</stp>
        <stp>002460.SZ</stp>
        <stp>2020-05-28</stp>
        <tr r="E95" s="4"/>
      </tp>
      <tp>
        <v>262.50509482000001</v>
        <stp/>
        <stp>EM_S_VAL_PE_TTM</stp>
        <stp>2</stp>
        <stp>002410.SZ</stp>
        <stp>2020-05-28</stp>
        <tr r="E99" s="4"/>
      </tp>
      <tp>
        <v>119.18921422</v>
        <stp/>
        <stp>EM_S_VAL_PE_TTM</stp>
        <stp>2</stp>
        <stp>002230.SZ</stp>
        <stp>2020-05-28</stp>
        <tr r="E68" s="4"/>
      </tp>
      <tp>
        <v>44.080720890000002</v>
        <stp/>
        <stp>EM_S_VAL_PE_TTM</stp>
        <stp>2</stp>
        <stp>002050.SZ</stp>
        <stp>2020-05-28</stp>
        <tr r="E112" s="4"/>
      </tp>
      <tp>
        <v>12.70043617</v>
        <stp/>
        <stp>EM_S_VAL_PE_TTM</stp>
        <stp>2</stp>
        <stp>002010.SZ</stp>
        <stp>2020-05-28</stp>
        <tr r="E266" s="4"/>
      </tp>
      <tp>
        <v>30.288803829999999</v>
        <stp/>
        <stp>EM_S_VAL_PE_TTM</stp>
        <stp>2</stp>
        <stp>002120.SZ</stp>
        <stp>2020-05-28</stp>
        <tr r="E153" s="4"/>
      </tp>
      <tp>
        <v>23.75773324</v>
        <stp/>
        <stp>EM_S_VAL_PE_TTM</stp>
        <stp>2</stp>
        <stp>601633.SH</stp>
        <stp>2020-05-28</stp>
        <tr r="E263" s="4"/>
      </tp>
      <tp>
        <v>43.196312220000003</v>
        <stp/>
        <stp>EM_S_VAL_PE_TTM</stp>
        <stp>2</stp>
        <stp>601933.SH</stp>
        <stp>2020-05-28</stp>
        <tr r="E101" s="4"/>
      </tp>
      <tp>
        <v>13.018845450000001</v>
        <stp/>
        <stp>EM_S_VAL_PE_TTM</stp>
        <stp>2</stp>
        <stp>600663.SH</stp>
        <stp>2020-05-28</stp>
        <tr r="E254" s="4"/>
      </tp>
      <tp>
        <v>9.4086197499999997</v>
        <stp/>
        <stp>EM_S_VAL_PE_TTM</stp>
        <stp>2</stp>
        <stp>000703.SZ</stp>
        <stp>2020-05-28</stp>
        <tr r="E226" s="4"/>
      </tp>
      <tp>
        <v>49.707155219999997</v>
        <stp/>
        <stp>EM_S_VAL_PE_TTM</stp>
        <stp>2</stp>
        <stp>000723.SZ</stp>
        <stp>2020-05-28</stp>
        <tr r="E265" s="4"/>
      </tp>
      <tp>
        <v>25.878505180000001</v>
        <stp/>
        <stp>EM_S_VAL_PE_TTM</stp>
        <stp>2</stp>
        <stp>000783.SZ</stp>
        <stp>2020-05-28</stp>
        <tr r="E146" s="4"/>
      </tp>
      <tp>
        <v>89.663044130000003</v>
        <stp/>
        <stp>EM_S_VAL_PE_TTM</stp>
        <stp>2</stp>
        <stp>600703.SH</stp>
        <stp>2020-05-28</stp>
        <tr r="E31" s="5"/>
        <tr r="E55" s="4"/>
      </tp>
      <tp>
        <v>-56.295792910000003</v>
        <stp/>
        <stp>EM_S_VAL_PE_TTM</stp>
        <stp>2</stp>
        <stp>600733.SH</stp>
        <stp>2020-05-28</stp>
        <tr r="E271" s="4"/>
      </tp>
      <tp>
        <v>-8.3029071099999996</v>
        <stp/>
        <stp>EM_S_VAL_PE_TTM</stp>
        <stp>2</stp>
        <stp>000413.SZ</stp>
        <stp>2020-05-28</stp>
        <tr r="E241" s="4"/>
      </tp>
      <tp>
        <v>21.101508339999999</v>
        <stp/>
        <stp>EM_S_VAL_PE_TTM</stp>
        <stp>2</stp>
        <stp>300433.SZ</stp>
        <stp>2020-05-28</stp>
        <tr r="E164" s="4"/>
      </tp>
      <tp>
        <v>-25.643496110000001</v>
        <stp/>
        <stp>EM_S_VAL_PE_TTM</stp>
        <stp>2</stp>
        <stp>000423.SZ</stp>
        <stp>2020-05-28</stp>
        <tr r="E192" s="4"/>
      </tp>
      <tp>
        <v>73.452662720000006</v>
        <stp/>
        <stp>EM_S_VAL_PE_TTM</stp>
        <stp>2</stp>
        <stp>300413.SZ</stp>
        <stp>2020-05-28</stp>
        <tr r="E131" s="4"/>
      </tp>
      <tp>
        <v>-1295.1982832900001</v>
        <stp/>
        <stp>EM_S_VAL_PE_TTM</stp>
        <stp>2</stp>
        <stp>600583.SH</stp>
        <stp>2020-05-28</stp>
        <tr r="E253" s="4"/>
      </tp>
      <tp>
        <v>25.83831876</v>
        <stp/>
        <stp>EM_S_VAL_PE_TTM</stp>
        <stp>2</stp>
        <stp>600233.SH</stp>
        <stp>2020-05-28</stp>
        <tr r="E233" s="4"/>
      </tp>
      <tp>
        <v>17.74344189</v>
        <stp/>
        <stp>EM_S_VAL_PE_TTM</stp>
        <stp>2</stp>
        <stp>000333.SZ</stp>
        <stp>2020-05-28</stp>
        <tr r="E6" s="4"/>
      </tp>
      <tp>
        <v>5.89168878</v>
        <stp/>
        <stp>EM_S_VAL_PE_TTM</stp>
        <stp>2</stp>
        <stp>600383.SH</stp>
        <stp>2020-05-28</stp>
        <tr r="E122" s="4"/>
      </tp>
      <tp>
        <v>33.05425022</v>
        <stp/>
        <stp>EM_S_VAL_PE_TTM</stp>
        <stp>2</stp>
        <stp>000063.SZ</stp>
        <stp>2020-05-28</stp>
        <tr r="E35" s="4"/>
      </tp>
      <tp>
        <v>64.805464880000002</v>
        <stp/>
        <stp>EM_S_VAL_PE_TTM</stp>
        <stp>2</stp>
        <stp>300033.SZ</stp>
        <stp>2020-05-28</stp>
        <tr r="E147" s="4"/>
      </tp>
      <tp>
        <v>41.354993239999999</v>
        <stp/>
        <stp>EM_S_VAL_PE_TTM</stp>
        <stp>2</stp>
        <stp>300003.SZ</stp>
        <stp>2020-05-28</stp>
        <tr r="E92" s="4"/>
      </tp>
      <tp>
        <v>12.6466981</v>
        <stp/>
        <stp>EM_S_VAL_PE_TTM</stp>
        <stp>2</stp>
        <stp>600023.SH</stp>
        <stp>2020-05-28</stp>
        <tr r="E216" s="4"/>
      </tp>
      <tp>
        <v>4.4983855999999998</v>
        <stp/>
        <stp>EM_S_VAL_PE_TTM</stp>
        <stp>2</stp>
        <stp>600153.SH</stp>
        <stp>2020-05-28</stp>
        <tr r="E231" s="4"/>
      </tp>
      <tp>
        <v>40.605600950000003</v>
        <stp/>
        <stp>EM_S_VAL_PE_TTM</stp>
        <stp>2</stp>
        <stp>600183.SH</stp>
        <stp>2020-05-28</stp>
        <tr r="E114" s="4"/>
      </tp>
      <tp>
        <v>46.656323520000001</v>
        <stp/>
        <stp>EM_S_VAL_PE_TTM</stp>
        <stp>2</stp>
        <stp>600893.SH</stp>
        <stp>2020-05-28</stp>
        <tr r="E160" s="4"/>
      </tp>
      <tp>
        <v>12.84352217</v>
        <stp/>
        <stp>EM_S_VAL_PE_TTM</stp>
        <stp>2</stp>
        <stp>000963.SZ</stp>
        <stp>2020-05-28</stp>
        <tr r="E162" s="4"/>
      </tp>
      <tp>
        <v>30.174969140000002</v>
        <stp/>
        <stp>EM_S_VAL_PE_TTM</stp>
        <stp>2</stp>
        <stp>603833.SH</stp>
        <stp>2020-05-28</stp>
        <tr r="E212" s="4"/>
      </tp>
      <tp>
        <v>37.354662939999997</v>
        <stp/>
        <stp>EM_S_VAL_PE_TTM</stp>
        <stp>2</stp>
        <stp>603993.SH</stp>
        <stp>2020-05-28</stp>
        <tr r="E46" s="5"/>
        <tr r="E152" s="4"/>
      </tp>
      <tp>
        <v>98.296795040000006</v>
        <stp/>
        <stp>EM_S_VAL_PE_TTM</stp>
        <stp>2</stp>
        <stp>002673.SZ</stp>
        <stp>2020-05-28</stp>
        <tr r="E214" s="4"/>
      </tp>
      <tp>
        <v>44.945954630000003</v>
        <stp/>
        <stp>EM_S_VAL_PE_TTM</stp>
        <stp>2</stp>
        <stp>002773.SZ</stp>
        <stp>2020-05-28</stp>
        <tr r="E260" s="4"/>
      </tp>
      <tp>
        <v>25.695652750000001</v>
        <stp/>
        <stp>EM_S_VAL_PE_TTM</stp>
        <stp>2</stp>
        <stp>002493.SZ</stp>
        <stp>2020-05-28</stp>
        <tr r="E154" s="4"/>
      </tp>
      <tp>
        <v>93.148697889999994</v>
        <stp/>
        <stp>EM_S_VAL_PE_TTM</stp>
        <stp>2</stp>
        <stp>002153.SZ</stp>
        <stp>2020-05-28</stp>
        <tr r="E259" s="4"/>
      </tp>
      <tp>
        <v>-32.862777749999999</v>
        <stp/>
        <stp>EM_S_VAL_PE_TTM</stp>
        <stp>2</stp>
        <stp>601212.SH</stp>
        <stp>2020-05-28</stp>
        <tr r="E295" s="4"/>
      </tp>
      <tp>
        <v>17.814377180000001</v>
        <stp/>
        <stp>EM_S_VAL_PE_TTM</stp>
        <stp>2</stp>
        <stp>601012.SH</stp>
        <stp>2020-05-28</stp>
        <tr r="E21" s="5"/>
        <tr r="E36" s="4"/>
      </tp>
      <tp>
        <v>140.62674572</v>
        <stp/>
        <stp>EM_S_VAL_PE_TTM</stp>
        <stp>2</stp>
        <stp>601162.SH</stp>
        <stp>2020-05-28</stp>
        <tr r="E294" s="4"/>
      </tp>
      <tp>
        <v>9.8683083699999994</v>
        <stp/>
        <stp>EM_S_VAL_PE_TTM</stp>
        <stp>2</stp>
        <stp>601992.SH</stp>
        <stp>2020-05-28</stp>
        <tr r="E256" s="4"/>
      </tp>
      <tp>
        <v>43.52822192</v>
        <stp/>
        <stp>EM_S_VAL_PE_TTM</stp>
        <stp>2</stp>
        <stp>600482.SH</stp>
        <stp>2020-05-28</stp>
        <tr r="E252" s="4"/>
      </tp>
      <tp>
        <v>19.80488536</v>
        <stp/>
        <stp>EM_S_VAL_PE_TTM</stp>
        <stp>2</stp>
        <stp>600522.SH</stp>
        <stp>2020-05-28</stp>
        <tr r="E119" s="4"/>
      </tp>
      <tp>
        <v>16.444807019999999</v>
        <stp/>
        <stp>EM_S_VAL_PE_TTM</stp>
        <stp>2</stp>
        <stp>600332.SH</stp>
        <stp>2020-05-28</stp>
        <tr r="E200" s="4"/>
      </tp>
      <tp>
        <v>8.0663258399999993</v>
        <stp/>
        <stp>EM_S_VAL_PE_TTM</stp>
        <stp>2</stp>
        <stp>600352.SH</stp>
        <stp>2020-05-28</stp>
        <tr r="E108" s="4"/>
      </tp>
      <tp>
        <v>34.829313079999999</v>
        <stp/>
        <stp>EM_S_VAL_PE_TTM</stp>
        <stp>2</stp>
        <stp>600372.SH</stp>
        <stp>2020-05-28</stp>
        <tr r="E281" s="4"/>
      </tp>
      <tp>
        <v>23.338227809999999</v>
        <stp/>
        <stp>EM_S_VAL_PE_TTM</stp>
        <stp>2</stp>
        <stp>600362.SH</stp>
        <stp>2020-05-28</stp>
        <tr r="E234" s="4"/>
      </tp>
      <tp>
        <v>7.5751746000000004</v>
        <stp/>
        <stp>EM_S_VAL_PE_TTM</stp>
        <stp>2</stp>
        <stp>000002.SZ</stp>
        <stp>2020-05-28</stp>
        <tr r="E12" s="4"/>
      </tp>
      <tp>
        <v>752.43018877999998</v>
        <stp/>
        <stp>EM_S_VAL_PE_TTM</stp>
        <stp>2</stp>
        <stp>300142.SZ</stp>
        <stp>2020-05-28</stp>
        <tr r="E64" s="4"/>
      </tp>
      <tp>
        <v>54.416784710000002</v>
        <stp/>
        <stp>EM_S_VAL_PE_TTM</stp>
        <stp>2</stp>
        <stp>300122.SZ</stp>
        <stp>2020-05-28</stp>
        <tr r="E89" s="4"/>
      </tp>
      <tp>
        <v>28.219768340000002</v>
        <stp/>
        <stp>EM_S_VAL_PE_TTM</stp>
        <stp>2</stp>
        <stp>002602.SZ</stp>
        <stp>2020-05-28</stp>
        <tr r="E113" s="4"/>
      </tp>
      <tp>
        <v>46.373511559999997</v>
        <stp/>
        <stp>EM_S_VAL_PE_TTM</stp>
        <stp>2</stp>
        <stp>002422.SZ</stp>
        <stp>2020-05-28</stp>
        <tr r="E180" s="4"/>
      </tp>
      <tp>
        <v>77.259373499999995</v>
        <stp/>
        <stp>EM_S_VAL_PE_TTM</stp>
        <stp>2</stp>
        <stp>002252.SZ</stp>
        <stp>2020-05-28</stp>
        <tr r="E195" s="4"/>
      </tp>
      <tp>
        <v>13.82329343</v>
        <stp/>
        <stp>EM_S_VAL_PE_TTM</stp>
        <stp>2</stp>
        <stp>002202.SZ</stp>
        <stp>2020-05-28</stp>
        <tr r="E134" s="4"/>
      </tp>
      <tp>
        <v>36.12785994</v>
        <stp/>
        <stp>EM_S_VAL_PE_TTM</stp>
        <stp>2</stp>
        <stp>002352.SZ</stp>
        <stp>2020-05-28</stp>
        <tr r="E88" s="4"/>
      </tp>
      <tp>
        <v>32.270741209999997</v>
        <stp/>
        <stp>EM_S_VAL_PE_TTM</stp>
        <stp>2</stp>
        <stp>002032.SZ</stp>
        <stp>2020-05-28</stp>
        <tr r="E243" s="4"/>
      </tp>
      <tp>
        <v>10.83520036</v>
        <stp/>
        <stp>EM_S_VAL_PE_TTM</stp>
        <stp>2</stp>
        <stp>002142.SZ</stp>
        <stp>2020-05-28</stp>
        <tr r="E39" s="4"/>
      </tp>
      <tp>
        <v>95.320451370000001</v>
        <stp/>
        <stp>EM_S_VAL_PENEWY</stp>
        <stp>2</stp>
        <stp>600588.SH</stp>
        <stp>2020-05-28</stp>
        <tr r="F56" s="4"/>
      </tp>
      <tp>
        <v>26.505402310000001</v>
        <stp/>
        <stp>EM_S_VAL_PENEWY</stp>
        <stp>2</stp>
        <stp>000538.SZ</stp>
        <stp>2020-05-28</stp>
        <tr r="F73" s="4"/>
      </tp>
      <tp>
        <v>26.505709459999999</v>
        <stp/>
        <stp>EM_S_VAL_PENEWY</stp>
        <stp>2</stp>
        <stp>000568.SZ</stp>
        <stp>2020-05-28</stp>
        <tr r="F50" s="4"/>
      </tp>
      <tp>
        <v>21.304446599999999</v>
        <stp/>
        <stp>EM_S_VAL_PENEWY</stp>
        <stp>2</stp>
        <stp>600438.SH</stp>
        <stp>2020-05-28</stp>
        <tr r="F103" s="4"/>
      </tp>
      <tp>
        <v>33.917156310000003</v>
        <stp/>
        <stp>EM_S_VAL_PENEWY</stp>
        <stp>2</stp>
        <stp>600498.SH</stp>
        <stp>2020-05-28</stp>
        <tr r="F173" s="4"/>
      </tp>
      <tp>
        <v>39.13530797</v>
        <stp/>
        <stp>EM_S_VAL_PENEWY</stp>
        <stp>2</stp>
        <stp>300408.SZ</stp>
        <stp>2020-05-28</stp>
        <tr r="F163" s="4"/>
      </tp>
      <tp>
        <v>9.9406331199999993</v>
        <stp/>
        <stp>EM_S_VAL_PENEWY</stp>
        <stp>2</stp>
        <stp>300498.SZ</stp>
        <stp>2020-05-28</stp>
        <tr r="F28" s="4"/>
      </tp>
      <tp>
        <v>29.224379710000001</v>
        <stp/>
        <stp>EM_S_VAL_PENEWY</stp>
        <stp>2</stp>
        <stp>000728.SZ</stp>
        <stp>2020-05-28</stp>
        <tr r="F202" s="4"/>
      </tp>
      <tp>
        <v>83.66492178</v>
        <stp/>
        <stp>EM_S_VAL_PENEWY</stp>
        <stp>2</stp>
        <stp>000768.SZ</stp>
        <stp>2020-05-28</stp>
        <tr r="F145" s="4"/>
      </tp>
      <tp>
        <v>109.18608604000001</v>
        <stp/>
        <stp>EM_S_VAL_PENEWY</stp>
        <stp>2</stp>
        <stp>600118.SH</stp>
        <stp>2020-05-28</stp>
        <tr r="F184" s="4"/>
      </tp>
      <tp>
        <v>4.7883819900000004</v>
        <stp/>
        <stp>EM_S_VAL_PENEWY</stp>
        <stp>2</stp>
        <stp>600188.SH</stp>
        <stp>2020-05-28</stp>
        <tr r="F268" s="4"/>
      </tp>
      <tp>
        <v>6.6110020900000004</v>
        <stp/>
        <stp>EM_S_VAL_PENEWY</stp>
        <stp>2</stp>
        <stp>600048.SH</stp>
        <stp>2020-05-28</stp>
        <tr r="F15" s="5"/>
        <tr r="F22" s="4"/>
      </tp>
      <tp>
        <v>5.1025217999999999</v>
        <stp/>
        <stp>EM_S_VAL_PENEWY</stp>
        <stp>2</stp>
        <stp>600068.SH</stp>
        <stp>2020-05-28</stp>
        <tr r="F197" s="4"/>
      </tp>
      <tp>
        <v>10.35648855</v>
        <stp/>
        <stp>EM_S_VAL_PENEWY</stp>
        <stp>2</stp>
        <stp>600018.SH</stp>
        <stp>2020-05-28</stp>
        <tr r="F182" s="4"/>
      </tp>
      <tp>
        <v>41.218178739999999</v>
        <stp/>
        <stp>EM_S_VAL_PENEWY</stp>
        <stp>2</stp>
        <stp>600038.SH</stp>
        <stp>2020-05-28</stp>
        <tr r="F244" s="4"/>
      </tp>
      <tp>
        <v>8.8084660499999998</v>
        <stp/>
        <stp>EM_S_VAL_PENEWY</stp>
        <stp>2</stp>
        <stp>600028.SH</stp>
        <stp>2020-05-28</stp>
        <tr r="F33" s="5"/>
        <tr r="F59" s="4"/>
      </tp>
      <tp>
        <v>8.3567449099999997</v>
        <stp/>
        <stp>EM_S_VAL_PENEWY</stp>
        <stp>2</stp>
        <stp>600398.SH</stp>
        <stp>2020-05-28</stp>
        <tr r="F269" s="4"/>
      </tp>
      <tp>
        <v>11.51964055</v>
        <stp/>
        <stp>EM_S_VAL_PENEWY</stp>
        <stp>2</stp>
        <stp>000338.SZ</stp>
        <stp>2020-05-28</stp>
        <tr r="F49" s="4"/>
      </tp>
      <tp>
        <v>11.940134560000001</v>
        <stp/>
        <stp>EM_S_VAL_PENEWY</stp>
        <stp>2</stp>
        <stp>600208.SH</stp>
        <stp>2020-05-28</stp>
        <tr r="F232" s="4"/>
      </tp>
      <tp>
        <v>26.652566709999999</v>
        <stp/>
        <stp>EM_S_VAL_PENEWY</stp>
        <stp>2</stp>
        <stp>600958.SH</stp>
        <stp>2020-05-28</stp>
        <tr r="F110" s="4"/>
      </tp>
      <tp>
        <v>18.796004700000001</v>
        <stp/>
        <stp>EM_S_VAL_PENEWY</stp>
        <stp>2</stp>
        <stp>600968.SH</stp>
        <stp>2020-05-28</stp>
        <tr r="F289" s="4"/>
      </tp>
      <tp>
        <v>8.4569371199999992</v>
        <stp/>
        <stp>EM_S_VAL_PENEWY</stp>
        <stp>2</stp>
        <stp>600928.SH</stp>
        <stp>2020-05-28</stp>
        <tr r="F300" s="4"/>
      </tp>
      <tp>
        <v>18.814166790000002</v>
        <stp/>
        <stp>EM_S_VAL_PENEWY</stp>
        <stp>2</stp>
        <stp>600998.SH</stp>
        <stp>2020-05-28</stp>
        <tr r="F261" s="4"/>
      </tp>
      <tp>
        <v>42.168174620000002</v>
        <stp/>
        <stp>EM_S_VAL_PENEWY</stp>
        <stp>2</stp>
        <stp>000938.SZ</stp>
        <stp>2020-05-28</stp>
        <tr r="F111" s="4"/>
      </tp>
      <tp>
        <v>31.434329909999999</v>
        <stp/>
        <stp>EM_S_VAL_PENEWY</stp>
        <stp>2</stp>
        <stp>600848.SH</stp>
        <stp>2020-05-28</stp>
        <tr r="F272" s="4"/>
      </tp>
      <tp>
        <v>32.601452309999999</v>
        <stp/>
        <stp>EM_S_VAL_PENEWY</stp>
        <stp>2</stp>
        <stp>000858.SZ</stp>
        <stp>2020-05-28</stp>
        <tr r="F7" s="4"/>
      </tp>
      <tp>
        <v>13.052613600000001</v>
        <stp/>
        <stp>EM_S_VAL_PENEWY</stp>
        <stp>2</stp>
        <stp>000898.SZ</stp>
        <stp>2020-05-28</stp>
        <tr r="F278" s="4"/>
      </tp>
      <tp>
        <v>88.977352809999999</v>
        <stp/>
        <stp>EM_S_VAL_PENEWY</stp>
        <stp>2</stp>
        <stp>601788.SH</stp>
        <stp>2020-05-28</stp>
        <tr r="F168" s="4"/>
      </tp>
      <tp>
        <v>5.0200091999999996</v>
        <stp/>
        <stp>EM_S_VAL_PENEWY</stp>
        <stp>2</stp>
        <stp>601668.SH</stp>
        <stp>2020-05-28</stp>
        <tr r="F17" s="5"/>
        <tr r="F26" s="4"/>
      </tp>
      <tp>
        <v>7.91299989</v>
        <stp/>
        <stp>EM_S_VAL_PENEWY</stp>
        <stp>2</stp>
        <stp>601618.SH</stp>
        <stp>2020-05-28</stp>
        <tr r="F190" s="4"/>
      </tp>
      <tp>
        <v>12.66133868</v>
        <stp/>
        <stp>EM_S_VAL_PENEWY</stp>
        <stp>2</stp>
        <stp>601628.SH</stp>
        <stp>2020-05-28</stp>
        <tr r="F37" s="5"/>
        <tr r="F80" s="4"/>
      </tp>
      <tp>
        <v>151.78445027000001</v>
        <stp/>
        <stp>EM_S_VAL_PENEWY</stp>
        <stp>2</stp>
        <stp>601698.SH</stp>
        <stp>2020-05-28</stp>
        <tr r="F284" s="4"/>
      </tp>
      <tp>
        <v>17.635735</v>
        <stp/>
        <stp>EM_S_VAL_PENEWY</stp>
        <stp>2</stp>
        <stp>601688.SH</stp>
        <stp>2020-05-28</stp>
        <tr r="F23" s="5"/>
        <tr r="F37" s="4"/>
      </tp>
      <tp>
        <v>14.36329112</v>
        <stp/>
        <stp>EM_S_VAL_PENEWY</stp>
        <stp>2</stp>
        <stp>601138.SH</stp>
        <stp>2020-05-28</stp>
        <tr r="F47" s="5"/>
        <tr r="F144" s="4"/>
      </tp>
      <tp>
        <v>23.60999082</v>
        <stp/>
        <stp>EM_S_VAL_PENEWY</stp>
        <stp>2</stp>
        <stp>601198.SH</stp>
        <stp>2020-05-28</stp>
        <tr r="F224" s="4"/>
      </tp>
      <tp>
        <v>12.89486531</v>
        <stp/>
        <stp>EM_S_VAL_PENEWY</stp>
        <stp>2</stp>
        <stp>601018.SH</stp>
        <stp>2020-05-28</stp>
        <tr r="F237" s="4"/>
      </tp>
      <tp>
        <v>7.5603551500000004</v>
        <stp/>
        <stp>EM_S_VAL_PENEWY</stp>
        <stp>2</stp>
        <stp>601088.SH</stp>
        <stp>2020-05-28</stp>
        <tr r="F34" s="5"/>
        <tr r="F61" s="4"/>
      </tp>
      <tp>
        <v>8.7493896800000002</v>
        <stp/>
        <stp>EM_S_VAL_PENEWY</stp>
        <stp>2</stp>
        <stp>601318.SH</stp>
        <stp>2020-05-28</stp>
        <tr r="F2" s="5"/>
        <tr r="F2" s="4"/>
      </tp>
      <tp>
        <v>4.95847193</v>
        <stp/>
        <stp>EM_S_VAL_PENEWY</stp>
        <stp>2</stp>
        <stp>601328.SH</stp>
        <stp>2020-05-28</stp>
        <tr r="F10" s="5"/>
        <tr r="F16" s="4"/>
      </tp>
      <tp>
        <v>5.9015974099999999</v>
        <stp/>
        <stp>EM_S_VAL_PENEWY</stp>
        <stp>2</stp>
        <stp>601398.SH</stp>
        <stp>2020-05-28</stp>
        <tr r="F14" s="5"/>
        <tr r="F23" s="4"/>
      </tp>
      <tp>
        <v>14.898158909999999</v>
        <stp/>
        <stp>EM_S_VAL_PENEWY</stp>
        <stp>2</stp>
        <stp>601238.SH</stp>
        <stp>2020-05-28</stp>
        <tr r="F262" s="4"/>
      </tp>
      <tp>
        <v>9.5222035100000006</v>
        <stp/>
        <stp>EM_S_VAL_PENEWY</stp>
        <stp>2</stp>
        <stp>601298.SH</stp>
        <stp>2020-05-28</stp>
        <tr r="F301" s="4"/>
      </tp>
      <tp>
        <v>5.6598450099999997</v>
        <stp/>
        <stp>EM_S_VAL_PENEWY</stp>
        <stp>2</stp>
        <stp>601288.SH</stp>
        <stp>2020-05-28</stp>
        <tr r="F11" s="5"/>
        <tr r="F17" s="4"/>
      </tp>
      <tp>
        <v>5.1671258199999999</v>
        <stp/>
        <stp>EM_S_VAL_PENEWY</stp>
        <stp>2</stp>
        <stp>601998.SH</stp>
        <stp>2020-05-28</stp>
        <tr r="F211" s="4"/>
      </tp>
      <tp>
        <v>5.45089851</v>
        <stp/>
        <stp>EM_S_VAL_PENEWY</stp>
        <stp>2</stp>
        <stp>601988.SH</stp>
        <stp>2020-05-28</stp>
        <tr r="F24" s="5"/>
        <tr r="F40" s="4"/>
      </tp>
      <tp>
        <v>34.003302339999998</v>
        <stp/>
        <stp>EM_S_VAL_PENEWY</stp>
        <stp>2</stp>
        <stp>601878.SH</stp>
        <stp>2020-05-28</stp>
        <tr r="F239" s="4"/>
      </tp>
      <tp>
        <v>5.3537601700000002</v>
        <stp/>
        <stp>EM_S_VAL_PENEWY</stp>
        <stp>2</stp>
        <stp>601818.SH</stp>
        <stp>2020-05-28</stp>
        <tr r="F29" s="5"/>
        <tr r="F53" s="4"/>
      </tp>
      <tp>
        <v>24.16079929</v>
        <stp/>
        <stp>EM_S_VAL_PENEWY</stp>
        <stp>2</stp>
        <stp>601808.SH</stp>
        <stp>2020-05-28</stp>
        <tr r="F277" s="4"/>
      </tp>
      <tp>
        <v>5.17997453</v>
        <stp/>
        <stp>EM_S_VAL_PENEWY</stp>
        <stp>2</stp>
        <stp>601838.SH</stp>
        <stp>2020-05-28</stp>
        <tr r="F225" s="4"/>
      </tp>
      <tp>
        <v>8.1941090600000006</v>
        <stp/>
        <stp>EM_S_VAL_PENEWY</stp>
        <stp>2</stp>
        <stp>601828.SH</stp>
        <stp>2020-05-28</stp>
        <tr r="F296" s="4"/>
      </tp>
      <tp>
        <v>9.0489358499999994</v>
        <stp/>
        <stp>EM_S_VAL_PENEWY</stp>
        <stp>2</stp>
        <stp>601898.SH</stp>
        <stp>2020-05-28</stp>
        <tr r="F285" s="4"/>
      </tp>
      <tp>
        <v>40.07034565</v>
        <stp/>
        <stp>EM_S_VAL_PENEWY</stp>
        <stp>2</stp>
        <stp>601888.SH</stp>
        <stp>2020-05-28</stp>
        <tr r="F18" s="5"/>
        <tr r="F29" s="4"/>
      </tp>
      <tp>
        <v>20.588460049999998</v>
        <stp/>
        <stp>EM_S_VAL_PENEWY</stp>
        <stp>2</stp>
        <stp>002508.SZ</stp>
        <stp>2020-05-28</stp>
        <tr r="F204" s="4"/>
      </tp>
      <tp>
        <v>40.63377225</v>
        <stp/>
        <stp>EM_S_VAL_PENEWY</stp>
        <stp>2</stp>
        <stp>002558.SZ</stp>
        <stp>2020-05-28</stp>
        <tr r="F249" s="4"/>
      </tp>
      <tp>
        <v>19.511302910000001</v>
        <stp/>
        <stp>EM_S_VAL_PENEWY</stp>
        <stp>2</stp>
        <stp>002468.SZ</stp>
        <stp>2020-05-28</stp>
        <tr r="F287" s="4"/>
      </tp>
      <tp>
        <v>49.646665980000002</v>
        <stp/>
        <stp>EM_S_VAL_PENEWY</stp>
        <stp>2</stp>
        <stp>002008.SZ</stp>
        <stp>2020-05-28</stp>
        <tr r="F133" s="4"/>
      </tp>
      <tp>
        <v>32.293167670000003</v>
        <stp/>
        <stp>EM_S_VAL_PENEWY</stp>
        <stp>2</stp>
        <stp>002938.SZ</stp>
        <stp>2020-05-28</stp>
        <tr r="F250" s="4"/>
      </tp>
      <tp>
        <v>8.6731865399999997</v>
        <stp/>
        <stp>EM_S_VAL_PENEWY</stp>
        <stp>2</stp>
        <stp>002958.SZ</stp>
        <stp>2020-05-28</stp>
        <tr r="F298" s="4"/>
      </tp>
      <tp>
        <v>68.801801729999994</v>
        <stp/>
        <stp>EM_S_VAL_PENEWY</stp>
        <stp>2</stp>
        <stp>603288.SH</stp>
        <stp>2020-05-28</stp>
        <tr r="F21" s="4"/>
      </tp>
      <tp>
        <v>40.972444420000002</v>
        <stp/>
        <stp>EM_S_VAL_PENEWY</stp>
        <stp>2</stp>
        <stp>600519.SH</stp>
        <stp>2020-05-28</stp>
        <tr r="F3" s="5"/>
        <tr r="F3" s="4"/>
      </tp>
      <tp>
        <v>228.79479938</v>
        <stp/>
        <stp>EM_S_VAL_PENEWY</stp>
        <stp>2</stp>
        <stp>600489.SH</stp>
        <stp>2020-05-28</stp>
        <tr r="F201" s="4"/>
      </tp>
      <tp>
        <v>8.3804616599999999</v>
        <stp/>
        <stp>EM_S_VAL_PENEWY</stp>
        <stp>2</stp>
        <stp>000709.SZ</stp>
        <stp>2020-05-28</stp>
        <tr r="F258" s="4"/>
      </tp>
      <tp>
        <v>11.742436059999999</v>
        <stp/>
        <stp>EM_S_VAL_PENEWY</stp>
        <stp>2</stp>
        <stp>000629.SZ</stp>
        <stp>2020-05-28</stp>
        <tr r="F264" s="4"/>
      </tp>
      <tp>
        <v>23.290464719999999</v>
        <stp/>
        <stp>EM_S_VAL_PENEWY</stp>
        <stp>2</stp>
        <stp>600109.SH</stp>
        <stp>2020-05-28</stp>
        <tr r="F148" s="4"/>
      </tp>
      <tp>
        <v>8.7663672600000009</v>
        <stp/>
        <stp>EM_S_VAL_PENEWY</stp>
        <stp>2</stp>
        <stp>600019.SH</stp>
        <stp>2020-05-28</stp>
        <tr r="F77" s="4"/>
      </tp>
      <tp>
        <v>26.240783650000001</v>
        <stp/>
        <stp>EM_S_VAL_PENEWY</stp>
        <stp>2</stp>
        <stp>600009.SH</stp>
        <stp>2020-05-28</stp>
        <tr r="F27" s="5"/>
        <tr r="F45" s="4"/>
      </tp>
      <tp>
        <v>24.333496180000001</v>
        <stp/>
        <stp>EM_S_VAL_PENEWY</stp>
        <stp>2</stp>
        <stp>600029.SH</stp>
        <stp>2020-05-28</stp>
        <tr r="F157" s="4"/>
      </tp>
      <tp>
        <v>12.75264756</v>
        <stp/>
        <stp>EM_S_VAL_PENEWY</stp>
        <stp>2</stp>
        <stp>600089.SH</stp>
        <stp>2020-05-28</stp>
        <tr r="F136" s="4"/>
      </tp>
      <tp>
        <v>3.8951613599999999</v>
        <stp/>
        <stp>EM_S_VAL_PENEWY</stp>
        <stp>2</stp>
        <stp>000069.SZ</stp>
        <stp>2020-05-28</stp>
        <tr r="F142" s="4"/>
      </tp>
      <tp>
        <v>63.368330710000002</v>
        <stp/>
        <stp>EM_S_VAL_PENEWY</stp>
        <stp>2</stp>
        <stp>300059.SZ</stp>
        <stp>2020-05-28</stp>
        <tr r="F32" s="4"/>
      </tp>
      <tp>
        <v>23.783104089999998</v>
        <stp/>
        <stp>EM_S_VAL_PENEWY</stp>
        <stp>2</stp>
        <stp>600369.SH</stp>
        <stp>2020-05-28</stp>
        <tr r="F245" s="4"/>
      </tp>
      <tp>
        <v>13.963059579999999</v>
        <stp/>
        <stp>EM_S_VAL_PENEWY</stp>
        <stp>2</stp>
        <stp>600309.SH</stp>
        <stp>2020-05-28</stp>
        <tr r="F25" s="5"/>
        <tr r="F41" s="4"/>
      </tp>
      <tp>
        <v>14.876266680000001</v>
        <stp/>
        <stp>EM_S_VAL_PENEWY</stp>
        <stp>2</stp>
        <stp>600219.SH</stp>
        <stp>2020-05-28</stp>
        <tr r="F219" s="4"/>
      </tp>
      <tp>
        <v>30.3759683</v>
        <stp/>
        <stp>EM_S_VAL_PENEWY</stp>
        <stp>2</stp>
        <stp>600299.SH</stp>
        <stp>2020-05-28</stp>
        <tr r="F293" s="4"/>
      </tp>
      <tp>
        <v>4.7066894599999998</v>
        <stp/>
        <stp>EM_S_VAL_PENEWY</stp>
        <stp>2</stp>
        <stp>600919.SH</stp>
        <stp>2020-05-28</stp>
        <tr r="F60" s="4"/>
      </tp>
      <tp>
        <v>15.63911051</v>
        <stp/>
        <stp>EM_S_VAL_PENEWY</stp>
        <stp>2</stp>
        <stp>600999.SH</stp>
        <stp>2020-05-28</stp>
        <tr r="F70" s="4"/>
      </tp>
      <tp>
        <v>16.665529159999998</v>
        <stp/>
        <stp>EM_S_VAL_PENEWY</stp>
        <stp>2</stp>
        <stp>600989.SH</stp>
        <stp>2020-05-28</stp>
        <tr r="F282" s="4"/>
      </tp>
      <tp>
        <v>55.973672430000001</v>
        <stp/>
        <stp>EM_S_VAL_PENEWY</stp>
        <stp>2</stp>
        <stp>600809.SH</stp>
        <stp>2020-05-28</stp>
        <tr r="F109" s="4"/>
      </tp>
      <tp>
        <v>7.2697919999999998</v>
        <stp/>
        <stp>EM_S_VAL_PENEWY</stp>
        <stp>2</stp>
        <stp>601669.SH</stp>
        <stp>2020-05-28</stp>
        <tr r="F140" s="4"/>
      </tp>
      <tp>
        <v>4.8318932400000003</v>
        <stp/>
        <stp>EM_S_VAL_PENEWY</stp>
        <stp>2</stp>
        <stp>601169.SH</stp>
        <stp>2020-05-28</stp>
        <tr r="F42" s="4"/>
      </tp>
      <tp>
        <v>6.36413224</v>
        <stp/>
        <stp>EM_S_VAL_PENEWY</stp>
        <stp>2</stp>
        <stp>601009.SH</stp>
        <stp>2020-05-28</stp>
        <tr r="F72" s="4"/>
      </tp>
      <tp>
        <v>12.22028042</v>
        <stp/>
        <stp>EM_S_VAL_PENEWY</stp>
        <stp>2</stp>
        <stp>601319.SH</stp>
        <stp>2020-05-28</stp>
        <tr r="F51" s="5"/>
        <tr r="F283" s="4"/>
      </tp>
      <tp>
        <v>5.67628763</v>
        <stp/>
        <stp>EM_S_VAL_PENEWY</stp>
        <stp>2</stp>
        <stp>601229.SH</stp>
        <stp>2020-05-28</stp>
        <tr r="F57" s="4"/>
      </tp>
      <tp>
        <v>5.7816813199999997</v>
        <stp/>
        <stp>EM_S_VAL_PENEWY</stp>
        <stp>2</stp>
        <stp>601919.SH</stp>
        <stp>2020-05-28</stp>
        <tr r="F246" s="4"/>
      </tp>
      <tp>
        <v>6.0175174299999998</v>
        <stp/>
        <stp>EM_S_VAL_PENEWY</stp>
        <stp>2</stp>
        <stp>601939.SH</stp>
        <stp>2020-05-28</stp>
        <tr r="F38" s="5"/>
        <tr r="F81" s="4"/>
      </tp>
      <tp>
        <v>185.17801722999999</v>
        <stp/>
        <stp>EM_S_VAL_PENEWY</stp>
        <stp>2</stp>
        <stp>601989.SH</stp>
        <stp>2020-05-28</stp>
        <tr r="F42" s="5"/>
        <tr r="F94" s="4"/>
      </tp>
      <tp>
        <v>7.9936383400000004</v>
        <stp/>
        <stp>EM_S_VAL_PENEWY</stp>
        <stp>2</stp>
        <stp>001979.SZ</stp>
        <stp>2020-05-28</stp>
        <tr r="F66" s="4"/>
      </tp>
      <tp>
        <v>22.68811226</v>
        <stp/>
        <stp>EM_S_VAL_PENEWY</stp>
        <stp>2</stp>
        <stp>601899.SH</stp>
        <stp>2020-05-28</stp>
        <tr r="F65" s="4"/>
      </tp>
      <tp>
        <v>-6.9272357800000002</v>
        <stp/>
        <stp>EM_S_VAL_PENEWY</stp>
        <stp>2</stp>
        <stp>002739.SZ</stp>
        <stp>2020-05-28</stp>
        <tr r="F229" s="4"/>
      </tp>
      <tp>
        <v>35.809219769999999</v>
        <stp/>
        <stp>EM_S_VAL_PENEWY</stp>
        <stp>2</stp>
        <stp>002179.SZ</stp>
        <stp>2020-05-28</stp>
        <tr r="F179" s="4"/>
      </tp>
      <tp>
        <v>36.752893020000002</v>
        <stp/>
        <stp>EM_S_VAL_PENEWY</stp>
        <stp>2</stp>
        <stp>002939.SZ</stp>
        <stp>2020-05-28</stp>
        <tr r="F291" s="4"/>
      </tp>
      <tp>
        <v>304.94793525</v>
        <stp/>
        <stp>EM_S_VAL_PENEWY</stp>
        <stp>2</stp>
        <stp>603799.SH</stp>
        <stp>2020-05-28</stp>
        <tr r="F161" s="4"/>
      </tp>
      <tp>
        <v>82.470331430000002</v>
        <stp/>
        <stp>EM_S_VAL_PENEWY</stp>
        <stp>2</stp>
        <stp>603019.SH</stp>
        <stp>2020-05-28</stp>
        <tr r="F104" s="4"/>
      </tp>
      <tp>
        <v>91.417102139999997</v>
        <stp/>
        <stp>EM_S_VAL_PENEWY</stp>
        <stp>2</stp>
        <stp>603259.SH</stp>
        <stp>2020-05-28</stp>
        <tr r="F22" s="5"/>
        <tr r="F38" s="4"/>
      </tp>
      <tp>
        <v>45.475657640000001</v>
        <stp/>
        <stp>EM_S_VAL_PENEWY</stp>
        <stp>2</stp>
        <stp>603899.SH</stp>
        <stp>2020-05-28</stp>
        <tr r="F178" s="4"/>
      </tp>
      <tp>
        <v>13.114620629999999</v>
        <stp/>
        <stp>EM_S_VAL_PENEWY</stp>
        <stp>2</stp>
        <stp>600674.SH</stp>
        <stp>2020-05-28</stp>
        <tr r="F209" s="4"/>
      </tp>
      <tp>
        <v>8.2959864200000002</v>
        <stp/>
        <stp>EM_S_VAL_PENEWY</stp>
        <stp>2</stp>
        <stp>600104.SH</stp>
        <stp>2020-05-28</stp>
        <tr r="F28" s="5"/>
        <tr r="F48" s="4"/>
      </tp>
      <tp>
        <v>61.450155670000001</v>
        <stp/>
        <stp>EM_S_VAL_PENEWY</stp>
        <stp>2</stp>
        <stp>300124.SZ</stp>
        <stp>2020-05-28</stp>
        <tr r="F96" s="4"/>
      </tp>
      <tp>
        <v>35.084866660000003</v>
        <stp/>
        <stp>EM_S_VAL_PENEWY</stp>
        <stp>2</stp>
        <stp>300144.SZ</stp>
        <stp>2020-05-28</stp>
        <tr r="F120" s="4"/>
      </tp>
      <tp>
        <v>32.285871610000001</v>
        <stp/>
        <stp>EM_S_VAL_PENEWY</stp>
        <stp>2</stp>
        <stp>600004.SH</stp>
        <stp>2020-05-28</stp>
        <tr r="F207" s="4"/>
      </tp>
      <tp>
        <v>69.350114289999993</v>
        <stp/>
        <stp>EM_S_VAL_PENEWY</stp>
        <stp>2</stp>
        <stp>300024.SZ</stp>
        <stp>2020-05-28</stp>
        <tr r="F215" s="4"/>
      </tp>
      <tp>
        <v>97.131314880000005</v>
        <stp/>
        <stp>EM_S_VAL_PENEWY</stp>
        <stp>2</stp>
        <stp>002594.SZ</stp>
        <stp>2020-05-28</stp>
        <tr r="F63" s="4"/>
      </tp>
      <tp>
        <v>41.572819930000001</v>
        <stp/>
        <stp>EM_S_VAL_PENEWY</stp>
        <stp>2</stp>
        <stp>002714.SZ</stp>
        <stp>2020-05-28</stp>
        <tr r="F27" s="4"/>
      </tp>
      <tp>
        <v>36.88998677</v>
        <stp/>
        <stp>EM_S_VAL_PENEWY</stp>
        <stp>2</stp>
        <stp>002624.SZ</stp>
        <stp>2020-05-28</stp>
        <tr r="F155" s="4"/>
      </tp>
      <tp>
        <v>8.2005905600000002</v>
        <stp/>
        <stp>EM_S_VAL_PENEWY</stp>
        <stp>2</stp>
        <stp>002024.SZ</stp>
        <stp>2020-05-28</stp>
        <tr r="F106" s="4"/>
      </tp>
      <tp>
        <v>-53.518808700000001</v>
        <stp/>
        <stp>EM_S_VAL_PENEWY</stp>
        <stp>2</stp>
        <stp>002044.SZ</stp>
        <stp>2020-05-28</stp>
        <tr r="F107" s="4"/>
      </tp>
      <tp>
        <v>21.279597899999999</v>
        <stp/>
        <stp>EM_S_VAL_PENEWY</stp>
        <stp>2</stp>
        <stp>002304.SZ</stp>
        <stp>2020-05-28</stp>
        <tr r="F47" s="4"/>
      </tp>
      <tp>
        <v>29.411842969999999</v>
        <stp/>
        <stp>EM_S_VAL_PENEWY</stp>
        <stp>2</stp>
        <stp>002294.SZ</stp>
        <stp>2020-05-28</stp>
        <tr r="F267" s="4"/>
      </tp>
      <tp>
        <v>21.993080209999999</v>
        <stp/>
        <stp>EM_S_VAL_PENEWY</stp>
        <stp>2</stp>
        <stp>600535.SH</stp>
        <stp>2020-05-28</stp>
        <tr r="F235" s="4"/>
      </tp>
      <tp>
        <v>9.0738578200000006</v>
        <stp/>
        <stp>EM_S_VAL_PENEWY</stp>
        <stp>2</stp>
        <stp>600585.SH</stp>
        <stp>2020-05-28</stp>
        <tr r="F13" s="5"/>
        <tr r="F20" s="4"/>
      </tp>
      <tp>
        <v>10.237982990000001</v>
        <stp/>
        <stp>EM_S_VAL_PENEWY</stp>
        <stp>2</stp>
        <stp>000415.SZ</stp>
        <stp>2020-05-28</stp>
        <tr r="F286" s="4"/>
      </tp>
      <tp>
        <v>12.635743120000001</v>
        <stp/>
        <stp>EM_S_VAL_PENEWY</stp>
        <stp>2</stp>
        <stp>000425.SZ</stp>
        <stp>2020-05-28</stp>
        <tr r="F128" s="4"/>
      </tp>
      <tp>
        <v>11.13423929</v>
        <stp/>
        <stp>EM_S_VAL_PENEWY</stp>
        <stp>2</stp>
        <stp>600705.SH</stp>
        <stp>2020-05-28</stp>
        <tr r="F175" s="4"/>
      </tp>
      <tp>
        <v>19.033203329999999</v>
        <stp/>
        <stp>EM_S_VAL_PENEWY</stp>
        <stp>2</stp>
        <stp>600795.SH</stp>
        <stp>2020-05-28</stp>
        <tr r="F165" s="4"/>
      </tp>
      <tp>
        <v>67.106812980000001</v>
        <stp/>
        <stp>EM_S_VAL_PENEWY</stp>
        <stp>2</stp>
        <stp>000725.SZ</stp>
        <stp>2020-05-28</stp>
        <tr r="F33" s="4"/>
      </tp>
      <tp>
        <v>9.7450757299999999</v>
        <stp/>
        <stp>EM_S_VAL_PENEWY</stp>
        <stp>2</stp>
        <stp>600655.SH</stp>
        <stp>2020-05-28</stp>
        <tr r="F236" s="4"/>
      </tp>
      <tp>
        <v>-17.800898220000001</v>
        <stp/>
        <stp>EM_S_VAL_PENEWY</stp>
        <stp>2</stp>
        <stp>000625.SZ</stp>
        <stp>2020-05-28</stp>
        <tr r="F169" s="4"/>
      </tp>
      <tp>
        <v>21.22415277</v>
        <stp/>
        <stp>EM_S_VAL_PENEWY</stp>
        <stp>2</stp>
        <stp>600115.SH</stp>
        <stp>2020-05-28</stp>
        <tr r="F183" s="4"/>
      </tp>
      <tp>
        <v>4.4886720499999999</v>
        <stp/>
        <stp>EM_S_VAL_PENEWY</stp>
        <stp>2</stp>
        <stp>600015.SH</stp>
        <stp>2020-05-28</stp>
        <tr r="F90" s="4"/>
      </tp>
      <tp>
        <v>11.42740538</v>
        <stp/>
        <stp>EM_S_VAL_PENEWY</stp>
        <stp>2</stp>
        <stp>600025.SH</stp>
        <stp>2020-05-28</stp>
        <tr r="F280" s="4"/>
      </tp>
      <tp>
        <v>34.584731320000003</v>
        <stp/>
        <stp>EM_S_VAL_PENEWY</stp>
        <stp>2</stp>
        <stp>600085.SH</stp>
        <stp>2020-05-28</stp>
        <tr r="F217" s="4"/>
      </tp>
      <tp>
        <v>109.95725916000001</v>
        <stp/>
        <stp>EM_S_VAL_PENEWY</stp>
        <stp>2</stp>
        <stp>300015.SZ</stp>
        <stp>2020-05-28</stp>
        <tr r="F51" s="4"/>
      </tp>
      <tp>
        <v>24.539288599999999</v>
        <stp/>
        <stp>EM_S_VAL_PENEWY</stp>
        <stp>2</stp>
        <stp>000895.SZ</stp>
        <stp>2020-05-28</stp>
        <tr r="F83" s="4"/>
      </tp>
      <tp>
        <v>28.24780771</v>
        <stp/>
        <stp>EM_S_VAL_PENEWY</stp>
        <stp>2</stp>
        <stp>601555.SH</stp>
        <stp>2020-05-28</stp>
        <tr r="F151" s="4"/>
      </tp>
      <tp>
        <v>5.5909709400000001</v>
        <stp/>
        <stp>EM_S_VAL_PENEWY</stp>
        <stp>2</stp>
        <stp>601155.SH</stp>
        <stp>2020-05-28</stp>
        <tr r="F124" s="4"/>
      </tp>
      <tp>
        <v>6.1923503999999996</v>
        <stp/>
        <stp>EM_S_VAL_PENEWY</stp>
        <stp>2</stp>
        <stp>601225.SH</stp>
        <stp>2020-05-28</stp>
        <tr r="F125" s="4"/>
      </tp>
      <tp>
        <v>13.76828783</v>
        <stp/>
        <stp>EM_S_VAL_PENEWY</stp>
        <stp>2</stp>
        <stp>601985.SH</stp>
        <stp>2020-05-28</stp>
        <tr r="F141" s="4"/>
      </tp>
      <tp>
        <v>33.639892320000001</v>
        <stp/>
        <stp>EM_S_VAL_PENEWY</stp>
        <stp>2</stp>
        <stp>002555.SZ</stp>
        <stp>2020-05-28</stp>
        <tr r="F100" s="4"/>
      </tp>
      <tp>
        <v>21.385466879999999</v>
        <stp/>
        <stp>EM_S_VAL_PENEWY</stp>
        <stp>2</stp>
        <stp>002415.SZ</stp>
        <stp>2020-05-28</stp>
        <tr r="F25" s="4"/>
      </tp>
      <tp>
        <v>50.654673289999998</v>
        <stp/>
        <stp>EM_S_VAL_PENEWY</stp>
        <stp>2</stp>
        <stp>002475.SZ</stp>
        <stp>2020-05-28</stp>
        <tr r="F14" s="4"/>
      </tp>
      <tp>
        <v>83.934359520000001</v>
        <stp/>
        <stp>EM_S_VAL_PENEWY</stp>
        <stp>2</stp>
        <stp>002945.SZ</stp>
        <stp>2020-05-28</stp>
        <tr r="F292" s="4"/>
      </tp>
      <tp>
        <v>11.18720879</v>
        <stp/>
        <stp>EM_S_VAL_PENEWY</stp>
        <stp>2</stp>
        <stp>600566.SH</stp>
        <stp>2020-05-28</stp>
        <tr r="F270" s="4"/>
      </tp>
      <tp>
        <v>12.822833109999999</v>
        <stp/>
        <stp>EM_S_VAL_PENEWY</stp>
        <stp>2</stp>
        <stp>600516.SH</stp>
        <stp>2020-05-28</stp>
        <tr r="F220" s="4"/>
      </tp>
      <tp>
        <v>35.504831039999999</v>
        <stp/>
        <stp>EM_S_VAL_PENEWY</stp>
        <stp>2</stp>
        <stp>000596.SZ</stp>
        <stp>2020-05-28</stp>
        <tr r="F193" s="4"/>
      </tp>
      <tp>
        <v>19.90074933</v>
        <stp/>
        <stp>EM_S_VAL_PENEWY</stp>
        <stp>2</stp>
        <stp>600406.SH</stp>
        <stp>2020-05-28</stp>
        <tr r="F78" s="4"/>
      </tp>
      <tp>
        <v>63.129009789999998</v>
        <stp/>
        <stp>EM_S_VAL_PENEWY</stp>
        <stp>2</stp>
        <stp>600436.SH</stp>
        <stp>2020-05-28</stp>
        <tr r="F75" s="4"/>
      </tp>
      <tp>
        <v>13.37419257</v>
        <stp/>
        <stp>EM_S_VAL_PENEWY</stp>
        <stp>2</stp>
        <stp>000776.SZ</stp>
        <stp>2020-05-28</stp>
        <tr r="F87" s="4"/>
      </tp>
      <tp>
        <v>85.826498900000004</v>
        <stp/>
        <stp>EM_S_VAL_PENEWY</stp>
        <stp>2</stp>
        <stp>000786.SZ</stp>
        <stp>2020-05-28</stp>
        <tr r="F170" s="4"/>
      </tp>
      <tp>
        <v>4.4321325900000001</v>
        <stp/>
        <stp>EM_S_VAL_PENEWY</stp>
        <stp>2</stp>
        <stp>600606.SH</stp>
        <stp>2020-05-28</stp>
        <tr r="F174" s="4"/>
      </tp>
      <tp>
        <v>7.3757317599999999</v>
        <stp/>
        <stp>EM_S_VAL_PENEWY</stp>
        <stp>2</stp>
        <stp>000656.SZ</stp>
        <stp>2020-05-28</stp>
        <tr r="F194" s="4"/>
      </tp>
      <tp>
        <v>14.36217645</v>
        <stp/>
        <stp>EM_S_VAL_PENEWY</stp>
        <stp>2</stp>
        <stp>600176.SH</stp>
        <stp>2020-05-28</stp>
        <tr r="F185" s="4"/>
      </tp>
      <tp>
        <v>23.394349989999998</v>
        <stp/>
        <stp>EM_S_VAL_PENEWY</stp>
        <stp>2</stp>
        <stp>600196.SH</stp>
        <stp>2020-05-28</stp>
        <tr r="F44" s="5"/>
        <tr r="F115" s="4"/>
      </tp>
      <tp>
        <v>37.040208800000002</v>
        <stp/>
        <stp>EM_S_VAL_PENEWY</stp>
        <stp>2</stp>
        <stp>300136.SZ</stp>
        <stp>2020-05-28</stp>
        <tr r="F118" s="4"/>
      </tp>
      <tp>
        <v>19.078760209999999</v>
        <stp/>
        <stp>EM_S_VAL_PENEWY</stp>
        <stp>2</stp>
        <stp>000166.SZ</stp>
        <stp>2020-05-28</stp>
        <tr r="F86" s="4"/>
      </tp>
      <tp>
        <v>13.57885211</v>
        <stp/>
        <stp>EM_S_VAL_PENEWY</stp>
        <stp>2</stp>
        <stp>600066.SH</stp>
        <stp>2020-05-28</stp>
        <tr r="F208" s="4"/>
      </tp>
      <tp>
        <v>4.6858308500000003</v>
        <stp/>
        <stp>EM_S_VAL_PENEWY</stp>
        <stp>2</stp>
        <stp>600016.SH</stp>
        <stp>2020-05-28</stp>
        <tr r="F9" s="5"/>
        <tr r="F15" s="4"/>
      </tp>
      <tp>
        <v>9.2931086000000001</v>
        <stp/>
        <stp>EM_S_VAL_PENEWY</stp>
        <stp>2</stp>
        <stp>600036.SH</stp>
        <stp>2020-05-28</stp>
        <tr r="F4" s="5"/>
        <tr r="F4" s="4"/>
      </tp>
      <tp>
        <v>9.4999819100000007</v>
        <stp/>
        <stp>EM_S_VAL_PENEWY</stp>
        <stp>2</stp>
        <stp>600346.SH</stp>
        <stp>2020-05-28</stp>
        <tr r="F121" s="4"/>
      </tp>
      <tp>
        <v>78.18651466</v>
        <stp/>
        <stp>EM_S_VAL_PENEWY</stp>
        <stp>2</stp>
        <stp>600276.SH</stp>
        <stp>2020-05-28</stp>
        <tr r="F5" s="5"/>
        <tr r="F5" s="4"/>
      </tp>
      <tp>
        <v>8.1109833800000004</v>
        <stp/>
        <stp>EM_S_VAL_PENEWY</stp>
        <stp>2</stp>
        <stp>600926.SH</stp>
        <stp>2020-05-28</stp>
        <tr r="F166" s="4"/>
      </tp>
      <tp>
        <v>-3.4243512200000001</v>
        <stp/>
        <stp>EM_S_VAL_PENEWY</stp>
        <stp>2</stp>
        <stp>600816.SH</stp>
        <stp>2020-05-28</stp>
        <tr r="F288" s="4"/>
      </tp>
      <tp>
        <v>10.88797898</v>
        <stp/>
        <stp>EM_S_VAL_PENEWY</stp>
        <stp>2</stp>
        <stp>600886.SH</stp>
        <stp>2020-05-28</stp>
        <tr r="F138" s="4"/>
      </tp>
      <tp>
        <v>23.362845060000001</v>
        <stp/>
        <stp>EM_S_VAL_PENEWY</stp>
        <stp>2</stp>
        <stp>000876.SZ</stp>
        <stp>2020-05-28</stp>
        <tr r="F54" s="4"/>
      </tp>
      <tp>
        <v>14.33126978</v>
        <stp/>
        <stp>EM_S_VAL_PENEWY</stp>
        <stp>2</stp>
        <stp>601766.SH</stp>
        <stp>2020-05-28</stp>
        <tr r="F32" s="5"/>
        <tr r="F58" s="4"/>
      </tp>
      <tp>
        <v>5.0935686599999999</v>
        <stp/>
        <stp>EM_S_VAL_PENEWY</stp>
        <stp>2</stp>
        <stp>601166.SH</stp>
        <stp>2020-05-28</stp>
        <tr r="F6" s="5"/>
        <tr r="F9" s="4"/>
      </tp>
      <tp>
        <v>5.9031610099999998</v>
        <stp/>
        <stp>EM_S_VAL_PENEWY</stp>
        <stp>2</stp>
        <stp>601186.SH</stp>
        <stp>2020-05-28</stp>
        <tr r="F40" s="5"/>
        <tr r="F85" s="4"/>
      </tp>
      <tp>
        <v>44.97474502</v>
        <stp/>
        <stp>EM_S_VAL_PENEWY</stp>
        <stp>2</stp>
        <stp>601066.SH</stp>
        <stp>2020-05-28</stp>
        <tr r="F49" s="5"/>
        <tr r="F222" s="4"/>
      </tp>
      <tp>
        <v>7.4609697300000004</v>
        <stp/>
        <stp>EM_S_VAL_PENEWY</stp>
        <stp>2</stp>
        <stp>601006.SH</stp>
        <stp>2020-05-28</stp>
        <tr r="F84" s="4"/>
      </tp>
      <tp>
        <v>9.4192780099999993</v>
        <stp/>
        <stp>EM_S_VAL_PENEWY</stp>
        <stp>2</stp>
        <stp>601336.SH</stp>
        <stp>2020-05-28</stp>
        <tr r="F43" s="5"/>
        <tr r="F97" s="4"/>
      </tp>
      <tp>
        <v>8.4321607000000007</v>
        <stp/>
        <stp>EM_S_VAL_PENEWY</stp>
        <stp>2</stp>
        <stp>601216.SH</stp>
        <stp>2020-05-28</stp>
        <tr r="F273" s="4"/>
      </tp>
      <tp>
        <v>86.156265730000001</v>
        <stp/>
        <stp>EM_S_VAL_PENEWY</stp>
        <stp>2</stp>
        <stp>601236.SH</stp>
        <stp>2020-05-28</stp>
        <tr r="F50" s="5"/>
        <tr r="F274" s="4"/>
      </tp>
      <tp>
        <v>75.791738230000007</v>
        <stp/>
        <stp>EM_S_VAL_PENEWY</stp>
        <stp>2</stp>
        <stp>002456.SZ</stp>
        <stp>2020-05-28</stp>
        <tr r="F130" s="4"/>
      </tp>
      <tp>
        <v>-4.4633693900000004</v>
        <stp/>
        <stp>EM_S_VAL_PENEWY</stp>
        <stp>2</stp>
        <stp>002466.SZ</stp>
        <stp>2020-05-28</stp>
        <tr r="F203" s="4"/>
      </tp>
      <tp>
        <v>17.80217257</v>
        <stp/>
        <stp>EM_S_VAL_PENEWY</stp>
        <stp>2</stp>
        <stp>002736.SZ</stp>
        <stp>2020-05-28</stp>
        <tr r="F135" s="4"/>
      </tp>
      <tp>
        <v>3.7091370100000001</v>
        <stp/>
        <stp>EM_S_VAL_PENEWY</stp>
        <stp>2</stp>
        <stp>002146.SZ</stp>
        <stp>2020-05-28</stp>
        <tr r="F228" s="4"/>
      </tp>
      <tp>
        <v>13.998324289999999</v>
        <stp/>
        <stp>EM_S_VAL_PENEWY</stp>
        <stp>2</stp>
        <stp>002236.SZ</stp>
        <stp>2020-05-28</stp>
        <tr r="F129" s="4"/>
      </tp>
      <tp>
        <v>58.687765020000001</v>
        <stp/>
        <stp>EM_S_VAL_PENEWY</stp>
        <stp>2</stp>
        <stp>002916.SZ</stp>
        <stp>2020-05-28</stp>
        <tr r="F156" s="4"/>
      </tp>
      <tp>
        <v>10.423331340000001</v>
        <stp/>
        <stp>EM_S_VAL_PENEWY</stp>
        <stp>2</stp>
        <stp>603156.SH</stp>
        <stp>2020-05-28</stp>
        <tr r="F247" s="4"/>
      </tp>
      <tp>
        <v>145.50779173000001</v>
        <stp/>
        <stp>EM_S_VAL_PENEWY</stp>
        <stp>2</stp>
        <stp>603986.SH</stp>
        <stp>2020-05-28</stp>
        <tr r="F62" s="4"/>
      </tp>
      <tp>
        <v>89.036451850000006</v>
        <stp/>
        <stp>EM_S_VAL_PENEWY</stp>
        <stp>2</stp>
        <stp>600547.SH</stp>
        <stp>2020-05-28</stp>
        <tr r="F41" s="5"/>
        <tr r="F93" s="4"/>
      </tp>
      <tp>
        <v>23.339105379999999</v>
        <stp/>
        <stp>EM_S_VAL_PENEWY</stp>
        <stp>2</stp>
        <stp>600487.SH</stp>
        <stp>2020-05-28</stp>
        <tr r="F159" s="4"/>
      </tp>
      <tp>
        <v>15.32552791</v>
        <stp/>
        <stp>EM_S_VAL_PENEWY</stp>
        <stp>2</stp>
        <stp>600637.SH</stp>
        <stp>2020-05-28</stp>
        <tr r="F188" s="4"/>
      </tp>
      <tp>
        <v>13.57609792</v>
        <stp/>
        <stp>EM_S_VAL_PENEWY</stp>
        <stp>2</stp>
        <stp>000627.SZ</stp>
        <stp>2020-05-28</stp>
        <tr r="F257" s="4"/>
      </tp>
      <tp>
        <v>7.2947068599999998</v>
        <stp/>
        <stp>EM_S_VAL_PENEWY</stp>
        <stp>2</stp>
        <stp>600177.SH</stp>
        <stp>2020-05-28</stp>
        <tr r="F199" s="4"/>
      </tp>
      <tp>
        <v>11.52681192</v>
        <stp/>
        <stp>EM_S_VAL_PENEWY</stp>
        <stp>2</stp>
        <stp>000157.SZ</stp>
        <stp>2020-05-28</stp>
        <tr r="F102" s="4"/>
      </tp>
      <tp>
        <v>10.885137370000001</v>
        <stp/>
        <stp>EM_S_VAL_PENEWY</stp>
        <stp>2</stp>
        <stp>600027.SH</stp>
        <stp>2020-05-28</stp>
        <tr r="F230" s="4"/>
      </tp>
      <tp>
        <v>547.73707786</v>
        <stp/>
        <stp>EM_S_VAL_PENEWY</stp>
        <stp>2</stp>
        <stp>300017.SZ</stp>
        <stp>2020-05-28</stp>
        <tr r="F205" s="4"/>
      </tp>
      <tp>
        <v>72.778597559999994</v>
        <stp/>
        <stp>EM_S_VAL_PENEWY</stp>
        <stp>2</stp>
        <stp>300347.SZ</stp>
        <stp>2020-05-28</stp>
        <tr r="F76" s="4"/>
      </tp>
      <tp>
        <v>9.57382299</v>
        <stp/>
        <stp>EM_S_VAL_PENEWY</stp>
        <stp>2</stp>
        <stp>600297.SH</stp>
        <stp>2020-05-28</stp>
        <tr r="F251" s="4"/>
      </tp>
      <tp>
        <v>23.006678789999999</v>
        <stp/>
        <stp>EM_S_VAL_PENEWY</stp>
        <stp>2</stp>
        <stp>600977.SH</stp>
        <stp>2020-05-28</stp>
        <tr r="F255" s="4"/>
      </tp>
      <tp>
        <v>39.591266359999999</v>
        <stp/>
        <stp>EM_S_VAL_PENEWY</stp>
        <stp>2</stp>
        <stp>600867.SH</stp>
        <stp>2020-05-28</stp>
        <tr r="F149" s="4"/>
      </tp>
      <tp>
        <v>14.03405186</v>
        <stp/>
        <stp>EM_S_VAL_PENEWY</stp>
        <stp>2</stp>
        <stp>600837.SH</stp>
        <stp>2020-05-28</stp>
        <tr r="F19" s="5"/>
        <tr r="F30" s="4"/>
      </tp>
      <tp>
        <v>25.00532596</v>
        <stp/>
        <stp>EM_S_VAL_PENEWY</stp>
        <stp>2</stp>
        <stp>600887.SH</stp>
        <stp>2020-05-28</stp>
        <tr r="F8" s="5"/>
        <tr r="F11" s="4"/>
      </tp>
      <tp>
        <v>5.2735153700000001</v>
        <stp/>
        <stp>EM_S_VAL_PENEWY</stp>
        <stp>2</stp>
        <stp>601577.SH</stp>
        <stp>2020-05-28</stp>
        <tr r="F276" s="4"/>
      </tp>
      <tp>
        <v>19.086452510000001</v>
        <stp/>
        <stp>EM_S_VAL_PENEWY</stp>
        <stp>2</stp>
        <stp>601727.SH</stp>
        <stp>2020-05-28</stp>
        <tr r="F210" s="4"/>
      </tp>
      <tp>
        <v>12.23611539</v>
        <stp/>
        <stp>EM_S_VAL_PENEWY</stp>
        <stp>2</stp>
        <stp>601607.SH</stp>
        <stp>2020-05-28</stp>
        <tr r="F167" s="4"/>
      </tp>
      <tp>
        <v>8.9913352500000006</v>
        <stp/>
        <stp>EM_S_VAL_PENEWY</stp>
        <stp>2</stp>
        <stp>601117.SH</stp>
        <stp>2020-05-28</stp>
        <tr r="F223" s="4"/>
      </tp>
      <tp>
        <v>21.61886994</v>
        <stp/>
        <stp>EM_S_VAL_PENEWY</stp>
        <stp>2</stp>
        <stp>601377.SH</stp>
        <stp>2020-05-28</stp>
        <tr r="F139" s="4"/>
      </tp>
      <tp>
        <v>4.2996325799999999</v>
        <stp/>
        <stp>EM_S_VAL_PENEWY</stp>
        <stp>2</stp>
        <stp>601997.SH</stp>
        <stp>2020-05-28</stp>
        <tr r="F177" s="4"/>
      </tp>
      <tp>
        <v>17.18939499</v>
        <stp/>
        <stp>EM_S_VAL_PENEWY</stp>
        <stp>2</stp>
        <stp>601857.SH</stp>
        <stp>2020-05-28</stp>
        <tr r="F39" s="5"/>
        <tr r="F82" s="4"/>
      </tp>
      <tp>
        <v>14.282499420000001</v>
        <stp/>
        <stp>EM_S_VAL_PENEWY</stp>
        <stp>2</stp>
        <stp>601877.SH</stp>
        <stp>2020-05-28</stp>
        <tr r="F132" s="4"/>
      </tp>
      <tp>
        <v>97.746114410000004</v>
        <stp/>
        <stp>EM_S_VAL_PENEWY</stp>
        <stp>2</stp>
        <stp>002607.SZ</stp>
        <stp>2020-05-28</stp>
        <tr r="F181" s="4"/>
      </tp>
      <tp>
        <v>56.858251629999998</v>
        <stp/>
        <stp>EM_S_VAL_PENEWY</stp>
        <stp>2</stp>
        <stp>002007.SZ</stp>
        <stp>2020-05-28</stp>
        <tr r="F74" s="4"/>
      </tp>
      <tp>
        <v>38.195993190000003</v>
        <stp/>
        <stp>EM_S_VAL_PENEWY</stp>
        <stp>2</stp>
        <stp>002027.SZ</stp>
        <stp>2020-05-28</stp>
        <tr r="F67" s="4"/>
      </tp>
      <tp>
        <v>59.090917519999998</v>
        <stp/>
        <stp>EM_S_VAL_PENEWY</stp>
        <stp>2</stp>
        <stp>600570.SH</stp>
        <stp>2020-05-28</stp>
        <tr r="F46" s="4"/>
      </tp>
      <tp>
        <v>53.061851349999998</v>
        <stp/>
        <stp>EM_S_VAL_PENEWY</stp>
        <stp>2</stp>
        <stp>600760.SH</stp>
        <stp>2020-05-28</stp>
        <tr r="F221" s="4"/>
      </tp>
      <tp>
        <v>16.96395914</v>
        <stp/>
        <stp>EM_S_VAL_PENEWY</stp>
        <stp>2</stp>
        <stp>600660.SH</stp>
        <stp>2020-05-28</stp>
        <tr r="F123" s="4"/>
      </tp>
      <tp>
        <v>12.75624578</v>
        <stp/>
        <stp>EM_S_VAL_PENEWY</stp>
        <stp>2</stp>
        <stp>600690.SH</stp>
        <stp>2020-05-28</stp>
        <tr r="F30" s="5"/>
        <tr r="F52" s="4"/>
      </tp>
      <tp>
        <v>23.159948270000001</v>
        <stp/>
        <stp>EM_S_VAL_PENEWY</stp>
        <stp>2</stp>
        <stp>000630.SZ</stp>
        <stp>2020-05-28</stp>
        <tr r="F242" s="4"/>
      </tp>
      <tp>
        <v>7.0234545700000002</v>
        <stp/>
        <stp>EM_S_VAL_PENEWY</stp>
        <stp>2</stp>
        <stp>600170.SH</stp>
        <stp>2020-05-28</stp>
        <tr r="F218" s="4"/>
      </tp>
      <tp>
        <v>68.89624259</v>
        <stp/>
        <stp>EM_S_VAL_PENEWY</stp>
        <stp>2</stp>
        <stp>600100.SH</stp>
        <stp>2020-05-28</stp>
        <tr r="F198" s="4"/>
      </tp>
      <tp>
        <v>25.529597679999998</v>
        <stp/>
        <stp>EM_S_VAL_PENEWY</stp>
        <stp>2</stp>
        <stp>000100.SZ</stp>
        <stp>2020-05-28</stp>
        <tr r="F44" s="4"/>
      </tp>
      <tp>
        <v>31.012531549999999</v>
        <stp/>
        <stp>EM_S_VAL_PENEWY</stp>
        <stp>2</stp>
        <stp>600050.SH</stp>
        <stp>2020-05-28</stp>
        <tr r="F35" s="5"/>
        <tr r="F71" s="4"/>
      </tp>
      <tp>
        <v>75.072956719999993</v>
        <stp/>
        <stp>EM_S_VAL_PENEWY</stp>
        <stp>2</stp>
        <stp>600010.SH</stp>
        <stp>2020-05-28</stp>
        <tr r="F143" s="4"/>
      </tp>
      <tp>
        <v>5.24651435</v>
        <stp/>
        <stp>EM_S_VAL_PENEWY</stp>
        <stp>2</stp>
        <stp>600000.SH</stp>
        <stp>2020-05-28</stp>
        <tr r="F12" s="5"/>
        <tr r="F19" s="4"/>
      </tp>
      <tp>
        <v>23.763447500000002</v>
        <stp/>
        <stp>EM_S_VAL_PENEWY</stp>
        <stp>2</stp>
        <stp>600030.SH</stp>
        <stp>2020-05-28</stp>
        <tr r="F7" s="5"/>
        <tr r="F10" s="4"/>
      </tp>
      <tp>
        <v>18.519674800000001</v>
        <stp/>
        <stp>EM_S_VAL_PENEWY</stp>
        <stp>2</stp>
        <stp>300070.SZ</stp>
        <stp>2020-05-28</stp>
        <tr r="F206" s="4"/>
      </tp>
      <tp>
        <v>4.5327832099999998</v>
        <stp/>
        <stp>EM_S_VAL_PENEWY</stp>
        <stp>2</stp>
        <stp>600340.SH</stp>
        <stp>2020-05-28</stp>
        <tr r="F45" s="5"/>
        <tr r="F137" s="4"/>
      </tp>
      <tp>
        <v>11.01879847</v>
        <stp/>
        <stp>EM_S_VAL_PENEWY</stp>
        <stp>2</stp>
        <stp>600390.SH</stp>
        <stp>2020-05-28</stp>
        <tr r="F299" s="4"/>
      </tp>
      <tp>
        <v>17.819765279999999</v>
        <stp/>
        <stp>EM_S_VAL_PENEWY</stp>
        <stp>2</stp>
        <stp>600900.SH</stp>
        <stp>2020-05-28</stp>
        <tr r="F13" s="4"/>
      </tp>
      <tp>
        <v>56.208892130000002</v>
        <stp/>
        <stp>EM_S_VAL_PENEWY</stp>
        <stp>2</stp>
        <stp>601600.SH</stp>
        <stp>2020-05-28</stp>
        <tr r="F189" s="4"/>
      </tp>
      <tp>
        <v>19.883518479999999</v>
        <stp/>
        <stp>EM_S_VAL_PENEWY</stp>
        <stp>2</stp>
        <stp>601360.SH</stp>
        <stp>2020-05-28</stp>
        <tr r="F275" s="4"/>
      </tp>
      <tp>
        <v>5.4792161100000003</v>
        <stp/>
        <stp>EM_S_VAL_PENEWY</stp>
        <stp>2</stp>
        <stp>601390.SH</stp>
        <stp>2020-05-28</stp>
        <tr r="F36" s="5"/>
        <tr r="F79" s="4"/>
      </tp>
      <tp>
        <v>6.1939626800000003</v>
        <stp/>
        <stp>EM_S_VAL_PENEWY</stp>
        <stp>2</stp>
        <stp>601800.SH</stp>
        <stp>2020-05-28</stp>
        <tr r="F191" s="4"/>
      </tp>
      <tp>
        <v>259.83391143</v>
        <stp/>
        <stp>EM_S_VAL_PENEWY</stp>
        <stp>2</stp>
        <stp>002410.SZ</stp>
        <stp>2020-05-28</stp>
        <tr r="F99" s="4"/>
      </tp>
      <tp>
        <v>175.21858331999999</v>
        <stp/>
        <stp>EM_S_VAL_PENEWY</stp>
        <stp>2</stp>
        <stp>002460.SZ</stp>
        <stp>2020-05-28</stp>
        <tr r="F95" s="4"/>
      </tp>
      <tp>
        <v>27.626774390000001</v>
        <stp/>
        <stp>EM_S_VAL_PENEWY</stp>
        <stp>2</stp>
        <stp>002120.SZ</stp>
        <stp>2020-05-28</stp>
        <tr r="F153" s="4"/>
      </tp>
      <tp>
        <v>11.54945421</v>
        <stp/>
        <stp>EM_S_VAL_PENEWY</stp>
        <stp>2</stp>
        <stp>002010.SZ</stp>
        <stp>2020-05-28</stp>
        <tr r="F266" s="4"/>
      </tp>
      <tp>
        <v>42.61282731</v>
        <stp/>
        <stp>EM_S_VAL_PENEWY</stp>
        <stp>2</stp>
        <stp>002050.SZ</stp>
        <stp>2020-05-28</stp>
        <tr r="F112" s="4"/>
      </tp>
      <tp>
        <v>85.240236749999994</v>
        <stp/>
        <stp>EM_S_VAL_PENEWY</stp>
        <stp>2</stp>
        <stp>002230.SZ</stp>
        <stp>2020-05-28</stp>
        <tr r="F68" s="4"/>
      </tp>
      <tp>
        <v>41.918274840000002</v>
        <stp/>
        <stp>EM_S_VAL_PENEWY</stp>
        <stp>2</stp>
        <stp>603160.SH</stp>
        <stp>2020-05-28</stp>
        <tr r="F127" s="4"/>
      </tp>
      <tp>
        <v>21.36543189</v>
        <stp/>
        <stp>EM_S_VAL_PENEWY</stp>
        <stp>2</stp>
        <stp>603260.SH</stp>
        <stp>2020-05-28</stp>
        <tr r="F297" s="4"/>
      </tp>
      <tp>
        <v>9.4437868100000006</v>
        <stp/>
        <stp>EM_S_VAL_PENEWY</stp>
        <stp>2</stp>
        <stp>600741.SH</stp>
        <stp>2020-05-28</stp>
        <tr r="F116" s="4"/>
      </tp>
      <tp>
        <v>13.84049853</v>
        <stp/>
        <stp>EM_S_VAL_PENEWY</stp>
        <stp>2</stp>
        <stp>000651.SZ</stp>
        <stp>2020-05-28</stp>
        <tr r="F8" s="4"/>
      </tp>
      <tp>
        <v>6.7332758200000002</v>
        <stp/>
        <stp>EM_S_VAL_PENEWY</stp>
        <stp>2</stp>
        <stp>000671.SZ</stp>
        <stp>2020-05-28</stp>
        <tr r="F248" s="4"/>
      </tp>
      <tp>
        <v>74.095350749999994</v>
        <stp/>
        <stp>EM_S_VAL_PENEWY</stp>
        <stp>2</stp>
        <stp>000661.SZ</stp>
        <stp>2020-05-28</stp>
        <tr r="F31" s="4"/>
      </tp>
      <tp>
        <v>59.421761170000003</v>
        <stp/>
        <stp>EM_S_VAL_PENEWY</stp>
        <stp>2</stp>
        <stp>600111.SH</stp>
        <stp>2020-05-28</stp>
        <tr r="F158" s="4"/>
      </tp>
      <tp>
        <v>16.894251499999999</v>
        <stp/>
        <stp>EM_S_VAL_PENEWY</stp>
        <stp>2</stp>
        <stp>600061.SH</stp>
        <stp>2020-05-28</stp>
        <tr r="F172" s="4"/>
      </tp>
      <tp>
        <v>40.86349474</v>
        <stp/>
        <stp>EM_S_VAL_PENEWY</stp>
        <stp>2</stp>
        <stp>600011.SH</stp>
        <stp>2020-05-28</stp>
        <tr r="F171" s="4"/>
      </tp>
      <tp>
        <v>13.812501040000001</v>
        <stp/>
        <stp>EM_S_VAL_PENEWY</stp>
        <stp>2</stp>
        <stp>600031.SH</stp>
        <stp>2020-05-28</stp>
        <tr r="F16" s="5"/>
        <tr r="F24" s="4"/>
      </tp>
      <tp>
        <v>8.9957563700000005</v>
        <stp/>
        <stp>EM_S_VAL_PENEWY</stp>
        <stp>2</stp>
        <stp>000001.SZ</stp>
        <stp>2020-05-28</stp>
        <tr r="F18" s="4"/>
      </tp>
      <tp>
        <v>20.5074535</v>
        <stp/>
        <stp>EM_S_VAL_PENEWY</stp>
        <stp>2</stp>
        <stp>600271.SH</stp>
        <stp>2020-05-28</stp>
        <tr r="F187" s="4"/>
      </tp>
      <tp>
        <v>47.64744546</v>
        <stp/>
        <stp>EM_S_VAL_PENEWY</stp>
        <stp>2</stp>
        <stp>600221.SH</stp>
        <stp>2020-05-28</stp>
        <tr r="F186" s="4"/>
      </tp>
      <tp>
        <v>7.08743984</v>
        <stp/>
        <stp>EM_S_VAL_PENEWY</stp>
        <stp>2</stp>
        <stp>000961.SZ</stp>
        <stp>2020-05-28</stp>
        <tr r="F213" s="4"/>
      </tp>
      <tp>
        <v>9.3393381600000005</v>
        <stp/>
        <stp>EM_S_VAL_PENEWY</stp>
        <stp>2</stp>
        <stp>601601.SH</stp>
        <stp>2020-05-28</stp>
        <tr r="F20" s="5"/>
        <tr r="F34" s="4"/>
      </tp>
      <tp>
        <v>14.596036590000001</v>
        <stp/>
        <stp>EM_S_VAL_PENEWY</stp>
        <stp>2</stp>
        <stp>601111.SH</stp>
        <stp>2020-05-28</stp>
        <tr r="F48" s="5"/>
        <tr r="F176" s="4"/>
      </tp>
      <tp>
        <v>17.139406210000001</v>
        <stp/>
        <stp>EM_S_VAL_PENEWY</stp>
        <stp>2</stp>
        <stp>601021.SH</stp>
        <stp>2020-05-28</stp>
        <tr r="F238" s="4"/>
      </tp>
      <tp>
        <v>16.274958689999998</v>
        <stp/>
        <stp>EM_S_VAL_PENEWY</stp>
        <stp>2</stp>
        <stp>601211.SH</stp>
        <stp>2020-05-28</stp>
        <tr r="F26" s="5"/>
        <tr r="F43" s="4"/>
      </tp>
      <tp>
        <v>57.108612770000001</v>
        <stp/>
        <stp>EM_S_VAL_PENEWY</stp>
        <stp>2</stp>
        <stp>601901.SH</stp>
        <stp>2020-05-28</stp>
        <tr r="F126" s="4"/>
      </tp>
      <tp>
        <v>18.962175760000001</v>
        <stp/>
        <stp>EM_S_VAL_PENEWY</stp>
        <stp>2</stp>
        <stp>601881.SH</stp>
        <stp>2020-05-28</stp>
        <tr r="F240" s="4"/>
      </tp>
      <tp>
        <v>26.46375703</v>
        <stp/>
        <stp>EM_S_VAL_PENEWY</stp>
        <stp>2</stp>
        <stp>002411.SZ</stp>
        <stp>2020-05-28</stp>
        <tr r="F290" s="4"/>
      </tp>
      <tp>
        <v>12.46328467</v>
        <stp/>
        <stp>EM_S_VAL_PENEWY</stp>
        <stp>2</stp>
        <stp>002601.SZ</stp>
        <stp>2020-05-28</stp>
        <tr r="F196" s="4"/>
      </tp>
      <tp>
        <v>24.730337649999999</v>
        <stp/>
        <stp>EM_S_VAL_PENEWY</stp>
        <stp>2</stp>
        <stp>002001.SZ</stp>
        <stp>2020-05-28</stp>
        <tr r="F105" s="4"/>
      </tp>
      <tp>
        <v>9.1293375099999992</v>
        <stp/>
        <stp>EM_S_VAL_PENEWY</stp>
        <stp>2</stp>
        <stp>002081.SZ</stp>
        <stp>2020-05-28</stp>
        <tr r="F227" s="4"/>
      </tp>
      <tp>
        <v>45.510114520000002</v>
        <stp/>
        <stp>EM_S_VAL_PENEWY</stp>
        <stp>2</stp>
        <stp>002311.SZ</stp>
        <stp>2020-05-28</stp>
        <tr r="F91" s="4"/>
      </tp>
      <tp>
        <v>55.371482929999999</v>
        <stp/>
        <stp>EM_S_VAL_PENEWY</stp>
        <stp>2</stp>
        <stp>002241.SZ</stp>
        <stp>2020-05-28</stp>
        <tr r="F69" s="4"/>
      </tp>
      <tp>
        <v>28.11403138</v>
        <stp/>
        <stp>EM_S_VAL_PENEWY</stp>
        <stp>2</stp>
        <stp>002271.SZ</stp>
        <stp>2020-05-28</stp>
        <tr r="F98" s="4"/>
      </tp>
      <tp>
        <v>34.41304452</v>
        <stp/>
        <stp>EM_S_VAL_PENEWY</stp>
        <stp>2</stp>
        <stp>002841.SZ</stp>
        <stp>2020-05-28</stp>
        <tr r="F279" s="4"/>
      </tp>
      <tp>
        <v>338.80423180000003</v>
        <stp/>
        <stp>EM_S_VAL_PENEWY</stp>
        <stp>2</stp>
        <stp>603501.SH</stp>
        <stp>2020-05-28</stp>
        <tr r="F117" s="4"/>
      </tp>
      <tp>
        <v>18.200712330000002</v>
        <stp/>
        <stp>EM_S_VAL_PENEWY</stp>
        <stp>2</stp>
        <stp>600522.SH</stp>
        <stp>2020-05-28</stp>
        <tr r="F119" s="4"/>
      </tp>
      <tp>
        <v>34.18294685</v>
        <stp/>
        <stp>EM_S_VAL_PENEWY</stp>
        <stp>2</stp>
        <stp>600482.SH</stp>
        <stp>2020-05-28</stp>
        <tr r="F252" s="4"/>
      </tp>
      <tp>
        <v>54.745554230000003</v>
        <stp/>
        <stp>EM_S_VAL_PENEWY</stp>
        <stp>2</stp>
        <stp>300122.SZ</stp>
        <stp>2020-05-28</stp>
        <tr r="F89" s="4"/>
      </tp>
      <tp>
        <v>451.13465115000002</v>
        <stp/>
        <stp>EM_S_VAL_PENEWY</stp>
        <stp>2</stp>
        <stp>300142.SZ</stp>
        <stp>2020-05-28</stp>
        <tr r="F64" s="4"/>
      </tp>
      <tp>
        <v>7.6002613099999996</v>
        <stp/>
        <stp>EM_S_VAL_PENEWY</stp>
        <stp>2</stp>
        <stp>000002.SZ</stp>
        <stp>2020-05-28</stp>
        <tr r="F12" s="4"/>
      </tp>
      <tp>
        <v>7.9277620500000001</v>
        <stp/>
        <stp>EM_S_VAL_PENEWY</stp>
        <stp>2</stp>
        <stp>600352.SH</stp>
        <stp>2020-05-28</stp>
        <tr r="F108" s="4"/>
      </tp>
      <tp>
        <v>41.86632015</v>
        <stp/>
        <stp>EM_S_VAL_PENEWY</stp>
        <stp>2</stp>
        <stp>600372.SH</stp>
        <stp>2020-05-28</stp>
        <tr r="F281" s="4"/>
      </tp>
      <tp>
        <v>17.830253450000001</v>
        <stp/>
        <stp>EM_S_VAL_PENEWY</stp>
        <stp>2</stp>
        <stp>600362.SH</stp>
        <stp>2020-05-28</stp>
        <tr r="F234" s="4"/>
      </tp>
      <tp>
        <v>15.294917809999999</v>
        <stp/>
        <stp>EM_S_VAL_PENEWY</stp>
        <stp>2</stp>
        <stp>600332.SH</stp>
        <stp>2020-05-28</stp>
        <tr r="F200" s="4"/>
      </tp>
      <tp>
        <v>118.6918507</v>
        <stp/>
        <stp>EM_S_VAL_PENEWY</stp>
        <stp>2</stp>
        <stp>601162.SH</stp>
        <stp>2020-05-28</stp>
        <tr r="F294" s="4"/>
      </tp>
      <tp>
        <v>22.04102078</v>
        <stp/>
        <stp>EM_S_VAL_PENEWY</stp>
        <stp>2</stp>
        <stp>601012.SH</stp>
        <stp>2020-05-28</stp>
        <tr r="F21" s="5"/>
        <tr r="F36" s="4"/>
      </tp>
      <tp>
        <v>344.44676663000001</v>
        <stp/>
        <stp>EM_S_VAL_PENEWY</stp>
        <stp>2</stp>
        <stp>601212.SH</stp>
        <stp>2020-05-28</stp>
        <tr r="F295" s="4"/>
      </tp>
      <tp>
        <v>9.1063290600000002</v>
        <stp/>
        <stp>EM_S_VAL_PENEWY</stp>
        <stp>2</stp>
        <stp>601992.SH</stp>
        <stp>2020-05-28</stp>
        <tr r="F256" s="4"/>
      </tp>
      <tp>
        <v>30.857324269999999</v>
        <stp/>
        <stp>EM_S_VAL_PENEWY</stp>
        <stp>2</stp>
        <stp>002422.SZ</stp>
        <stp>2020-05-28</stp>
        <tr r="F180" s="4"/>
      </tp>
      <tp>
        <v>35.390758429999998</v>
        <stp/>
        <stp>EM_S_VAL_PENEWY</stp>
        <stp>2</stp>
        <stp>002602.SZ</stp>
        <stp>2020-05-28</stp>
        <tr r="F113" s="4"/>
      </tp>
      <tp>
        <v>11.32014423</v>
        <stp/>
        <stp>EM_S_VAL_PENEWY</stp>
        <stp>2</stp>
        <stp>002142.SZ</stp>
        <stp>2020-05-28</stp>
        <tr r="F39" s="4"/>
      </tp>
      <tp>
        <v>28.770419319999998</v>
        <stp/>
        <stp>EM_S_VAL_PENEWY</stp>
        <stp>2</stp>
        <stp>002032.SZ</stp>
        <stp>2020-05-28</stp>
        <tr r="F243" s="4"/>
      </tp>
      <tp>
        <v>33.911684229999999</v>
        <stp/>
        <stp>EM_S_VAL_PENEWY</stp>
        <stp>2</stp>
        <stp>002352.SZ</stp>
        <stp>2020-05-28</stp>
        <tr r="F88" s="4"/>
      </tp>
      <tp>
        <v>17.991183249999999</v>
        <stp/>
        <stp>EM_S_VAL_PENEWY</stp>
        <stp>2</stp>
        <stp>002202.SZ</stp>
        <stp>2020-05-28</stp>
        <tr r="F134" s="4"/>
      </tp>
      <tp>
        <v>88.931860929999999</v>
        <stp/>
        <stp>EM_S_VAL_PENEWY</stp>
        <stp>2</stp>
        <stp>002252.SZ</stp>
        <stp>2020-05-28</stp>
        <tr r="F195" s="4"/>
      </tp>
      <tp>
        <v>731.43672211000001</v>
        <stp/>
        <stp>EM_S_VAL_PENEWY</stp>
        <stp>2</stp>
        <stp>600583.SH</stp>
        <stp>2020-05-28</stp>
        <tr r="F253" s="4"/>
      </tp>
      <tp>
        <v>-13.852841740000001</v>
        <stp/>
        <stp>EM_S_VAL_PENEWY</stp>
        <stp>2</stp>
        <stp>000413.SZ</stp>
        <stp>2020-05-28</stp>
        <tr r="F241" s="4"/>
      </tp>
      <tp>
        <v>29.476784080000002</v>
        <stp/>
        <stp>EM_S_VAL_PENEWY</stp>
        <stp>2</stp>
        <stp>300433.SZ</stp>
        <stp>2020-05-28</stp>
        <tr r="F164" s="4"/>
      </tp>
      <tp>
        <v>-53.20089325</v>
        <stp/>
        <stp>EM_S_VAL_PENEWY</stp>
        <stp>2</stp>
        <stp>000423.SZ</stp>
        <stp>2020-05-28</stp>
        <tr r="F192" s="4"/>
      </tp>
      <tp>
        <v>77.38728261</v>
        <stp/>
        <stp>EM_S_VAL_PENEWY</stp>
        <stp>2</stp>
        <stp>300413.SZ</stp>
        <stp>2020-05-28</stp>
        <tr r="F131" s="4"/>
      </tp>
      <tp>
        <v>73.81243259</v>
        <stp/>
        <stp>EM_S_VAL_PENEWY</stp>
        <stp>2</stp>
        <stp>600703.SH</stp>
        <stp>2020-05-28</stp>
        <tr r="F31" s="5"/>
        <tr r="F55" s="4"/>
      </tp>
      <tp>
        <v>220.22829915</v>
        <stp/>
        <stp>EM_S_VAL_PENEWY</stp>
        <stp>2</stp>
        <stp>600733.SH</stp>
        <stp>2020-05-28</stp>
        <tr r="F271" s="4"/>
      </tp>
      <tp>
        <v>10.489539239999999</v>
        <stp/>
        <stp>EM_S_VAL_PENEWY</stp>
        <stp>2</stp>
        <stp>000703.SZ</stp>
        <stp>2020-05-28</stp>
        <tr r="F226" s="4"/>
      </tp>
      <tp>
        <v>27.193537070000001</v>
        <stp/>
        <stp>EM_S_VAL_PENEWY</stp>
        <stp>2</stp>
        <stp>000723.SZ</stp>
        <stp>2020-05-28</stp>
        <tr r="F265" s="4"/>
      </tp>
      <tp>
        <v>20.613892109999998</v>
        <stp/>
        <stp>EM_S_VAL_PENEWY</stp>
        <stp>2</stp>
        <stp>000783.SZ</stp>
        <stp>2020-05-28</stp>
        <tr r="F146" s="4"/>
      </tp>
      <tp>
        <v>12.62690417</v>
        <stp/>
        <stp>EM_S_VAL_PENEWY</stp>
        <stp>2</stp>
        <stp>600663.SH</stp>
        <stp>2020-05-28</stp>
        <tr r="F254" s="4"/>
      </tp>
      <tp>
        <v>5.4875515799999999</v>
        <stp/>
        <stp>EM_S_VAL_PENEWY</stp>
        <stp>2</stp>
        <stp>600153.SH</stp>
        <stp>2020-05-28</stp>
        <tr r="F231" s="4"/>
      </tp>
      <tp>
        <v>43.127323930000003</v>
        <stp/>
        <stp>EM_S_VAL_PENEWY</stp>
        <stp>2</stp>
        <stp>600183.SH</stp>
        <stp>2020-05-28</stp>
        <tr r="F114" s="4"/>
      </tp>
      <tp>
        <v>11.151034709999999</v>
        <stp/>
        <stp>EM_S_VAL_PENEWY</stp>
        <stp>2</stp>
        <stp>600023.SH</stp>
        <stp>2020-05-28</stp>
        <tr r="F216" s="4"/>
      </tp>
      <tp>
        <v>66.715250960000006</v>
        <stp/>
        <stp>EM_S_VAL_PENEWY</stp>
        <stp>2</stp>
        <stp>300033.SZ</stp>
        <stp>2020-05-28</stp>
        <tr r="F147" s="4"/>
      </tp>
      <tp>
        <v>36.587107439999997</v>
        <stp/>
        <stp>EM_S_VAL_PENEWY</stp>
        <stp>2</stp>
        <stp>300003.SZ</stp>
        <stp>2020-05-28</stp>
        <tr r="F92" s="4"/>
      </tp>
      <tp>
        <v>32.523777189999997</v>
        <stp/>
        <stp>EM_S_VAL_PENEWY</stp>
        <stp>2</stp>
        <stp>000063.SZ</stp>
        <stp>2020-05-28</stp>
        <tr r="F35" s="4"/>
      </tp>
      <tp>
        <v>5.7713582700000003</v>
        <stp/>
        <stp>EM_S_VAL_PENEWY</stp>
        <stp>2</stp>
        <stp>600383.SH</stp>
        <stp>2020-05-28</stp>
        <tr r="F122" s="4"/>
      </tp>
      <tp>
        <v>16.777496190000001</v>
        <stp/>
        <stp>EM_S_VAL_PENEWY</stp>
        <stp>2</stp>
        <stp>000333.SZ</stp>
        <stp>2020-05-28</stp>
        <tr r="F6" s="4"/>
      </tp>
      <tp>
        <v>24.382802219999999</v>
        <stp/>
        <stp>EM_S_VAL_PENEWY</stp>
        <stp>2</stp>
        <stp>600233.SH</stp>
        <stp>2020-05-28</stp>
        <tr r="F233" s="4"/>
      </tp>
      <tp>
        <v>13.939416039999999</v>
        <stp/>
        <stp>EM_S_VAL_PENEWY</stp>
        <stp>2</stp>
        <stp>000963.SZ</stp>
        <stp>2020-05-28</stp>
        <tr r="F162" s="4"/>
      </tp>
      <tp>
        <v>50.22128395</v>
        <stp/>
        <stp>EM_S_VAL_PENEWY</stp>
        <stp>2</stp>
        <stp>600893.SH</stp>
        <stp>2020-05-28</stp>
        <tr r="F160" s="4"/>
      </tp>
      <tp>
        <v>16.23753245</v>
        <stp/>
        <stp>EM_S_VAL_PENEWY</stp>
        <stp>2</stp>
        <stp>601633.SH</stp>
        <stp>2020-05-28</stp>
        <tr r="F263" s="4"/>
      </tp>
      <tp>
        <v>55.449805069999996</v>
        <stp/>
        <stp>EM_S_VAL_PENEWY</stp>
        <stp>2</stp>
        <stp>601933.SH</stp>
        <stp>2020-05-28</stp>
        <tr r="F101" s="4"/>
      </tp>
      <tp>
        <v>32.925399140000003</v>
        <stp/>
        <stp>EM_S_VAL_PENEWY</stp>
        <stp>2</stp>
        <stp>002493.SZ</stp>
        <stp>2020-05-28</stp>
        <tr r="F154" s="4"/>
      </tp>
      <tp>
        <v>42.792947830000003</v>
        <stp/>
        <stp>EM_S_VAL_PENEWY</stp>
        <stp>2</stp>
        <stp>002773.SZ</stp>
        <stp>2020-05-28</stp>
        <tr r="F260" s="4"/>
      </tp>
      <tp>
        <v>45.396904759999998</v>
        <stp/>
        <stp>EM_S_VAL_PENEWY</stp>
        <stp>2</stp>
        <stp>002673.SZ</stp>
        <stp>2020-05-28</stp>
        <tr r="F214" s="4"/>
      </tp>
      <tp>
        <v>84.28544248</v>
        <stp/>
        <stp>EM_S_VAL_PENEWY</stp>
        <stp>2</stp>
        <stp>002153.SZ</stp>
        <stp>2020-05-28</stp>
        <tr r="F259" s="4"/>
      </tp>
      <tp>
        <v>39.894899440000003</v>
        <stp/>
        <stp>EM_S_VAL_PENEWY</stp>
        <stp>2</stp>
        <stp>603993.SH</stp>
        <stp>2020-05-28</stp>
        <tr r="F46" s="5"/>
        <tr r="F152" s="4"/>
      </tp>
      <tp>
        <v>26.999537910000001</v>
        <stp/>
        <stp>EM_S_VAL_PENEWY</stp>
        <stp>2</stp>
        <stp>603833.SH</stp>
        <stp>2020-05-28</stp>
        <tr r="F212" s="4"/>
      </tp>
      <tp>
        <v>35.037811619999999</v>
        <stp/>
        <stp>EM_S_VAL_PE_DT</stp>
        <stp>3</stp>
        <stp>002294.SZ</stp>
        <stp>2020-05-28</stp>
        <stp>1</stp>
        <tr r="D267" s="4"/>
      </tp>
      <tp>
        <v>11.106719979999999</v>
        <stp/>
        <stp>EM_S_VAL_PE_DT</stp>
        <stp>3</stp>
        <stp>002202.SZ</stp>
        <stp>2020-05-28</stp>
        <stp>1</stp>
        <tr r="D134" s="4"/>
      </tp>
      <tp>
        <v>-132.80577898000001</v>
        <stp/>
        <stp>EM_S_VAL_PE_DT</stp>
        <stp>3</stp>
        <stp>002230.SZ</stp>
        <stp>2020-05-28</stp>
        <stp>1</stp>
        <tr r="D68" s="4"/>
      </tp>
      <tp>
        <v>35.094661049999999</v>
        <stp/>
        <stp>EM_S_VAL_PE_DT</stp>
        <stp>3</stp>
        <stp>002236.SZ</stp>
        <stp>2020-05-28</stp>
        <stp>1</stp>
        <tr r="D129" s="4"/>
      </tp>
      <tp>
        <v>60.267923629999999</v>
        <stp/>
        <stp>EM_S_VAL_PE_DT</stp>
        <stp>3</stp>
        <stp>002241.SZ</stp>
        <stp>2020-05-28</stp>
        <stp>1</stp>
        <tr r="D69" s="4"/>
      </tp>
      <tp>
        <v>43.504712159999997</v>
        <stp/>
        <stp>EM_S_VAL_PE_DT</stp>
        <stp>3</stp>
        <stp>002252.SZ</stp>
        <stp>2020-05-28</stp>
        <stp>1</stp>
        <tr r="D195" s="4"/>
      </tp>
      <tp>
        <v>110.79714111</v>
        <stp/>
        <stp>EM_S_VAL_PE_DT</stp>
        <stp>3</stp>
        <stp>002271.SZ</stp>
        <stp>2020-05-28</stp>
        <stp>1</stp>
        <tr r="D98" s="4"/>
      </tp>
      <tp>
        <v>57.097570709999999</v>
        <stp/>
        <stp>EM_S_VAL_PE_DT</stp>
        <stp>3</stp>
        <stp>603288.SH</stp>
        <stp>2020-05-28</stp>
        <stp>1</stp>
        <tr r="D21" s="4"/>
      </tp>
      <tp>
        <v>4.6755643899999999</v>
        <stp/>
        <stp>EM_S_VAL_PE_DT</stp>
        <stp>3</stp>
        <stp>601288.SH</stp>
        <stp>2020-05-28</stp>
        <stp>1</stp>
        <tr r="D11" s="5"/>
        <tr r="D17" s="4"/>
      </tp>
      <tp>
        <v>-15.6668465</v>
        <stp/>
        <stp>EM_S_VAL_PE_DT</stp>
        <stp>3</stp>
        <stp>600297.SH</stp>
        <stp>2020-05-28</stp>
        <stp>1</stp>
        <tr r="D251" s="4"/>
      </tp>
      <tp>
        <v>9.0900576799999993</v>
        <stp/>
        <stp>EM_S_VAL_PE_DT</stp>
        <stp>3</stp>
        <stp>601298.SH</stp>
        <stp>2020-05-28</stp>
        <stp>1</stp>
        <tr r="D301" s="4"/>
      </tp>
      <tp>
        <v>25.567772089999998</v>
        <stp/>
        <stp>EM_S_VAL_PE_DT</stp>
        <stp>3</stp>
        <stp>600299.SH</stp>
        <stp>2020-05-28</stp>
        <stp>1</stp>
        <tr r="D293" s="4"/>
      </tp>
      <tp>
        <v>139.86339720999999</v>
        <stp/>
        <stp>EM_S_VAL_PE_DT</stp>
        <stp>3</stp>
        <stp>603259.SH</stp>
        <stp>2020-05-28</stp>
        <stp>1</stp>
        <tr r="D22" s="5"/>
        <tr r="D38" s="4"/>
      </tp>
      <tp>
        <v>23.70077886</v>
        <stp/>
        <stp>EM_S_VAL_PE_DT</stp>
        <stp>3</stp>
        <stp>603260.SH</stp>
        <stp>2020-05-28</stp>
        <stp>1</stp>
        <tr r="D297" s="4"/>
      </tp>
      <tp>
        <v>-17.21894438</v>
        <stp/>
        <stp>EM_S_VAL_PE_DT</stp>
        <stp>3</stp>
        <stp>600271.SH</stp>
        <stp>2020-05-28</stp>
        <stp>1</stp>
        <tr r="D187" s="4"/>
      </tp>
      <tp>
        <v>79.172056530000006</v>
        <stp/>
        <stp>EM_S_VAL_PE_DT</stp>
        <stp>3</stp>
        <stp>600276.SH</stp>
        <stp>2020-05-28</stp>
        <stp>1</stp>
        <tr r="D5" s="5"/>
        <tr r="D5" s="4"/>
      </tp>
      <tp>
        <v>47.374735579999999</v>
        <stp/>
        <stp>EM_S_VAL_PE_DT</stp>
        <stp>3</stp>
        <stp>600208.SH</stp>
        <stp>2020-05-28</stp>
        <stp>1</stp>
        <tr r="D232" s="4"/>
      </tp>
      <tp>
        <v>-13.923574439999999</v>
        <stp/>
        <stp>EM_S_VAL_PE_DT</stp>
        <stp>3</stp>
        <stp>601212.SH</stp>
        <stp>2020-05-28</stp>
        <stp>1</stp>
        <tr r="D295" s="4"/>
      </tp>
      <tp>
        <v>19.24435613</v>
        <stp/>
        <stp>EM_S_VAL_PE_DT</stp>
        <stp>3</stp>
        <stp>601211.SH</stp>
        <stp>2020-05-28</stp>
        <stp>1</stp>
        <tr r="D26" s="5"/>
        <tr r="D43" s="4"/>
      </tp>
      <tp>
        <v>8.34887464</v>
        <stp/>
        <stp>EM_S_VAL_PE_DT</stp>
        <stp>3</stp>
        <stp>601216.SH</stp>
        <stp>2020-05-28</stp>
        <stp>1</stp>
        <tr r="D273" s="4"/>
      </tp>
      <tp>
        <v>20.566587630000001</v>
        <stp/>
        <stp>EM_S_VAL_PE_DT</stp>
        <stp>3</stp>
        <stp>600219.SH</stp>
        <stp>2020-05-28</stp>
        <stp>1</stp>
        <tr r="D219" s="4"/>
      </tp>
      <tp>
        <v>-1.02792634</v>
        <stp/>
        <stp>EM_S_VAL_PE_DT</stp>
        <stp>3</stp>
        <stp>600221.SH</stp>
        <stp>2020-05-28</stp>
        <stp>1</stp>
        <tr r="D186" s="4"/>
      </tp>
      <tp>
        <v>7.6501460000000003</v>
        <stp/>
        <stp>EM_S_VAL_PE_DT</stp>
        <stp>3</stp>
        <stp>601225.SH</stp>
        <stp>2020-05-28</stp>
        <stp>1</stp>
        <tr r="D125" s="4"/>
      </tp>
      <tp>
        <v>5.4998310100000003</v>
        <stp/>
        <stp>EM_S_VAL_PE_DT</stp>
        <stp>3</stp>
        <stp>601229.SH</stp>
        <stp>2020-05-28</stp>
        <stp>1</stp>
        <tr r="D57" s="4"/>
      </tp>
      <tp>
        <v>37.502135580000001</v>
        <stp/>
        <stp>EM_S_VAL_PE_DT</stp>
        <stp>3</stp>
        <stp>600233.SH</stp>
        <stp>2020-05-28</stp>
        <stp>1</stp>
        <tr r="D233" s="4"/>
      </tp>
      <tp>
        <v>37.250026949999999</v>
        <stp/>
        <stp>EM_S_VAL_PE_DT</stp>
        <stp>3</stp>
        <stp>601236.SH</stp>
        <stp>2020-05-28</stp>
        <stp>1</stp>
        <tr r="D50" s="5"/>
        <tr r="D274" s="4"/>
      </tp>
      <tp>
        <v>208.00605010000001</v>
        <stp/>
        <stp>EM_S_VAL_PE_DT</stp>
        <stp>3</stp>
        <stp>601238.SH</stp>
        <stp>2020-05-28</stp>
        <stp>1</stp>
        <tr r="D262" s="4"/>
      </tp>
      <tp>
        <v>9.8136483499999994</v>
        <stp/>
        <stp>EM_S_VAL_PE_DT</stp>
        <stp>3</stp>
        <stp>002304.SZ</stp>
        <stp>2020-05-28</stp>
        <stp>1</stp>
        <tr r="D47" s="4"/>
      </tp>
      <tp>
        <v>61.770265930000001</v>
        <stp/>
        <stp>EM_S_VAL_PE_DT</stp>
        <stp>3</stp>
        <stp>002311.SZ</stp>
        <stp>2020-05-28</stp>
        <stp>1</stp>
        <tr r="D91" s="4"/>
      </tp>
      <tp>
        <v>21.108170170000001</v>
        <stp/>
        <stp>EM_S_VAL_PE_DT</stp>
        <stp>3</stp>
        <stp>000333.SZ</stp>
        <stp>2020-05-28</stp>
        <stp>1</stp>
        <tr r="D6" s="4"/>
      </tp>
      <tp>
        <v>12.702792609999999</v>
        <stp/>
        <stp>EM_S_VAL_PE_DT</stp>
        <stp>3</stp>
        <stp>000338.SZ</stp>
        <stp>2020-05-28</stp>
        <stp>1</stp>
        <tr r="D49" s="4"/>
      </tp>
      <tp>
        <v>54.163587980000003</v>
        <stp/>
        <stp>EM_S_VAL_PE_DT</stp>
        <stp>3</stp>
        <stp>002352.SZ</stp>
        <stp>2020-05-28</stp>
        <stp>1</stp>
        <tr r="D88" s="4"/>
      </tp>
      <tp>
        <v>60.061376060000001</v>
        <stp/>
        <stp>EM_S_VAL_PE_DT</stp>
        <stp>3</stp>
        <stp>300347.SZ</stp>
        <stp>2020-05-28</stp>
        <stp>1</stp>
        <tr r="D76" s="4"/>
      </tp>
      <tp>
        <v>11.24726864</v>
        <stp/>
        <stp>EM_S_VAL_PE_DT</stp>
        <stp>3</stp>
        <stp>600383.SH</stp>
        <stp>2020-05-28</stp>
        <stp>1</stp>
        <tr r="D122" s="4"/>
      </tp>
      <tp>
        <v>7.9875219599999996</v>
        <stp/>
        <stp>EM_S_VAL_PE_DT</stp>
        <stp>3</stp>
        <stp>600390.SH</stp>
        <stp>2020-05-28</stp>
        <stp>1</stp>
        <tr r="D299" s="4"/>
      </tp>
      <tp>
        <v>9.0462191599999997</v>
        <stp/>
        <stp>EM_S_VAL_PE_DT</stp>
        <stp>3</stp>
        <stp>601390.SH</stp>
        <stp>2020-05-28</stp>
        <stp>1</stp>
        <tr r="D36" s="5"/>
        <tr r="D79" s="4"/>
      </tp>
      <tp>
        <v>22.717347650000001</v>
        <stp/>
        <stp>EM_S_VAL_PE_DT</stp>
        <stp>3</stp>
        <stp>600398.SH</stp>
        <stp>2020-05-28</stp>
        <stp>1</stp>
        <tr r="D269" s="4"/>
      </tp>
      <tp>
        <v>5.4519266100000001</v>
        <stp/>
        <stp>EM_S_VAL_PE_DT</stp>
        <stp>3</stp>
        <stp>601398.SH</stp>
        <stp>2020-05-28</stp>
        <stp>1</stp>
        <tr r="D14" s="5"/>
        <tr r="D23" s="4"/>
      </tp>
      <tp>
        <v>5.73492566</v>
        <stp/>
        <stp>EM_S_VAL_PE_DT</stp>
        <stp>3</stp>
        <stp>600340.SH</stp>
        <stp>2020-05-28</stp>
        <stp>1</stp>
        <tr r="D45" s="5"/>
        <tr r="D137" s="4"/>
      </tp>
      <tp>
        <v>11.10866405</v>
        <stp/>
        <stp>EM_S_VAL_PE_DT</stp>
        <stp>3</stp>
        <stp>600346.SH</stp>
        <stp>2020-05-28</stp>
        <stp>1</stp>
        <tr r="D121" s="4"/>
      </tp>
      <tp>
        <v>8.4659670800000004</v>
        <stp/>
        <stp>EM_S_VAL_PE_DT</stp>
        <stp>3</stp>
        <stp>600352.SH</stp>
        <stp>2020-05-28</stp>
        <stp>1</stp>
        <tr r="D108" s="4"/>
      </tp>
      <tp>
        <v>68.602827099999999</v>
        <stp/>
        <stp>EM_S_VAL_PE_DT</stp>
        <stp>3</stp>
        <stp>600362.SH</stp>
        <stp>2020-05-28</stp>
        <stp>1</stp>
        <tr r="D234" s="4"/>
      </tp>
      <tp>
        <v>82.610425390000003</v>
        <stp/>
        <stp>EM_S_VAL_PE_DT</stp>
        <stp>3</stp>
        <stp>601360.SH</stp>
        <stp>2020-05-28</stp>
        <stp>1</stp>
        <tr r="D275" s="4"/>
      </tp>
      <tp>
        <v>30.560727629999999</v>
        <stp/>
        <stp>EM_S_VAL_PE_DT</stp>
        <stp>3</stp>
        <stp>600369.SH</stp>
        <stp>2020-05-28</stp>
        <stp>1</stp>
        <tr r="D245" s="4"/>
      </tp>
      <tp>
        <v>77.709211600000003</v>
        <stp/>
        <stp>EM_S_VAL_PE_DT</stp>
        <stp>3</stp>
        <stp>600372.SH</stp>
        <stp>2020-05-28</stp>
        <stp>1</stp>
        <tr r="D281" s="4"/>
      </tp>
      <tp>
        <v>35.109390490000003</v>
        <stp/>
        <stp>EM_S_VAL_PE_DT</stp>
        <stp>3</stp>
        <stp>601377.SH</stp>
        <stp>2020-05-28</stp>
        <stp>1</stp>
        <tr r="D139" s="4"/>
      </tp>
      <tp>
        <v>25.678374170000001</v>
        <stp/>
        <stp>EM_S_VAL_PE_DT</stp>
        <stp>3</stp>
        <stp>600309.SH</stp>
        <stp>2020-05-28</stp>
        <stp>1</stp>
        <tr r="D25" s="5"/>
        <tr r="D41" s="4"/>
      </tp>
      <tp>
        <v>12.53904062</v>
        <stp/>
        <stp>EM_S_VAL_PE_DT</stp>
        <stp>3</stp>
        <stp>601318.SH</stp>
        <stp>2020-05-28</stp>
        <stp>1</stp>
        <tr r="D2" s="5"/>
        <tr r="D2" s="4"/>
      </tp>
      <tp>
        <v>9.6922001699999996</v>
        <stp/>
        <stp>EM_S_VAL_PE_DT</stp>
        <stp>3</stp>
        <stp>601319.SH</stp>
        <stp>2020-05-28</stp>
        <stp>1</stp>
        <tr r="D51" s="5"/>
        <tr r="D283" s="4"/>
      </tp>
      <tp>
        <v>4.4659417899999996</v>
        <stp/>
        <stp>EM_S_VAL_PE_DT</stp>
        <stp>3</stp>
        <stp>601328.SH</stp>
        <stp>2020-05-28</stp>
        <stp>1</stp>
        <tr r="D10" s="5"/>
        <tr r="D16" s="4"/>
      </tp>
      <tp>
        <v>10.299694779999999</v>
        <stp/>
        <stp>EM_S_VAL_PE_DT</stp>
        <stp>3</stp>
        <stp>600332.SH</stp>
        <stp>2020-05-28</stp>
        <stp>1</stp>
        <tr r="D200" s="4"/>
      </tp>
      <tp>
        <v>7.3967242999999998</v>
        <stp/>
        <stp>EM_S_VAL_PE_DT</stp>
        <stp>3</stp>
        <stp>601336.SH</stp>
        <stp>2020-05-28</stp>
        <stp>1</stp>
        <tr r="D43" s="5"/>
        <tr r="D97" s="4"/>
      </tp>
      <tp>
        <v>16.008596579999999</v>
        <stp/>
        <stp>EM_S_VAL_PE_DT</stp>
        <stp>3</stp>
        <stp>002081.SZ</stp>
        <stp>2020-05-28</stp>
        <stp>1</stp>
        <tr r="D227" s="4"/>
      </tp>
      <tp>
        <v>59.117904469999999</v>
        <stp/>
        <stp>EM_S_VAL_PE_DT</stp>
        <stp>3</stp>
        <stp>000002.SZ</stp>
        <stp>2020-05-28</stp>
        <stp>1</stp>
        <tr r="D12" s="4"/>
      </tp>
      <tp>
        <v>118.03575827</v>
        <stp/>
        <stp>EM_S_VAL_PE_DT</stp>
        <stp>3</stp>
        <stp>300033.SZ</stp>
        <stp>2020-05-28</stp>
        <stp>1</stp>
        <tr r="D147" s="4"/>
      </tp>
      <tp>
        <v>14.87757972</v>
        <stp/>
        <stp>EM_S_VAL_PE_DT</stp>
        <stp>3</stp>
        <stp>002001.SZ</stp>
        <stp>2020-05-28</stp>
        <stp>1</stp>
        <tr r="D105" s="4"/>
      </tp>
      <tp>
        <v>7.4179735300000003</v>
        <stp/>
        <stp>EM_S_VAL_PE_DT</stp>
        <stp>3</stp>
        <stp>000001.SZ</stp>
        <stp>2020-05-28</stp>
        <stp>1</stp>
        <tr r="D18" s="4"/>
      </tp>
      <tp>
        <v>73.775449460000004</v>
        <stp/>
        <stp>EM_S_VAL_PE_DT</stp>
        <stp>3</stp>
        <stp>002007.SZ</stp>
        <stp>2020-05-28</stp>
        <stp>1</stp>
        <tr r="D74" s="4"/>
      </tp>
      <tp>
        <v>74.330720220000003</v>
        <stp/>
        <stp>EM_S_VAL_PE_DT</stp>
        <stp>3</stp>
        <stp>002008.SZ</stp>
        <stp>2020-05-28</stp>
        <stp>1</stp>
        <tr r="D133" s="4"/>
      </tp>
      <tp>
        <v>305.67931535000002</v>
        <stp/>
        <stp>EM_S_VAL_PE_DT</stp>
        <stp>3</stp>
        <stp>002010.SZ</stp>
        <stp>2020-05-28</stp>
        <stp>1</stp>
        <tr r="D266" s="4"/>
      </tp>
      <tp>
        <v>117.23885654999999</v>
        <stp/>
        <stp>EM_S_VAL_PE_DT</stp>
        <stp>3</stp>
        <stp>300024.SZ</stp>
        <stp>2020-05-28</stp>
        <stp>1</stp>
        <tr r="D215" s="4"/>
      </tp>
      <tp>
        <v>472.63968815999999</v>
        <stp/>
        <stp>EM_S_VAL_PE_DT</stp>
        <stp>3</stp>
        <stp>002027.SZ</stp>
        <stp>2020-05-28</stp>
        <stp>1</stp>
        <tr r="D67" s="4"/>
      </tp>
      <tp>
        <v>54.05984445</v>
        <stp/>
        <stp>EM_S_VAL_PE_DT</stp>
        <stp>3</stp>
        <stp>300017.SZ</stp>
        <stp>2020-05-28</stp>
        <stp>1</stp>
        <tr r="D205" s="4"/>
      </tp>
      <tp>
        <v>-36.626821999999997</v>
        <stp/>
        <stp>EM_S_VAL_PE_DT</stp>
        <stp>3</stp>
        <stp>002024.SZ</stp>
        <stp>2020-05-28</stp>
        <stp>1</stp>
        <tr r="D106" s="4"/>
      </tp>
      <tp>
        <v>477.62086090000003</v>
        <stp/>
        <stp>EM_S_VAL_PE_DT</stp>
        <stp>3</stp>
        <stp>300015.SZ</stp>
        <stp>2020-05-28</stp>
        <stp>1</stp>
        <tr r="D51" s="4"/>
      </tp>
      <tp>
        <v>45.025370019999997</v>
        <stp/>
        <stp>EM_S_VAL_PE_DT</stp>
        <stp>3</stp>
        <stp>002032.SZ</stp>
        <stp>2020-05-28</stp>
        <stp>1</stp>
        <tr r="D243" s="4"/>
      </tp>
      <tp>
        <v>41.11081051</v>
        <stp/>
        <stp>EM_S_VAL_PE_DT</stp>
        <stp>3</stp>
        <stp>300003.SZ</stp>
        <stp>2020-05-28</stp>
        <stp>1</stp>
        <tr r="D92" s="4"/>
      </tp>
      <tp>
        <v>86.711148809999997</v>
        <stp/>
        <stp>EM_S_VAL_PE_DT</stp>
        <stp>3</stp>
        <stp>300070.SZ</stp>
        <stp>2020-05-28</stp>
        <stp>1</stp>
        <tr r="D206" s="4"/>
      </tp>
      <tp>
        <v>-19.36995297</v>
        <stp/>
        <stp>EM_S_VAL_PE_DT</stp>
        <stp>3</stp>
        <stp>002044.SZ</stp>
        <stp>2020-05-28</stp>
        <stp>1</stp>
        <tr r="D107" s="4"/>
      </tp>
      <tp>
        <v>71.633263690000007</v>
        <stp/>
        <stp>EM_S_VAL_PE_DT</stp>
        <stp>3</stp>
        <stp>002050.SZ</stp>
        <stp>2020-05-28</stp>
        <stp>1</stp>
        <tr r="D112" s="4"/>
      </tp>
      <tp>
        <v>53.663775770000001</v>
        <stp/>
        <stp>EM_S_VAL_PE_DT</stp>
        <stp>3</stp>
        <stp>000063.SZ</stp>
        <stp>2020-05-28</stp>
        <stp>1</stp>
        <tr r="D35" s="4"/>
      </tp>
      <tp>
        <v>14.323018769999999</v>
        <stp/>
        <stp>EM_S_VAL_PE_DT</stp>
        <stp>3</stp>
        <stp>000069.SZ</stp>
        <stp>2020-05-28</stp>
        <stp>1</stp>
        <tr r="D142" s="4"/>
      </tp>
      <tp>
        <v>33.205661759999998</v>
        <stp/>
        <stp>EM_S_VAL_PE_DT</stp>
        <stp>3</stp>
        <stp>300059.SZ</stp>
        <stp>2020-05-28</stp>
        <stp>1</stp>
        <tr r="D32" s="4"/>
      </tp>
      <tp>
        <v>35.652833970000003</v>
        <stp/>
        <stp>EM_S_VAL_PE_DT</stp>
        <stp>3</stp>
        <stp>600085.SH</stp>
        <stp>2020-05-28</stp>
        <stp>1</stp>
        <tr r="D217" s="4"/>
      </tp>
      <tp>
        <v>8.3355093399999998</v>
        <stp/>
        <stp>EM_S_VAL_PE_DT</stp>
        <stp>3</stp>
        <stp>601088.SH</stp>
        <stp>2020-05-28</stp>
        <stp>1</stp>
        <tr r="D34" s="5"/>
        <tr r="D61" s="4"/>
      </tp>
      <tp>
        <v>15.62525125</v>
        <stp/>
        <stp>EM_S_VAL_PE_DT</stp>
        <stp>3</stp>
        <stp>600089.SH</stp>
        <stp>2020-05-28</stp>
        <stp>1</stp>
        <tr r="D136" s="4"/>
      </tp>
      <tp>
        <v>19.421020599999999</v>
        <stp/>
        <stp>EM_S_VAL_PE_DT</stp>
        <stp>3</stp>
        <stp>600048.SH</stp>
        <stp>2020-05-28</stp>
        <stp>1</stp>
        <tr r="D15" s="5"/>
        <tr r="D22" s="4"/>
      </tp>
      <tp>
        <v>27.675058400000001</v>
        <stp/>
        <stp>EM_S_VAL_PE_DT</stp>
        <stp>3</stp>
        <stp>600050.SH</stp>
        <stp>2020-05-28</stp>
        <stp>1</stp>
        <tr r="D35" s="5"/>
        <tr r="D71" s="4"/>
      </tp>
      <tp>
        <v>19.71587147</v>
        <stp/>
        <stp>EM_S_VAL_PE_DT</stp>
        <stp>3</stp>
        <stp>600061.SH</stp>
        <stp>2020-05-28</stp>
        <stp>1</stp>
        <tr r="D172" s="4"/>
      </tp>
      <tp>
        <v>-45.962422119999999</v>
        <stp/>
        <stp>EM_S_VAL_PE_DT</stp>
        <stp>3</stp>
        <stp>600066.SH</stp>
        <stp>2020-05-28</stp>
        <stp>1</stp>
        <tr r="D208" s="4"/>
      </tp>
      <tp>
        <v>31.709639989999999</v>
        <stp/>
        <stp>EM_S_VAL_PE_DT</stp>
        <stp>3</stp>
        <stp>601066.SH</stp>
        <stp>2020-05-28</stp>
        <stp>1</stp>
        <tr r="D49" s="5"/>
        <tr r="D222" s="4"/>
      </tp>
      <tp>
        <v>17.098276370000001</v>
        <stp/>
        <stp>EM_S_VAL_PE_DT</stp>
        <stp>3</stp>
        <stp>600068.SH</stp>
        <stp>2020-05-28</stp>
        <stp>1</stp>
        <tr r="D197" s="4"/>
      </tp>
      <tp>
        <v>4.4507431400000002</v>
        <stp/>
        <stp>EM_S_VAL_PE_DT</stp>
        <stp>3</stp>
        <stp>600000.SH</stp>
        <stp>2020-05-28</stp>
        <stp>1</stp>
        <tr r="D12" s="5"/>
        <tr r="D19" s="4"/>
      </tp>
      <tp>
        <v>9.9198850400000005</v>
        <stp/>
        <stp>EM_S_VAL_PE_DT</stp>
        <stp>3</stp>
        <stp>601006.SH</stp>
        <stp>2020-05-28</stp>
        <stp>1</stp>
        <tr r="D84" s="4"/>
      </tp>
      <tp>
        <v>-128.08250242</v>
        <stp/>
        <stp>EM_S_VAL_PE_DT</stp>
        <stp>3</stp>
        <stp>600004.SH</stp>
        <stp>2020-05-28</stp>
        <stp>1</stp>
        <tr r="D207" s="4"/>
      </tp>
      <tp>
        <v>409.53547416999999</v>
        <stp/>
        <stp>EM_S_VAL_PE_DT</stp>
        <stp>3</stp>
        <stp>600009.SH</stp>
        <stp>2020-05-28</stp>
        <stp>1</stp>
        <tr r="D27" s="5"/>
        <tr r="D45" s="4"/>
      </tp>
      <tp>
        <v>5.2828850599999999</v>
        <stp/>
        <stp>EM_S_VAL_PE_DT</stp>
        <stp>3</stp>
        <stp>601009.SH</stp>
        <stp>2020-05-28</stp>
        <stp>1</stp>
        <tr r="D72" s="4"/>
      </tp>
      <tp>
        <v>15.607854290000001</v>
        <stp/>
        <stp>EM_S_VAL_PE_DT</stp>
        <stp>3</stp>
        <stp>601012.SH</stp>
        <stp>2020-05-28</stp>
        <stp>1</stp>
        <tr r="D21" s="5"/>
        <tr r="D36" s="4"/>
      </tp>
      <tp>
        <v>-38.695662810000002</v>
        <stp/>
        <stp>EM_S_VAL_PE_DT</stp>
        <stp>3</stp>
        <stp>600010.SH</stp>
        <stp>2020-05-28</stp>
        <stp>1</stp>
        <tr r="D143" s="4"/>
      </tp>
      <tp>
        <v>8.3624209700000005</v>
        <stp/>
        <stp>EM_S_VAL_PE_DT</stp>
        <stp>3</stp>
        <stp>600011.SH</stp>
        <stp>2020-05-28</stp>
        <stp>1</stp>
        <tr r="D171" s="4"/>
      </tp>
      <tp>
        <v>3.7865875500000001</v>
        <stp/>
        <stp>EM_S_VAL_PE_DT</stp>
        <stp>3</stp>
        <stp>600016.SH</stp>
        <stp>2020-05-28</stp>
        <stp>1</stp>
        <tr r="D9" s="5"/>
        <tr r="D15" s="4"/>
      </tp>
      <tp>
        <v>5.0787376699999998</v>
        <stp/>
        <stp>EM_S_VAL_PE_DT</stp>
        <stp>3</stp>
        <stp>600015.SH</stp>
        <stp>2020-05-28</stp>
        <stp>1</stp>
        <tr r="D90" s="4"/>
      </tp>
      <tp>
        <v>14.079385220000001</v>
        <stp/>
        <stp>EM_S_VAL_PE_DT</stp>
        <stp>3</stp>
        <stp>600018.SH</stp>
        <stp>2020-05-28</stp>
        <stp>1</stp>
        <tr r="D182" s="4"/>
      </tp>
      <tp>
        <v>19.20952381</v>
        <stp/>
        <stp>EM_S_VAL_PE_DT</stp>
        <stp>3</stp>
        <stp>601018.SH</stp>
        <stp>2020-05-28</stp>
        <stp>1</stp>
        <tr r="D237" s="4"/>
      </tp>
      <tp>
        <v>208.13841811</v>
        <stp/>
        <stp>EM_S_VAL_PE_DT</stp>
        <stp>3</stp>
        <stp>603019.SH</stp>
        <stp>2020-05-28</stp>
        <stp>1</stp>
        <tr r="D104" s="4"/>
      </tp>
      <tp>
        <v>17.720455170000001</v>
        <stp/>
        <stp>EM_S_VAL_PE_DT</stp>
        <stp>3</stp>
        <stp>600019.SH</stp>
        <stp>2020-05-28</stp>
        <stp>1</stp>
        <tr r="D77" s="4"/>
      </tp>
      <tp>
        <v>21.414574389999999</v>
        <stp/>
        <stp>EM_S_VAL_PE_DT</stp>
        <stp>3</stp>
        <stp>600023.SH</stp>
        <stp>2020-05-28</stp>
        <stp>1</stp>
        <tr r="D216" s="4"/>
      </tp>
      <tp>
        <v>-34.700804679999997</v>
        <stp/>
        <stp>EM_S_VAL_PE_DT</stp>
        <stp>3</stp>
        <stp>601021.SH</stp>
        <stp>2020-05-28</stp>
        <stp>1</stp>
        <tr r="D238" s="4"/>
      </tp>
      <tp>
        <v>7.7951085100000004</v>
        <stp/>
        <stp>EM_S_VAL_PE_DT</stp>
        <stp>3</stp>
        <stp>600027.SH</stp>
        <stp>2020-05-28</stp>
        <stp>1</stp>
        <tr r="D230" s="4"/>
      </tp>
      <tp>
        <v>-294.72639442000002</v>
        <stp/>
        <stp>EM_S_VAL_PE_DT</stp>
        <stp>3</stp>
        <stp>600025.SH</stp>
        <stp>2020-05-28</stp>
        <stp>1</stp>
        <tr r="D280" s="4"/>
      </tp>
      <tp>
        <v>-6.4109843299999998</v>
        <stp/>
        <stp>EM_S_VAL_PE_DT</stp>
        <stp>3</stp>
        <stp>600028.SH</stp>
        <stp>2020-05-28</stp>
        <stp>1</stp>
        <tr r="D33" s="5"/>
        <tr r="D59" s="4"/>
      </tp>
      <tp>
        <v>-3.0648089299999999</v>
        <stp/>
        <stp>EM_S_VAL_PE_DT</stp>
        <stp>3</stp>
        <stp>600029.SH</stp>
        <stp>2020-05-28</stp>
        <stp>1</stp>
        <tr r="D157" s="4"/>
      </tp>
      <tp>
        <v>17.825527390000001</v>
        <stp/>
        <stp>EM_S_VAL_PE_DT</stp>
        <stp>3</stp>
        <stp>600030.SH</stp>
        <stp>2020-05-28</stp>
        <stp>1</stp>
        <tr r="D7" s="5"/>
        <tr r="D10" s="4"/>
      </tp>
      <tp>
        <v>17.640728589999998</v>
        <stp/>
        <stp>EM_S_VAL_PE_DT</stp>
        <stp>3</stp>
        <stp>600031.SH</stp>
        <stp>2020-05-28</stp>
        <stp>1</stp>
        <tr r="D16" s="5"/>
        <tr r="D24" s="4"/>
      </tp>
      <tp>
        <v>7.7623953600000002</v>
        <stp/>
        <stp>EM_S_VAL_PE_DT</stp>
        <stp>3</stp>
        <stp>600036.SH</stp>
        <stp>2020-05-28</stp>
        <stp>1</stp>
        <tr r="D4" s="5"/>
        <tr r="D4" s="4"/>
      </tp>
      <tp>
        <v>116.77391165</v>
        <stp/>
        <stp>EM_S_VAL_PE_DT</stp>
        <stp>3</stp>
        <stp>600038.SH</stp>
        <stp>2020-05-28</stp>
        <stp>1</stp>
        <tr r="D244" s="4"/>
      </tp>
      <tp>
        <v>40.937430900000003</v>
        <stp/>
        <stp>EM_S_VAL_PE_DT</stp>
        <stp>3</stp>
        <stp>000100.SZ</stp>
        <stp>2020-05-28</stp>
        <stp>1</stp>
        <tr r="D44" s="4"/>
      </tp>
      <tp>
        <v>150.56727061000001</v>
        <stp/>
        <stp>EM_S_VAL_PE_DT</stp>
        <stp>3</stp>
        <stp>300136.SZ</stp>
        <stp>2020-05-28</stp>
        <stp>1</stp>
        <tr r="D118" s="4"/>
      </tp>
      <tp>
        <v>62.723274099999998</v>
        <stp/>
        <stp>EM_S_VAL_PE_DT</stp>
        <stp>3</stp>
        <stp>300122.SZ</stp>
        <stp>2020-05-28</stp>
        <stp>1</stp>
        <tr r="D89" s="4"/>
      </tp>
      <tp>
        <v>84.779482139999999</v>
        <stp/>
        <stp>EM_S_VAL_PE_DT</stp>
        <stp>3</stp>
        <stp>300124.SZ</stp>
        <stp>2020-05-28</stp>
        <stp>1</stp>
        <tr r="D96" s="4"/>
      </tp>
      <tp>
        <v>54.745169169999997</v>
        <stp/>
        <stp>EM_S_VAL_PE_DT</stp>
        <stp>3</stp>
        <stp>002120.SZ</stp>
        <stp>2020-05-28</stp>
        <stp>1</stp>
        <tr r="D153" s="4"/>
      </tp>
      <tp>
        <v>9.6987249299999991</v>
        <stp/>
        <stp>EM_S_VAL_PE_DT</stp>
        <stp>3</stp>
        <stp>002142.SZ</stp>
        <stp>2020-05-28</stp>
        <stp>1</stp>
        <tr r="D39" s="4"/>
      </tp>
      <tp>
        <v>9.58907138</v>
        <stp/>
        <stp>EM_S_VAL_PE_DT</stp>
        <stp>3</stp>
        <stp>002146.SZ</stp>
        <stp>2020-05-28</stp>
        <stp>1</stp>
        <tr r="D228" s="4"/>
      </tp>
      <tp>
        <v>204.61236056999999</v>
        <stp/>
        <stp>EM_S_VAL_PE_DT</stp>
        <stp>3</stp>
        <stp>002153.SZ</stp>
        <stp>2020-05-28</stp>
        <stp>1</stp>
        <tr r="D259" s="4"/>
      </tp>
      <tp>
        <v>12.276914</v>
        <stp/>
        <stp>EM_S_VAL_PE_DT</stp>
        <stp>3</stp>
        <stp>000157.SZ</stp>
        <stp>2020-05-28</stp>
        <stp>1</stp>
        <tr r="D102" s="4"/>
      </tp>
      <tp>
        <v>13.764894610000001</v>
        <stp/>
        <stp>EM_S_VAL_PE_DT</stp>
        <stp>3</stp>
        <stp>000166.SZ</stp>
        <stp>2020-05-28</stp>
        <stp>1</stp>
        <tr r="D86" s="4"/>
      </tp>
      <tp>
        <v>-883.79973188999998</v>
        <stp/>
        <stp>EM_S_VAL_PE_DT</stp>
        <stp>3</stp>
        <stp>300142.SZ</stp>
        <stp>2020-05-28</stp>
        <stp>1</stp>
        <tr r="D64" s="4"/>
      </tp>
      <tp>
        <v>235.21879727000001</v>
        <stp/>
        <stp>EM_S_VAL_PE_DT</stp>
        <stp>3</stp>
        <stp>300144.SZ</stp>
        <stp>2020-05-28</stp>
        <stp>1</stp>
        <tr r="D120" s="4"/>
      </tp>
      <tp>
        <v>58.57471666</v>
        <stp/>
        <stp>EM_S_VAL_PE_DT</stp>
        <stp>3</stp>
        <stp>002179.SZ</stp>
        <stp>2020-05-28</stp>
        <stp>1</stp>
        <tr r="D179" s="4"/>
      </tp>
      <tp>
        <v>46.041210550000002</v>
        <stp/>
        <stp>EM_S_VAL_PE_DT</stp>
        <stp>3</stp>
        <stp>600183.SH</stp>
        <stp>2020-05-28</stp>
        <stp>1</stp>
        <tr r="D114" s="4"/>
      </tp>
      <tp>
        <v>10.034737379999999</v>
        <stp/>
        <stp>EM_S_VAL_PE_DT</stp>
        <stp>3</stp>
        <stp>601186.SH</stp>
        <stp>2020-05-28</stp>
        <stp>1</stp>
        <tr r="D40" s="5"/>
        <tr r="D85" s="4"/>
      </tp>
      <tp>
        <v>6.7929548799999999</v>
        <stp/>
        <stp>EM_S_VAL_PE_DT</stp>
        <stp>3</stp>
        <stp>600188.SH</stp>
        <stp>2020-05-28</stp>
        <stp>1</stp>
        <tr r="D268" s="4"/>
      </tp>
      <tp>
        <v>33.657028109999999</v>
        <stp/>
        <stp>EM_S_VAL_PE_DT</stp>
        <stp>3</stp>
        <stp>600196.SH</stp>
        <stp>2020-05-28</stp>
        <stp>1</stp>
        <tr r="D44" s="5"/>
        <tr r="D115" s="4"/>
      </tp>
      <tp>
        <v>23.295337870000001</v>
        <stp/>
        <stp>EM_S_VAL_PE_DT</stp>
        <stp>3</stp>
        <stp>601198.SH</stp>
        <stp>2020-05-28</stp>
        <stp>1</stp>
        <tr r="D224" s="4"/>
      </tp>
      <tp>
        <v>4.3702662400000003</v>
        <stp/>
        <stp>EM_S_VAL_PE_DT</stp>
        <stp>3</stp>
        <stp>600153.SH</stp>
        <stp>2020-05-28</stp>
        <stp>1</stp>
        <tr r="D231" s="4"/>
      </tp>
      <tp>
        <v>13.353607240000001</v>
        <stp/>
        <stp>EM_S_VAL_PE_DT</stp>
        <stp>3</stp>
        <stp>603156.SH</stp>
        <stp>2020-05-28</stp>
        <stp>1</stp>
        <tr r="D247" s="4"/>
      </tp>
      <tp>
        <v>64.821858270000007</v>
        <stp/>
        <stp>EM_S_VAL_PE_DT</stp>
        <stp>3</stp>
        <stp>601155.SH</stp>
        <stp>2020-05-28</stp>
        <stp>1</stp>
        <tr r="D124" s="4"/>
      </tp>
      <tp>
        <v>113.45263626000001</v>
        <stp/>
        <stp>EM_S_VAL_PE_DT</stp>
        <stp>3</stp>
        <stp>601162.SH</stp>
        <stp>2020-05-28</stp>
        <stp>1</stp>
        <tr r="D294" s="4"/>
      </tp>
      <tp>
        <v>118.62961727</v>
        <stp/>
        <stp>EM_S_VAL_PE_DT</stp>
        <stp>3</stp>
        <stp>603160.SH</stp>
        <stp>2020-05-28</stp>
        <stp>1</stp>
        <tr r="D127" s="4"/>
      </tp>
      <tp>
        <v>3.9969404399999999</v>
        <stp/>
        <stp>EM_S_VAL_PE_DT</stp>
        <stp>3</stp>
        <stp>601166.SH</stp>
        <stp>2020-05-28</stp>
        <stp>1</stp>
        <tr r="D6" s="5"/>
        <tr r="D9" s="4"/>
      </tp>
      <tp>
        <v>3.88482912</v>
        <stp/>
        <stp>EM_S_VAL_PE_DT</stp>
        <stp>3</stp>
        <stp>601169.SH</stp>
        <stp>2020-05-28</stp>
        <stp>1</stp>
        <tr r="D42" s="4"/>
      </tp>
      <tp>
        <v>55.697907919999999</v>
        <stp/>
        <stp>EM_S_VAL_PE_DT</stp>
        <stp>3</stp>
        <stp>600170.SH</stp>
        <stp>2020-05-28</stp>
        <stp>1</stp>
        <tr r="D218" s="4"/>
      </tp>
      <tp>
        <v>24.69371722</v>
        <stp/>
        <stp>EM_S_VAL_PE_DT</stp>
        <stp>3</stp>
        <stp>600176.SH</stp>
        <stp>2020-05-28</stp>
        <stp>1</stp>
        <tr r="D185" s="4"/>
      </tp>
      <tp>
        <v>7.01182851</v>
        <stp/>
        <stp>EM_S_VAL_PE_DT</stp>
        <stp>3</stp>
        <stp>600177.SH</stp>
        <stp>2020-05-28</stp>
        <stp>1</stp>
        <tr r="D199" s="4"/>
      </tp>
      <tp>
        <v>-10.048060660000001</v>
        <stp/>
        <stp>EM_S_VAL_PE_DT</stp>
        <stp>3</stp>
        <stp>600100.SH</stp>
        <stp>2020-05-28</stp>
        <stp>1</stp>
        <tr r="D198" s="4"/>
      </tp>
      <tp>
        <v>47.37601609</v>
        <stp/>
        <stp>EM_S_VAL_PE_DT</stp>
        <stp>3</stp>
        <stp>600104.SH</stp>
        <stp>2020-05-28</stp>
        <stp>1</stp>
        <tr r="D28" s="5"/>
        <tr r="D48" s="4"/>
      </tp>
      <tp>
        <v>21.686585539999999</v>
        <stp/>
        <stp>EM_S_VAL_PE_DT</stp>
        <stp>3</stp>
        <stp>601108.SH</stp>
        <stp>2020-05-28</stp>
        <stp>1</stp>
        <tr r="D150" s="4"/>
      </tp>
      <tp>
        <v>15.87964805</v>
        <stp/>
        <stp>EM_S_VAL_PE_DT</stp>
        <stp>3</stp>
        <stp>600109.SH</stp>
        <stp>2020-05-28</stp>
        <stp>1</stp>
        <tr r="D148" s="4"/>
      </tp>
      <tp>
        <v>63.230462709999998</v>
        <stp/>
        <stp>EM_S_VAL_PE_DT</stp>
        <stp>3</stp>
        <stp>600111.SH</stp>
        <stp>2020-05-28</stp>
        <stp>1</stp>
        <tr r="D158" s="4"/>
      </tp>
      <tp>
        <v>-4.8665828199999996</v>
        <stp/>
        <stp>EM_S_VAL_PE_DT</stp>
        <stp>3</stp>
        <stp>601111.SH</stp>
        <stp>2020-05-28</stp>
        <stp>1</stp>
        <tr r="D48" s="5"/>
        <tr r="D176" s="4"/>
      </tp>
      <tp>
        <v>12.99148922</v>
        <stp/>
        <stp>EM_S_VAL_PE_DT</stp>
        <stp>3</stp>
        <stp>601117.SH</stp>
        <stp>2020-05-28</stp>
        <stp>1</stp>
        <tr r="D223" s="4"/>
      </tp>
      <tp>
        <v>-4.3103971599999999</v>
        <stp/>
        <stp>EM_S_VAL_PE_DT</stp>
        <stp>3</stp>
        <stp>600115.SH</stp>
        <stp>2020-05-28</stp>
        <stp>1</stp>
        <tr r="D183" s="4"/>
      </tp>
      <tp>
        <v>192.37704246999999</v>
        <stp/>
        <stp>EM_S_VAL_PE_DT</stp>
        <stp>3</stp>
        <stp>600118.SH</stp>
        <stp>2020-05-28</stp>
        <stp>1</stp>
        <tr r="D184" s="4"/>
      </tp>
      <tp>
        <v>35.771292350000003</v>
        <stp/>
        <stp>EM_S_VAL_PE_DT</stp>
        <stp>3</stp>
        <stp>601138.SH</stp>
        <stp>2020-05-28</stp>
        <stp>1</stp>
        <tr r="D47" s="5"/>
        <tr r="D144" s="4"/>
      </tp>
      <tp>
        <v>25.080538019999999</v>
        <stp/>
        <stp>EM_S_VAL_PE_DT</stp>
        <stp>3</stp>
        <stp>002602.SZ</stp>
        <stp>2020-05-28</stp>
        <stp>1</stp>
        <tr r="D113" s="4"/>
      </tp>
      <tp>
        <v>8.9678736000000008</v>
        <stp/>
        <stp>EM_S_VAL_PE_DT</stp>
        <stp>3</stp>
        <stp>002601.SZ</stp>
        <stp>2020-05-28</stp>
        <stp>1</stp>
        <tr r="D196" s="4"/>
      </tp>
      <tp>
        <v>379.15275051999998</v>
        <stp/>
        <stp>EM_S_VAL_PE_DT</stp>
        <stp>3</stp>
        <stp>002607.SZ</stp>
        <stp>2020-05-28</stp>
        <stp>1</stp>
        <tr r="D181" s="4"/>
      </tp>
      <tp>
        <v>15.682723409999999</v>
        <stp/>
        <stp>EM_S_VAL_PE_DT</stp>
        <stp>3</stp>
        <stp>000627.SZ</stp>
        <stp>2020-05-28</stp>
        <stp>1</stp>
        <tr r="D257" s="4"/>
      </tp>
      <tp>
        <v>22.561509659999999</v>
        <stp/>
        <stp>EM_S_VAL_PE_DT</stp>
        <stp>3</stp>
        <stp>002624.SZ</stp>
        <stp>2020-05-28</stp>
        <stp>1</stp>
        <tr r="D155" s="4"/>
      </tp>
      <tp>
        <v>18.66409153</v>
        <stp/>
        <stp>EM_S_VAL_PE_DT</stp>
        <stp>3</stp>
        <stp>000625.SZ</stp>
        <stp>2020-05-28</stp>
        <stp>1</stp>
        <tr r="D169" s="4"/>
      </tp>
      <tp>
        <v>59.095207950000002</v>
        <stp/>
        <stp>EM_S_VAL_PE_DT</stp>
        <stp>3</stp>
        <stp>000629.SZ</stp>
        <stp>2020-05-28</stp>
        <stp>1</stp>
        <tr r="D264" s="4"/>
      </tp>
      <tp>
        <v>85.564507030000001</v>
        <stp/>
        <stp>EM_S_VAL_PE_DT</stp>
        <stp>3</stp>
        <stp>000630.SZ</stp>
        <stp>2020-05-28</stp>
        <stp>1</stp>
        <tr r="D242" s="4"/>
      </tp>
      <tp>
        <v>54.847698680000001</v>
        <stp/>
        <stp>EM_S_VAL_PE_DT</stp>
        <stp>3</stp>
        <stp>000651.SZ</stp>
        <stp>2020-05-28</stp>
        <stp>1</stp>
        <tr r="D8" s="4"/>
      </tp>
      <tp>
        <v>26.370068060000001</v>
        <stp/>
        <stp>EM_S_VAL_PE_DT</stp>
        <stp>3</stp>
        <stp>000656.SZ</stp>
        <stp>2020-05-28</stp>
        <stp>1</stp>
        <tr r="D194" s="4"/>
      </tp>
      <tp>
        <v>60.610873640000001</v>
        <stp/>
        <stp>EM_S_VAL_PE_DT</stp>
        <stp>3</stp>
        <stp>000661.SZ</stp>
        <stp>2020-05-28</stp>
        <stp>1</stp>
        <tr r="D31" s="4"/>
      </tp>
      <tp>
        <v>27.28919788</v>
        <stp/>
        <stp>EM_S_VAL_PE_DT</stp>
        <stp>3</stp>
        <stp>002673.SZ</stp>
        <stp>2020-05-28</stp>
        <stp>1</stp>
        <tr r="D214" s="4"/>
      </tp>
      <tp>
        <v>15.619337079999999</v>
        <stp/>
        <stp>EM_S_VAL_PE_DT</stp>
        <stp>3</stp>
        <stp>000671.SZ</stp>
        <stp>2020-05-28</stp>
        <stp>1</stp>
        <tr r="D248" s="4"/>
      </tp>
      <tp>
        <v>13.74209265</v>
        <stp/>
        <stp>EM_S_VAL_PE_DT</stp>
        <stp>3</stp>
        <stp>601688.SH</stp>
        <stp>2020-05-28</stp>
        <stp>1</stp>
        <tr r="D23" s="5"/>
        <tr r="D37" s="4"/>
      </tp>
      <tp>
        <v>24.450536769999999</v>
        <stp/>
        <stp>EM_S_VAL_PE_DT</stp>
        <stp>3</stp>
        <stp>600690.SH</stp>
        <stp>2020-05-28</stp>
        <stp>1</stp>
        <tr r="D30" s="5"/>
        <tr r="D52" s="4"/>
      </tp>
      <tp>
        <v>195.42145477</v>
        <stp/>
        <stp>EM_S_VAL_PE_DT</stp>
        <stp>3</stp>
        <stp>601698.SH</stp>
        <stp>2020-05-28</stp>
        <stp>1</stp>
        <tr r="D284" s="4"/>
      </tp>
      <tp>
        <v>24.03198931</v>
        <stp/>
        <stp>EM_S_VAL_PE_DT</stp>
        <stp>3</stp>
        <stp>600655.SH</stp>
        <stp>2020-05-28</stp>
        <stp>1</stp>
        <tr r="D236" s="4"/>
      </tp>
      <tp>
        <v>15.25362389</v>
        <stp/>
        <stp>EM_S_VAL_PE_DT</stp>
        <stp>3</stp>
        <stp>600663.SH</stp>
        <stp>2020-05-28</stp>
        <stp>1</stp>
        <tr r="D254" s="4"/>
      </tp>
      <tp>
        <v>26.72476211</v>
        <stp/>
        <stp>EM_S_VAL_PE_DT</stp>
        <stp>3</stp>
        <stp>600660.SH</stp>
        <stp>2020-05-28</stp>
        <stp>1</stp>
        <tr r="D123" s="4"/>
      </tp>
      <tp>
        <v>6.94118543</v>
        <stp/>
        <stp>EM_S_VAL_PE_DT</stp>
        <stp>3</stp>
        <stp>601668.SH</stp>
        <stp>2020-05-28</stp>
        <stp>1</stp>
        <tr r="D17" s="5"/>
        <tr r="D26" s="4"/>
      </tp>
      <tp>
        <v>7.8572948900000004</v>
        <stp/>
        <stp>EM_S_VAL_PE_DT</stp>
        <stp>3</stp>
        <stp>601669.SH</stp>
        <stp>2020-05-28</stp>
        <stp>1</stp>
        <tr r="D140" s="4"/>
      </tp>
      <tp>
        <v>18.391987270000001</v>
        <stp/>
        <stp>EM_S_VAL_PE_DT</stp>
        <stp>3</stp>
        <stp>600674.SH</stp>
        <stp>2020-05-28</stp>
        <stp>1</stp>
        <tr r="D209" s="4"/>
      </tp>
      <tp>
        <v>389.29708145000001</v>
        <stp/>
        <stp>EM_S_VAL_PE_DT</stp>
        <stp>3</stp>
        <stp>601600.SH</stp>
        <stp>2020-05-28</stp>
        <stp>1</stp>
        <tr r="D189" s="4"/>
      </tp>
      <tp>
        <v>7.7218222499999998</v>
        <stp/>
        <stp>EM_S_VAL_PE_DT</stp>
        <stp>3</stp>
        <stp>601601.SH</stp>
        <stp>2020-05-28</stp>
        <stp>1</stp>
        <tr r="D20" s="5"/>
        <tr r="D34" s="4"/>
      </tp>
      <tp>
        <v>4.4589508499999999</v>
        <stp/>
        <stp>EM_S_VAL_PE_DT</stp>
        <stp>3</stp>
        <stp>600606.SH</stp>
        <stp>2020-05-28</stp>
        <stp>1</stp>
        <tr r="D174" s="4"/>
      </tp>
      <tp>
        <v>12.025980089999999</v>
        <stp/>
        <stp>EM_S_VAL_PE_DT</stp>
        <stp>3</stp>
        <stp>601607.SH</stp>
        <stp>2020-05-28</stp>
        <stp>1</stp>
        <tr r="D167" s="4"/>
      </tp>
      <tp>
        <v>6.9001733400000003</v>
        <stp/>
        <stp>EM_S_VAL_PE_DT</stp>
        <stp>3</stp>
        <stp>601618.SH</stp>
        <stp>2020-05-28</stp>
        <stp>1</stp>
        <tr r="D190" s="4"/>
      </tp>
      <tp>
        <v>10.795661900000001</v>
        <stp/>
        <stp>EM_S_VAL_PE_DT</stp>
        <stp>3</stp>
        <stp>601628.SH</stp>
        <stp>2020-05-28</stp>
        <stp>1</stp>
        <tr r="D37" s="5"/>
        <tr r="D80" s="4"/>
      </tp>
      <tp>
        <v>-28.077680709999999</v>
        <stp/>
        <stp>EM_S_VAL_PE_DT</stp>
        <stp>3</stp>
        <stp>601633.SH</stp>
        <stp>2020-05-28</stp>
        <stp>1</stp>
        <tr r="D263" s="4"/>
      </tp>
      <tp>
        <v>27.39109861</v>
        <stp/>
        <stp>EM_S_VAL_PE_DT</stp>
        <stp>3</stp>
        <stp>600637.SH</stp>
        <stp>2020-05-28</stp>
        <stp>1</stp>
        <tr r="D188" s="4"/>
      </tp>
      <tp>
        <v>20.136930660000001</v>
        <stp/>
        <stp>EM_S_VAL_PE_DT</stp>
        <stp>3</stp>
        <stp>000783.SZ</stp>
        <stp>2020-05-28</stp>
        <stp>1</stp>
        <tr r="D146" s="4"/>
      </tp>
      <tp>
        <v>284.81953958000003</v>
        <stp/>
        <stp>EM_S_VAL_PE_DT</stp>
        <stp>3</stp>
        <stp>000786.SZ</stp>
        <stp>2020-05-28</stp>
        <stp>1</stp>
        <tr r="D170" s="4"/>
      </tp>
      <tp>
        <v>10.34460374</v>
        <stp/>
        <stp>EM_S_VAL_PE_DT</stp>
        <stp>3</stp>
        <stp>000703.SZ</stp>
        <stp>2020-05-28</stp>
        <stp>1</stp>
        <tr r="D226" s="4"/>
      </tp>
      <tp>
        <v>23.375415719999999</v>
        <stp/>
        <stp>EM_S_VAL_PE_DT</stp>
        <stp>3</stp>
        <stp>000709.SZ</stp>
        <stp>2020-05-28</stp>
        <stp>1</stp>
        <tr r="D258" s="4"/>
      </tp>
      <tp>
        <v>15.38170161</v>
        <stp/>
        <stp>EM_S_VAL_PE_DT</stp>
        <stp>3</stp>
        <stp>002714.SZ</stp>
        <stp>2020-05-28</stp>
        <stp>1</stp>
        <tr r="D27" s="4"/>
      </tp>
      <tp>
        <v>-110.37548578000001</v>
        <stp/>
        <stp>EM_S_VAL_PE_DT</stp>
        <stp>3</stp>
        <stp>000723.SZ</stp>
        <stp>2020-05-28</stp>
        <stp>1</stp>
        <tr r="D265" s="4"/>
      </tp>
      <tp>
        <v>56.802286889999998</v>
        <stp/>
        <stp>EM_S_VAL_PE_DT</stp>
        <stp>3</stp>
        <stp>000725.SZ</stp>
        <stp>2020-05-28</stp>
        <stp>1</stp>
        <tr r="D33" s="4"/>
      </tp>
      <tp>
        <v>23.615977650000001</v>
        <stp/>
        <stp>EM_S_VAL_PE_DT</stp>
        <stp>3</stp>
        <stp>000728.SZ</stp>
        <stp>2020-05-28</stp>
        <stp>1</stp>
        <tr r="D202" s="4"/>
      </tp>
      <tp>
        <v>15.347673390000001</v>
        <stp/>
        <stp>EM_S_VAL_PE_DT</stp>
        <stp>3</stp>
        <stp>002736.SZ</stp>
        <stp>2020-05-28</stp>
        <stp>1</stp>
        <tr r="D135" s="4"/>
      </tp>
      <tp>
        <v>-13.64977773</v>
        <stp/>
        <stp>EM_S_VAL_PE_DT</stp>
        <stp>3</stp>
        <stp>002739.SZ</stp>
        <stp>2020-05-28</stp>
        <stp>1</stp>
        <tr r="D229" s="4"/>
      </tp>
      <tp>
        <v>270.96446337999998</v>
        <stp/>
        <stp>EM_S_VAL_PE_DT</stp>
        <stp>3</stp>
        <stp>000768.SZ</stp>
        <stp>2020-05-28</stp>
        <stp>1</stp>
        <tr r="D145" s="4"/>
      </tp>
      <tp>
        <v>43.50662097</v>
        <stp/>
        <stp>EM_S_VAL_PE_DT</stp>
        <stp>3</stp>
        <stp>002773.SZ</stp>
        <stp>2020-05-28</stp>
        <stp>1</stp>
        <tr r="D260" s="4"/>
      </tp>
      <tp>
        <v>12.17398367</v>
        <stp/>
        <stp>EM_S_VAL_PE_DT</stp>
        <stp>3</stp>
        <stp>000776.SZ</stp>
        <stp>2020-05-28</stp>
        <stp>1</stp>
        <tr r="D87" s="4"/>
      </tp>
      <tp>
        <v>11.445594809999999</v>
        <stp/>
        <stp>EM_S_VAL_PE_DT</stp>
        <stp>3</stp>
        <stp>601788.SH</stp>
        <stp>2020-05-28</stp>
        <stp>1</stp>
        <tr r="D168" s="4"/>
      </tp>
      <tp>
        <v>-12.17027689</v>
        <stp/>
        <stp>EM_S_VAL_PE_DT</stp>
        <stp>3</stp>
        <stp>600795.SH</stp>
        <stp>2020-05-28</stp>
        <stp>1</stp>
        <tr r="D165" s="4"/>
      </tp>
      <tp>
        <v>49.661024849999997</v>
        <stp/>
        <stp>EM_S_VAL_PE_DT</stp>
        <stp>3</stp>
        <stp>603799.SH</stp>
        <stp>2020-05-28</stp>
        <stp>1</stp>
        <tr r="D161" s="4"/>
      </tp>
      <tp>
        <v>113.28838768</v>
        <stp/>
        <stp>EM_S_VAL_PE_DT</stp>
        <stp>3</stp>
        <stp>600741.SH</stp>
        <stp>2020-05-28</stp>
        <stp>1</stp>
        <tr r="D116" s="4"/>
      </tp>
      <tp>
        <v>19.47358118</v>
        <stp/>
        <stp>EM_S_VAL_PE_DT</stp>
        <stp>3</stp>
        <stp>600760.SH</stp>
        <stp>2020-05-28</stp>
        <stp>1</stp>
        <tr r="D221" s="4"/>
      </tp>
      <tp>
        <v>56.520045750000001</v>
        <stp/>
        <stp>EM_S_VAL_PE_DT</stp>
        <stp>3</stp>
        <stp>601766.SH</stp>
        <stp>2020-05-28</stp>
        <stp>1</stp>
        <tr r="D32" s="5"/>
        <tr r="D58" s="4"/>
      </tp>
      <tp>
        <v>61.186339400000001</v>
        <stp/>
        <stp>EM_S_VAL_PE_DT</stp>
        <stp>3</stp>
        <stp>600703.SH</stp>
        <stp>2020-05-28</stp>
        <stp>1</stp>
        <tr r="D31" s="5"/>
        <tr r="D55" s="4"/>
      </tp>
      <tp>
        <v>11.09020699</v>
        <stp/>
        <stp>EM_S_VAL_PE_DT</stp>
        <stp>3</stp>
        <stp>600705.SH</stp>
        <stp>2020-05-28</stp>
        <stp>1</stp>
        <tr r="D175" s="4"/>
      </tp>
      <tp>
        <v>147.1547348</v>
        <stp/>
        <stp>EM_S_VAL_PE_DT</stp>
        <stp>3</stp>
        <stp>601727.SH</stp>
        <stp>2020-05-28</stp>
        <stp>1</stp>
        <tr r="D210" s="4"/>
      </tp>
      <tp>
        <v>-11.757427399999999</v>
        <stp/>
        <stp>EM_S_VAL_PE_DT</stp>
        <stp>3</stp>
        <stp>600733.SH</stp>
        <stp>2020-05-28</stp>
        <stp>1</stp>
        <tr r="D271" s="4"/>
      </tp>
      <tp>
        <v>14.818615810000001</v>
        <stp/>
        <stp>EM_S_VAL_PE_DT</stp>
        <stp>3</stp>
        <stp>002493.SZ</stp>
        <stp>2020-05-28</stp>
        <stp>1</stp>
        <tr r="D154" s="4"/>
      </tp>
      <tp>
        <v>18.344509710000001</v>
        <stp/>
        <stp>EM_S_VAL_PE_DT</stp>
        <stp>3</stp>
        <stp>300498.SZ</stp>
        <stp>2020-05-28</stp>
        <stp>1</stp>
        <tr r="D28" s="4"/>
      </tp>
      <tp>
        <v>20.605795400000002</v>
        <stp/>
        <stp>EM_S_VAL_PE_DT</stp>
        <stp>3</stp>
        <stp>300433.SZ</stp>
        <stp>2020-05-28</stp>
        <stp>1</stp>
        <tr r="D164" s="4"/>
      </tp>
      <tp>
        <v>-11.90659018</v>
        <stp/>
        <stp>EM_S_VAL_PE_DT</stp>
        <stp>3</stp>
        <stp>000413.SZ</stp>
        <stp>2020-05-28</stp>
        <stp>1</stp>
        <tr r="D241" s="4"/>
      </tp>
      <tp>
        <v>288.26429657</v>
        <stp/>
        <stp>EM_S_VAL_PE_DT</stp>
        <stp>3</stp>
        <stp>002410.SZ</stp>
        <stp>2020-05-28</stp>
        <stp>1</stp>
        <tr r="D99" s="4"/>
      </tp>
      <tp>
        <v>50.704501739999998</v>
        <stp/>
        <stp>EM_S_VAL_PE_DT</stp>
        <stp>3</stp>
        <stp>002411.SZ</stp>
        <stp>2020-05-28</stp>
        <stp>1</stp>
        <tr r="D290" s="4"/>
      </tp>
      <tp>
        <v>44.358943140000001</v>
        <stp/>
        <stp>EM_S_VAL_PE_DT</stp>
        <stp>3</stp>
        <stp>002415.SZ</stp>
        <stp>2020-05-28</stp>
        <stp>1</stp>
        <tr r="D25" s="4"/>
      </tp>
      <tp>
        <v>12.429157439999999</v>
        <stp/>
        <stp>EM_S_VAL_PE_DT</stp>
        <stp>3</stp>
        <stp>000415.SZ</stp>
        <stp>2020-05-28</stp>
        <stp>1</stp>
        <tr r="D286" s="4"/>
      </tp>
      <tp>
        <v>330.52446079999999</v>
        <stp/>
        <stp>EM_S_VAL_PE_DT</stp>
        <stp>3</stp>
        <stp>002422.SZ</stp>
        <stp>2020-05-28</stp>
        <stp>1</stp>
        <tr r="D180" s="4"/>
      </tp>
      <tp>
        <v>-70.398876970000003</v>
        <stp/>
        <stp>EM_S_VAL_PE_DT</stp>
        <stp>3</stp>
        <stp>000423.SZ</stp>
        <stp>2020-05-28</stp>
        <stp>1</stp>
        <tr r="D192" s="4"/>
      </tp>
      <tp>
        <v>46.617583629999999</v>
        <stp/>
        <stp>EM_S_VAL_PE_DT</stp>
        <stp>3</stp>
        <stp>300413.SZ</stp>
        <stp>2020-05-28</stp>
        <stp>1</stp>
        <tr r="D131" s="4"/>
      </tp>
      <tp>
        <v>18.707408489999999</v>
        <stp/>
        <stp>EM_S_VAL_PE_DT</stp>
        <stp>3</stp>
        <stp>000425.SZ</stp>
        <stp>2020-05-28</stp>
        <stp>1</stp>
        <tr r="D128" s="4"/>
      </tp>
      <tp>
        <v>46.167800649999997</v>
        <stp/>
        <stp>EM_S_VAL_PE_DT</stp>
        <stp>3</stp>
        <stp>300408.SZ</stp>
        <stp>2020-05-28</stp>
        <stp>1</stp>
        <tr r="D163" s="4"/>
      </tp>
      <tp>
        <v>68.598818300000005</v>
        <stp/>
        <stp>EM_S_VAL_PE_DT</stp>
        <stp>3</stp>
        <stp>002456.SZ</stp>
        <stp>2020-05-28</stp>
        <stp>1</stp>
        <tr r="D130" s="4"/>
      </tp>
      <tp>
        <v>2024.92120488</v>
        <stp/>
        <stp>EM_S_VAL_PE_DT</stp>
        <stp>3</stp>
        <stp>002460.SZ</stp>
        <stp>2020-05-28</stp>
        <stp>1</stp>
        <tr r="D95" s="4"/>
      </tp>
      <tp>
        <v>-13.345119589999999</v>
        <stp/>
        <stp>EM_S_VAL_PE_DT</stp>
        <stp>3</stp>
        <stp>002466.SZ</stp>
        <stp>2020-05-28</stp>
        <stp>1</stp>
        <tr r="D203" s="4"/>
      </tp>
      <tp>
        <v>117.70598961</v>
        <stp/>
        <stp>EM_S_VAL_PE_DT</stp>
        <stp>3</stp>
        <stp>002468.SZ</stp>
        <stp>2020-05-28</stp>
        <stp>1</stp>
        <tr r="D287" s="4"/>
      </tp>
      <tp>
        <v>60.796489950000002</v>
        <stp/>
        <stp>EM_S_VAL_PE_DT</stp>
        <stp>3</stp>
        <stp>002475.SZ</stp>
        <stp>2020-05-28</stp>
        <stp>1</stp>
        <tr r="D14" s="4"/>
      </tp>
      <tp>
        <v>-246.89282681</v>
        <stp/>
        <stp>EM_S_VAL_PE_DT</stp>
        <stp>3</stp>
        <stp>600482.SH</stp>
        <stp>2020-05-28</stp>
        <stp>1</stp>
        <tr r="D252" s="4"/>
      </tp>
      <tp>
        <v>34.044368630000001</v>
        <stp/>
        <stp>EM_S_VAL_PE_DT</stp>
        <stp>3</stp>
        <stp>600487.SH</stp>
        <stp>2020-05-28</stp>
        <stp>1</stp>
        <tr r="D159" s="4"/>
      </tp>
      <tp>
        <v>68.216857730000001</v>
        <stp/>
        <stp>EM_S_VAL_PE_DT</stp>
        <stp>3</stp>
        <stp>600489.SH</stp>
        <stp>2020-05-28</stp>
        <stp>1</stp>
        <tr r="D201" s="4"/>
      </tp>
      <tp>
        <v>-43.626401639999997</v>
        <stp/>
        <stp>EM_S_VAL_PE_DT</stp>
        <stp>3</stp>
        <stp>600498.SH</stp>
        <stp>2020-05-28</stp>
        <stp>1</stp>
        <tr r="D173" s="4"/>
      </tp>
      <tp>
        <v>285.14968163999998</v>
        <stp/>
        <stp>EM_S_VAL_PE_DT</stp>
        <stp>3</stp>
        <stp>600406.SH</stp>
        <stp>2020-05-28</stp>
        <stp>1</stp>
        <tr r="D78" s="4"/>
      </tp>
      <tp>
        <v>46.3662578</v>
        <stp/>
        <stp>EM_S_VAL_PE_DT</stp>
        <stp>3</stp>
        <stp>600436.SH</stp>
        <stp>2020-05-28</stp>
        <stp>1</stp>
        <tr r="D75" s="4"/>
      </tp>
      <tp>
        <v>40.73548675</v>
        <stp/>
        <stp>EM_S_VAL_PE_DT</stp>
        <stp>3</stp>
        <stp>600438.SH</stp>
        <stp>2020-05-28</stp>
        <stp>1</stp>
        <tr r="D103" s="4"/>
      </tp>
      <tp>
        <v>29.2374841</v>
        <stp/>
        <stp>EM_S_VAL_PE_DT</stp>
        <stp>3</stp>
        <stp>000596.SZ</stp>
        <stp>2020-05-28</stp>
        <stp>1</stp>
        <tr r="D193" s="4"/>
      </tp>
      <tp>
        <v>348.05402204000001</v>
        <stp/>
        <stp>EM_S_VAL_PE_DT</stp>
        <stp>3</stp>
        <stp>002594.SZ</stp>
        <stp>2020-05-28</stp>
        <stp>1</stp>
        <tr r="D63" s="4"/>
      </tp>
      <tp>
        <v>33.398415210000003</v>
        <stp/>
        <stp>EM_S_VAL_PE_DT</stp>
        <stp>3</stp>
        <stp>002508.SZ</stp>
        <stp>2020-05-28</stp>
        <stp>1</stp>
        <tr r="D204" s="4"/>
      </tp>
      <tp>
        <v>21.623162919999999</v>
        <stp/>
        <stp>EM_S_VAL_PE_DT</stp>
        <stp>3</stp>
        <stp>000538.SZ</stp>
        <stp>2020-05-28</stp>
        <stp>1</stp>
        <tr r="D73" s="4"/>
      </tp>
      <tp>
        <v>24.402529779999998</v>
        <stp/>
        <stp>EM_S_VAL_PE_DT</stp>
        <stp>3</stp>
        <stp>002555.SZ</stp>
        <stp>2020-05-28</stp>
        <stp>1</stp>
        <tr r="D100" s="4"/>
      </tp>
      <tp>
        <v>26.3124672</v>
        <stp/>
        <stp>EM_S_VAL_PE_DT</stp>
        <stp>3</stp>
        <stp>002558.SZ</stp>
        <stp>2020-05-28</stp>
        <stp>1</stp>
        <tr r="D249" s="4"/>
      </tp>
      <tp>
        <v>18.018262369999999</v>
        <stp/>
        <stp>EM_S_VAL_PE_DT</stp>
        <stp>3</stp>
        <stp>000568.SZ</stp>
        <stp>2020-05-28</stp>
        <stp>1</stp>
        <tr r="D50" s="4"/>
      </tp>
      <tp>
        <v>-16.76021678</v>
        <stp/>
        <stp>EM_S_VAL_PE_DT</stp>
        <stp>3</stp>
        <stp>600583.SH</stp>
        <stp>2020-05-28</stp>
        <stp>1</stp>
        <tr r="D253" s="4"/>
      </tp>
      <tp>
        <v>15.5098228</v>
        <stp/>
        <stp>EM_S_VAL_PE_DT</stp>
        <stp>3</stp>
        <stp>600585.SH</stp>
        <stp>2020-05-28</stp>
        <stp>1</stp>
        <tr r="D13" s="5"/>
        <tr r="D20" s="4"/>
      </tp>
      <tp>
        <v>-118.53875293999999</v>
        <stp/>
        <stp>EM_S_VAL_PE_DT</stp>
        <stp>3</stp>
        <stp>600588.SH</stp>
        <stp>2020-05-28</stp>
        <stp>1</stp>
        <tr r="D56" s="4"/>
      </tp>
      <tp>
        <v>50.952742299999997</v>
        <stp/>
        <stp>EM_S_VAL_PE_DT</stp>
        <stp>3</stp>
        <stp>600547.SH</stp>
        <stp>2020-05-28</stp>
        <stp>1</stp>
        <tr r="D41" s="5"/>
        <tr r="D93" s="4"/>
      </tp>
      <tp>
        <v>19.713761890000001</v>
        <stp/>
        <stp>EM_S_VAL_PE_DT</stp>
        <stp>3</stp>
        <stp>601555.SH</stp>
        <stp>2020-05-28</stp>
        <stp>1</stp>
        <tr r="D151" s="4"/>
      </tp>
      <tp>
        <v>9.7789749700000002</v>
        <stp/>
        <stp>EM_S_VAL_PE_DT</stp>
        <stp>3</stp>
        <stp>600566.SH</stp>
        <stp>2020-05-28</stp>
        <stp>1</stp>
        <tr r="D270" s="4"/>
      </tp>
      <tp>
        <v>-465.69061828999997</v>
        <stp/>
        <stp>EM_S_VAL_PE_DT</stp>
        <stp>3</stp>
        <stp>600570.SH</stp>
        <stp>2020-05-28</stp>
        <stp>1</stp>
        <tr r="D46" s="4"/>
      </tp>
      <tp>
        <v>4.3684081800000003</v>
        <stp/>
        <stp>EM_S_VAL_PE_DT</stp>
        <stp>3</stp>
        <stp>601577.SH</stp>
        <stp>2020-05-28</stp>
        <stp>1</stp>
        <tr r="D276" s="4"/>
      </tp>
      <tp>
        <v>88.60645873</v>
        <stp/>
        <stp>EM_S_VAL_PE_DT</stp>
        <stp>3</stp>
        <stp>603501.SH</stp>
        <stp>2020-05-28</stp>
        <stp>1</stp>
        <tr r="D117" s="4"/>
      </tp>
      <tp>
        <v>83.008432409999998</v>
        <stp/>
        <stp>EM_S_VAL_PE_DT</stp>
        <stp>3</stp>
        <stp>600516.SH</stp>
        <stp>2020-05-28</stp>
        <stp>1</stp>
        <tr r="D220" s="4"/>
      </tp>
      <tp>
        <v>32.235364910000001</v>
        <stp/>
        <stp>EM_S_VAL_PE_DT</stp>
        <stp>3</stp>
        <stp>600519.SH</stp>
        <stp>2020-05-28</stp>
        <stp>1</stp>
        <tr r="D3" s="5"/>
        <tr r="D3" s="4"/>
      </tp>
      <tp>
        <v>25.218225230000002</v>
        <stp/>
        <stp>EM_S_VAL_PE_DT</stp>
        <stp>3</stp>
        <stp>600522.SH</stp>
        <stp>2020-05-28</stp>
        <stp>1</stp>
        <tr r="D119" s="4"/>
      </tp>
      <tp>
        <v>18.673278620000001</v>
        <stp/>
        <stp>EM_S_VAL_PE_DT</stp>
        <stp>3</stp>
        <stp>600535.SH</stp>
        <stp>2020-05-28</stp>
        <stp>1</stp>
        <tr r="D235" s="4"/>
      </tp>
      <tp>
        <v>22.775909219999999</v>
        <stp/>
        <stp>EM_S_VAL_PE_DT</stp>
        <stp>3</stp>
        <stp>000895.SZ</stp>
        <stp>2020-05-28</stp>
        <stp>1</stp>
        <tr r="D83" s="4"/>
      </tp>
      <tp>
        <v>19.9700518</v>
        <stp/>
        <stp>EM_S_VAL_PE_DT</stp>
        <stp>3</stp>
        <stp>000898.SZ</stp>
        <stp>2020-05-28</stp>
        <stp>1</stp>
        <tr r="D278" s="4"/>
      </tp>
      <tp>
        <v>85.745466120000003</v>
        <stp/>
        <stp>EM_S_VAL_PE_DT</stp>
        <stp>3</stp>
        <stp>002841.SZ</stp>
        <stp>2020-05-28</stp>
        <stp>1</stp>
        <tr r="D279" s="4"/>
      </tp>
      <tp>
        <v>18.40973859</v>
        <stp/>
        <stp>EM_S_VAL_PE_DT</stp>
        <stp>3</stp>
        <stp>000858.SZ</stp>
        <stp>2020-05-28</stp>
        <stp>1</stp>
        <tr r="D7" s="4"/>
      </tp>
      <tp>
        <v>18.101572399999998</v>
        <stp/>
        <stp>EM_S_VAL_PE_DT</stp>
        <stp>3</stp>
        <stp>000876.SZ</stp>
        <stp>2020-05-28</stp>
        <stp>1</stp>
        <tr r="D54" s="4"/>
      </tp>
      <tp>
        <v>14.13378692</v>
        <stp/>
        <stp>EM_S_VAL_PE_DT</stp>
        <stp>3</stp>
        <stp>601881.SH</stp>
        <stp>2020-05-28</stp>
        <stp>1</stp>
        <tr r="D240" s="4"/>
      </tp>
      <tp>
        <v>8.7596186399999993</v>
        <stp/>
        <stp>EM_S_VAL_PE_DT</stp>
        <stp>3</stp>
        <stp>600886.SH</stp>
        <stp>2020-05-28</stp>
        <stp>1</stp>
        <tr r="D138" s="4"/>
      </tp>
      <tp>
        <v>37.927174209999997</v>
        <stp/>
        <stp>EM_S_VAL_PE_DT</stp>
        <stp>3</stp>
        <stp>600887.SH</stp>
        <stp>2020-05-28</stp>
        <stp>1</stp>
        <tr r="D8" s="5"/>
        <tr r="D11" s="4"/>
      </tp>
      <tp>
        <v>-385.94665923000002</v>
        <stp/>
        <stp>EM_S_VAL_PE_DT</stp>
        <stp>3</stp>
        <stp>601888.SH</stp>
        <stp>2020-05-28</stp>
        <stp>1</stp>
        <tr r="D18" s="5"/>
        <tr r="D29" s="4"/>
      </tp>
      <tp>
        <v>156.86962023000001</v>
        <stp/>
        <stp>EM_S_VAL_PE_DT</stp>
        <stp>3</stp>
        <stp>600893.SH</stp>
        <stp>2020-05-28</stp>
        <stp>1</stp>
        <tr r="D160" s="4"/>
      </tp>
      <tp>
        <v>19.627682950000001</v>
        <stp/>
        <stp>EM_S_VAL_PE_DT</stp>
        <stp>3</stp>
        <stp>601898.SH</stp>
        <stp>2020-05-28</stp>
        <stp>1</stp>
        <tr r="D285" s="4"/>
      </tp>
      <tp>
        <v>52.315046180000003</v>
        <stp/>
        <stp>EM_S_VAL_PE_DT</stp>
        <stp>3</stp>
        <stp>603899.SH</stp>
        <stp>2020-05-28</stp>
        <stp>1</stp>
        <tr r="D178" s="4"/>
      </tp>
      <tp>
        <v>23.36392369</v>
        <stp/>
        <stp>EM_S_VAL_PE_DT</stp>
        <stp>3</stp>
        <stp>601899.SH</stp>
        <stp>2020-05-28</stp>
        <stp>1</stp>
        <tr r="D65" s="4"/>
      </tp>
      <tp>
        <v>52.298541810000003</v>
        <stp/>
        <stp>EM_S_VAL_PE_DT</stp>
        <stp>3</stp>
        <stp>600848.SH</stp>
        <stp>2020-05-28</stp>
        <stp>1</stp>
        <tr r="D272" s="4"/>
      </tp>
      <tp>
        <v>-12.091289809999999</v>
        <stp/>
        <stp>EM_S_VAL_PE_DT</stp>
        <stp>3</stp>
        <stp>601857.SH</stp>
        <stp>2020-05-28</stp>
        <stp>1</stp>
        <tr r="D39" s="5"/>
        <tr r="D82" s="4"/>
      </tp>
      <tp>
        <v>28.937173269999999</v>
        <stp/>
        <stp>EM_S_VAL_PE_DT</stp>
        <stp>3</stp>
        <stp>600867.SH</stp>
        <stp>2020-05-28</stp>
        <stp>1</stp>
        <tr r="D149" s="4"/>
      </tp>
      <tp>
        <v>39.308689440000002</v>
        <stp/>
        <stp>EM_S_VAL_PE_DT</stp>
        <stp>3</stp>
        <stp>601877.SH</stp>
        <stp>2020-05-28</stp>
        <stp>1</stp>
        <tr r="D132" s="4"/>
      </tp>
      <tp>
        <v>25.768164209999998</v>
        <stp/>
        <stp>EM_S_VAL_PE_DT</stp>
        <stp>3</stp>
        <stp>601878.SH</stp>
        <stp>2020-05-28</stp>
        <stp>1</stp>
        <tr r="D239" s="4"/>
      </tp>
      <tp>
        <v>13.298256479999999</v>
        <stp/>
        <stp>EM_S_VAL_PE_DT</stp>
        <stp>3</stp>
        <stp>601800.SH</stp>
        <stp>2020-05-28</stp>
        <stp>1</stp>
        <tr r="D191" s="4"/>
      </tp>
      <tp>
        <v>13.26411032</v>
        <stp/>
        <stp>EM_S_VAL_PE_DT</stp>
        <stp>3</stp>
        <stp>601808.SH</stp>
        <stp>2020-05-28</stp>
        <stp>1</stp>
        <tr r="D277" s="4"/>
      </tp>
      <tp>
        <v>22.148291029999999</v>
        <stp/>
        <stp>EM_S_VAL_PE_DT</stp>
        <stp>3</stp>
        <stp>600809.SH</stp>
        <stp>2020-05-28</stp>
        <stp>1</stp>
        <tr r="D109" s="4"/>
      </tp>
      <tp>
        <v>-5.1366717499999996</v>
        <stp/>
        <stp>EM_S_VAL_PE_DT</stp>
        <stp>3</stp>
        <stp>600816.SH</stp>
        <stp>2020-05-28</stp>
        <stp>1</stp>
        <tr r="D288" s="4"/>
      </tp>
      <tp>
        <v>4.6160178500000004</v>
        <stp/>
        <stp>EM_S_VAL_PE_DT</stp>
        <stp>3</stp>
        <stp>601818.SH</stp>
        <stp>2020-05-28</stp>
        <stp>1</stp>
        <tr r="D29" s="5"/>
        <tr r="D53" s="4"/>
      </tp>
      <tp>
        <v>23.34426698</v>
        <stp/>
        <stp>EM_S_VAL_PE_DT</stp>
        <stp>3</stp>
        <stp>601828.SH</stp>
        <stp>2020-05-28</stp>
        <stp>1</stp>
        <tr r="D296" s="4"/>
      </tp>
      <tp>
        <v>-122.29470234</v>
        <stp/>
        <stp>EM_S_VAL_PE_DT</stp>
        <stp>3</stp>
        <stp>603833.SH</stp>
        <stp>2020-05-28</stp>
        <stp>1</stp>
        <tr r="D212" s="4"/>
      </tp>
      <tp>
        <v>14.63708536</v>
        <stp/>
        <stp>EM_S_VAL_PE_DT</stp>
        <stp>3</stp>
        <stp>600837.SH</stp>
        <stp>2020-05-28</stp>
        <stp>1</stp>
        <tr r="D19" s="5"/>
        <tr r="D30" s="4"/>
      </tp>
      <tp>
        <v>5.0854427700000002</v>
        <stp/>
        <stp>EM_S_VAL_PE_DT</stp>
        <stp>3</stp>
        <stp>601838.SH</stp>
        <stp>2020-05-28</stp>
        <stp>1</stp>
        <tr r="D225" s="4"/>
      </tp>
      <tp>
        <v>65.348587269999996</v>
        <stp/>
        <stp>EM_S_VAL_PE_DT</stp>
        <stp>3</stp>
        <stp>002916.SZ</stp>
        <stp>2020-05-28</stp>
        <stp>1</stp>
        <tr r="D156" s="4"/>
      </tp>
      <tp>
        <v>76.762256769999993</v>
        <stp/>
        <stp>EM_S_VAL_PE_DT</stp>
        <stp>3</stp>
        <stp>002938.SZ</stp>
        <stp>2020-05-28</stp>
        <stp>1</stp>
        <tr r="D250" s="4"/>
      </tp>
      <tp>
        <v>76.971643189999995</v>
        <stp/>
        <stp>EM_S_VAL_PE_DT</stp>
        <stp>3</stp>
        <stp>000938.SZ</stp>
        <stp>2020-05-28</stp>
        <stp>1</stp>
        <tr r="D111" s="4"/>
      </tp>
      <tp>
        <v>24.664519670000001</v>
        <stp/>
        <stp>EM_S_VAL_PE_DT</stp>
        <stp>3</stp>
        <stp>002939.SZ</stp>
        <stp>2020-05-28</stp>
        <stp>1</stp>
        <tr r="D291" s="4"/>
      </tp>
      <tp>
        <v>55.702710340000003</v>
        <stp/>
        <stp>EM_S_VAL_PE_DT</stp>
        <stp>3</stp>
        <stp>002945.SZ</stp>
        <stp>2020-05-28</stp>
        <stp>1</stp>
        <tr r="D292" s="4"/>
      </tp>
      <tp>
        <v>7.1759123699999998</v>
        <stp/>
        <stp>EM_S_VAL_PE_DT</stp>
        <stp>3</stp>
        <stp>002958.SZ</stp>
        <stp>2020-05-28</stp>
        <stp>1</stp>
        <tr r="D298" s="4"/>
      </tp>
      <tp>
        <v>8.5448374999999999</v>
        <stp/>
        <stp>EM_S_VAL_PE_DT</stp>
        <stp>3</stp>
        <stp>000963.SZ</stp>
        <stp>2020-05-28</stp>
        <stp>1</stp>
        <tr r="D162" s="4"/>
      </tp>
      <tp>
        <v>11.86449372</v>
        <stp/>
        <stp>EM_S_VAL_PE_DT</stp>
        <stp>3</stp>
        <stp>000961.SZ</stp>
        <stp>2020-05-28</stp>
        <stp>1</stp>
        <tr r="D213" s="4"/>
      </tp>
      <tp>
        <v>59.46124957</v>
        <stp/>
        <stp>EM_S_VAL_PE_DT</stp>
        <stp>3</stp>
        <stp>001979.SZ</stp>
        <stp>2020-05-28</stp>
        <stp>1</stp>
        <tr r="D66" s="4"/>
      </tp>
      <tp>
        <v>131.47916112999999</v>
        <stp/>
        <stp>EM_S_VAL_PE_DT</stp>
        <stp>3</stp>
        <stp>603986.SH</stp>
        <stp>2020-05-28</stp>
        <stp>1</stp>
        <tr r="D62" s="4"/>
      </tp>
      <tp>
        <v>15.32066307</v>
        <stp/>
        <stp>EM_S_VAL_PE_DT</stp>
        <stp>3</stp>
        <stp>601985.SH</stp>
        <stp>2020-05-28</stp>
        <stp>1</stp>
        <tr r="D141" s="4"/>
      </tp>
      <tp>
        <v>4.85672953</v>
        <stp/>
        <stp>EM_S_VAL_PE_DT</stp>
        <stp>3</stp>
        <stp>601988.SH</stp>
        <stp>2020-05-28</stp>
        <stp>1</stp>
        <tr r="D24" s="5"/>
        <tr r="D40" s="4"/>
      </tp>
      <tp>
        <v>19.274692430000002</v>
        <stp/>
        <stp>EM_S_VAL_PE_DT</stp>
        <stp>3</stp>
        <stp>600989.SH</stp>
        <stp>2020-05-28</stp>
        <stp>1</stp>
        <tr r="D282" s="4"/>
      </tp>
      <tp>
        <v>229.46276786000001</v>
        <stp/>
        <stp>EM_S_VAL_PE_DT</stp>
        <stp>3</stp>
        <stp>601989.SH</stp>
        <stp>2020-05-28</stp>
        <stp>1</stp>
        <tr r="D42" s="5"/>
        <tr r="D94" s="4"/>
      </tp>
      <tp>
        <v>61.495967739999998</v>
        <stp/>
        <stp>EM_S_VAL_PE_DT</stp>
        <stp>3</stp>
        <stp>601992.SH</stp>
        <stp>2020-05-28</stp>
        <stp>1</stp>
        <tr r="D256" s="4"/>
      </tp>
      <tp>
        <v>41.33034078</v>
        <stp/>
        <stp>EM_S_VAL_PE_DT</stp>
        <stp>3</stp>
        <stp>603993.SH</stp>
        <stp>2020-05-28</stp>
        <stp>1</stp>
        <tr r="D46" s="5"/>
        <tr r="D152" s="4"/>
      </tp>
      <tp>
        <v>4.1412617899999997</v>
        <stp/>
        <stp>EM_S_VAL_PE_DT</stp>
        <stp>3</stp>
        <stp>601997.SH</stp>
        <stp>2020-05-28</stp>
        <stp>1</stp>
        <tr r="D177" s="4"/>
      </tp>
      <tp>
        <v>14.075129110000001</v>
        <stp/>
        <stp>EM_S_VAL_PE_DT</stp>
        <stp>3</stp>
        <stp>600998.SH</stp>
        <stp>2020-05-28</stp>
        <stp>1</stp>
        <tr r="D261" s="4"/>
      </tp>
      <tp>
        <v>4.2914887300000002</v>
        <stp/>
        <stp>EM_S_VAL_PE_DT</stp>
        <stp>3</stp>
        <stp>601998.SH</stp>
        <stp>2020-05-28</stp>
        <stp>1</stp>
        <tr r="D211" s="4"/>
      </tp>
      <tp>
        <v>15.83956115</v>
        <stp/>
        <stp>EM_S_VAL_PE_DT</stp>
        <stp>3</stp>
        <stp>600999.SH</stp>
        <stp>2020-05-28</stp>
        <stp>1</stp>
        <tr r="D70" s="4"/>
      </tp>
      <tp>
        <v>19.955229989999999</v>
        <stp/>
        <stp>EM_S_VAL_PE_DT</stp>
        <stp>3</stp>
        <stp>600958.SH</stp>
        <stp>2020-05-28</stp>
        <stp>1</stp>
        <tr r="D110" s="4"/>
      </tp>
      <tp>
        <v>45.64814054</v>
        <stp/>
        <stp>EM_S_VAL_PE_DT</stp>
        <stp>3</stp>
        <stp>600968.SH</stp>
        <stp>2020-05-28</stp>
        <stp>1</stp>
        <tr r="D289" s="4"/>
      </tp>
      <tp>
        <v>-26.873201049999999</v>
        <stp/>
        <stp>EM_S_VAL_PE_DT</stp>
        <stp>3</stp>
        <stp>600977.SH</stp>
        <stp>2020-05-28</stp>
        <stp>1</stp>
        <tr r="D255" s="4"/>
      </tp>
      <tp>
        <v>41.900959550000003</v>
        <stp/>
        <stp>EM_S_VAL_PE_DT</stp>
        <stp>3</stp>
        <stp>600900.SH</stp>
        <stp>2020-05-28</stp>
        <stp>1</stp>
        <tr r="D13" s="4"/>
      </tp>
      <tp>
        <v>37.970823230000001</v>
        <stp/>
        <stp>EM_S_VAL_PE_DT</stp>
        <stp>3</stp>
        <stp>601901.SH</stp>
        <stp>2020-05-28</stp>
        <stp>1</stp>
        <tr r="D126" s="4"/>
      </tp>
      <tp>
        <v>4.0420133399999996</v>
        <stp/>
        <stp>EM_S_VAL_PE_DT</stp>
        <stp>3</stp>
        <stp>600919.SH</stp>
        <stp>2020-05-28</stp>
        <stp>1</stp>
        <tr r="D60" s="4"/>
      </tp>
      <tp>
        <v>33.537981780000003</v>
        <stp/>
        <stp>EM_S_VAL_PE_DT</stp>
        <stp>3</stp>
        <stp>601919.SH</stp>
        <stp>2020-05-28</stp>
        <stp>1</stp>
        <tr r="D246" s="4"/>
      </tp>
      <tp>
        <v>6.1844833799999996</v>
        <stp/>
        <stp>EM_S_VAL_PE_DT</stp>
        <stp>3</stp>
        <stp>600926.SH</stp>
        <stp>2020-05-28</stp>
        <stp>1</stp>
        <tr r="D166" s="4"/>
      </tp>
      <tp>
        <v>7.3433037800000003</v>
        <stp/>
        <stp>EM_S_VAL_PE_DT</stp>
        <stp>3</stp>
        <stp>600928.SH</stp>
        <stp>2020-05-28</stp>
        <stp>1</stp>
        <tr r="D300" s="4"/>
      </tp>
      <tp>
        <v>13.829058939999999</v>
        <stp/>
        <stp>EM_S_VAL_PE_DT</stp>
        <stp>3</stp>
        <stp>601933.SH</stp>
        <stp>2020-05-28</stp>
        <stp>1</stp>
        <tr r="D101" s="4"/>
      </tp>
      <tp>
        <v>4.9628052499999997</v>
        <stp/>
        <stp>EM_S_VAL_PE_DT</stp>
        <stp>3</stp>
        <stp>601939.SH</stp>
        <stp>2020-05-28</stp>
        <stp>1</stp>
        <tr r="D38" s="5"/>
        <tr r="D81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money/Choice/Office/Excel/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EM_S_VAL_PE_DT"/>
      <definedName name="EM_S_VAL_PE_TTM"/>
      <definedName name="EM_S_VAL_PENEWY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3"/>
  <sheetViews>
    <sheetView tabSelected="1" workbookViewId="0">
      <selection activeCell="G303" sqref="A1:I303"/>
    </sheetView>
  </sheetViews>
  <sheetFormatPr defaultRowHeight="14.25" x14ac:dyDescent="0.2"/>
  <cols>
    <col min="1" max="1" width="10.125" bestFit="1" customWidth="1"/>
    <col min="4" max="6" width="13.875" bestFit="1" customWidth="1"/>
    <col min="7" max="9" width="14.125" bestFit="1" customWidth="1"/>
  </cols>
  <sheetData>
    <row r="1" spans="1:9" x14ac:dyDescent="0.2">
      <c r="A1" s="2" t="s">
        <v>0</v>
      </c>
      <c r="B1" s="2" t="s">
        <v>1</v>
      </c>
      <c r="C1" s="2" t="s">
        <v>2</v>
      </c>
      <c r="D1" s="2" t="s">
        <v>603</v>
      </c>
      <c r="E1" s="2" t="s">
        <v>604</v>
      </c>
      <c r="F1" s="2" t="s">
        <v>605</v>
      </c>
      <c r="G1" s="2" t="s">
        <v>606</v>
      </c>
      <c r="H1" s="2" t="s">
        <v>607</v>
      </c>
      <c r="I1" s="2" t="s">
        <v>608</v>
      </c>
    </row>
    <row r="2" spans="1:9" x14ac:dyDescent="0.2">
      <c r="A2" s="2" t="s">
        <v>489</v>
      </c>
      <c r="B2" s="2" t="s">
        <v>490</v>
      </c>
      <c r="C2" s="3">
        <v>5.8900000000000001E-2</v>
      </c>
      <c r="D2">
        <f>[1]!EM_S_VAL_PE_DT(A2,"2020-05-28","1")</f>
        <v>12.53904062</v>
      </c>
      <c r="E2">
        <f>[1]!EM_S_VAL_PE_TTM(A2,"2020-05-28")</f>
        <v>10.05917573</v>
      </c>
      <c r="F2">
        <f>[1]!EM_S_VAL_PENEWY(A2,"2020-05-28")</f>
        <v>8.7493896800000002</v>
      </c>
      <c r="G2">
        <f>C2/D2</f>
        <v>4.6973290688646007E-3</v>
      </c>
      <c r="H2">
        <f>C2/E2</f>
        <v>5.8553505357640274E-3</v>
      </c>
      <c r="I2">
        <f>C2/F2</f>
        <v>6.7318981270931347E-3</v>
      </c>
    </row>
    <row r="3" spans="1:9" x14ac:dyDescent="0.2">
      <c r="A3" s="2" t="s">
        <v>357</v>
      </c>
      <c r="B3" s="2" t="s">
        <v>358</v>
      </c>
      <c r="C3" s="3">
        <v>5.1799999999999999E-2</v>
      </c>
      <c r="D3">
        <f>[1]!EM_S_VAL_PE_DT(A3,"2020-05-28","1")</f>
        <v>32.235364910000001</v>
      </c>
      <c r="E3">
        <f>[1]!EM_S_VAL_PE_TTM(A3,"2020-05-28")</f>
        <v>39.191654730000003</v>
      </c>
      <c r="F3">
        <f>[1]!EM_S_VAL_PENEWY(A3,"2020-05-28")</f>
        <v>40.972444420000002</v>
      </c>
      <c r="G3">
        <f>C3/D3</f>
        <v>1.6069307775675493E-3</v>
      </c>
      <c r="H3">
        <f>C3/E3</f>
        <v>1.3217099496528452E-3</v>
      </c>
      <c r="I3">
        <f>C3/F3</f>
        <v>1.2642643301680754E-3</v>
      </c>
    </row>
    <row r="4" spans="1:9" x14ac:dyDescent="0.2">
      <c r="A4" s="2" t="s">
        <v>259</v>
      </c>
      <c r="B4" s="2" t="s">
        <v>260</v>
      </c>
      <c r="C4" s="3">
        <v>2.6599999999999999E-2</v>
      </c>
      <c r="D4">
        <f>[1]!EM_S_VAL_PE_DT(A4,"2020-05-28","1")</f>
        <v>7.7623953600000002</v>
      </c>
      <c r="E4">
        <f>[1]!EM_S_VAL_PE_TTM(A4,"2020-05-28")</f>
        <v>9.0442782200000007</v>
      </c>
      <c r="F4">
        <f>[1]!EM_S_VAL_PENEWY(A4,"2020-05-28")</f>
        <v>9.2931086000000001</v>
      </c>
      <c r="G4">
        <f>C4/D4</f>
        <v>3.4267772725248046E-3</v>
      </c>
      <c r="H4">
        <f>C4/E4</f>
        <v>2.9410859941458099E-3</v>
      </c>
      <c r="I4">
        <f>C4/F4</f>
        <v>2.8623360755732478E-3</v>
      </c>
    </row>
    <row r="5" spans="1:9" x14ac:dyDescent="0.2">
      <c r="A5" s="2" t="s">
        <v>313</v>
      </c>
      <c r="B5" s="2" t="s">
        <v>314</v>
      </c>
      <c r="C5" s="3">
        <v>2.29E-2</v>
      </c>
      <c r="D5">
        <f>[1]!EM_S_VAL_PE_DT(A5,"2020-05-28","1")</f>
        <v>79.172056530000006</v>
      </c>
      <c r="E5">
        <f>[1]!EM_S_VAL_PE_TTM(A5,"2020-05-28")</f>
        <v>76.424770550000005</v>
      </c>
      <c r="F5">
        <f>[1]!EM_S_VAL_PENEWY(A5,"2020-05-28")</f>
        <v>78.18651466</v>
      </c>
      <c r="G5">
        <f>C5/D5</f>
        <v>2.8924346548106521E-4</v>
      </c>
      <c r="H5">
        <f>C5/E5</f>
        <v>2.996410697107418E-4</v>
      </c>
      <c r="I5">
        <f>C5/F5</f>
        <v>2.9288938251797498E-4</v>
      </c>
    </row>
    <row r="6" spans="1:9" x14ac:dyDescent="0.2">
      <c r="A6" s="2" t="s">
        <v>17</v>
      </c>
      <c r="B6" s="2" t="s">
        <v>18</v>
      </c>
      <c r="C6" s="3">
        <v>2.18E-2</v>
      </c>
      <c r="D6">
        <f>[1]!EM_S_VAL_PE_DT(A6,"2020-05-28","1")</f>
        <v>21.108170170000001</v>
      </c>
      <c r="E6">
        <f>[1]!EM_S_VAL_PE_TTM(A6,"2020-05-28")</f>
        <v>17.74344189</v>
      </c>
      <c r="F6">
        <f>[1]!EM_S_VAL_PENEWY(A6,"2020-05-28")</f>
        <v>16.777496190000001</v>
      </c>
      <c r="G6">
        <f>C6/D6</f>
        <v>1.0327754525583303E-3</v>
      </c>
      <c r="H6">
        <f>C6/E6</f>
        <v>1.2286229546188685E-3</v>
      </c>
      <c r="I6">
        <f>C6/F6</f>
        <v>1.2993595559862856E-3</v>
      </c>
    </row>
    <row r="7" spans="1:9" x14ac:dyDescent="0.2">
      <c r="A7" s="2" t="s">
        <v>69</v>
      </c>
      <c r="B7" s="2" t="s">
        <v>70</v>
      </c>
      <c r="C7" s="3">
        <v>2.18E-2</v>
      </c>
      <c r="D7">
        <f>[1]!EM_S_VAL_PE_DT(A7,"2020-05-28","1")</f>
        <v>18.40973859</v>
      </c>
      <c r="E7">
        <f>[1]!EM_S_VAL_PE_TTM(A7,"2020-05-28")</f>
        <v>30.450617770000001</v>
      </c>
      <c r="F7">
        <f>[1]!EM_S_VAL_PENEWY(A7,"2020-05-28")</f>
        <v>32.601452309999999</v>
      </c>
      <c r="G7">
        <f>C7/D7</f>
        <v>1.1841558691029735E-3</v>
      </c>
      <c r="H7">
        <f>C7/E7</f>
        <v>7.1591322595357637E-4</v>
      </c>
      <c r="I7">
        <f>C7/F7</f>
        <v>6.6868186707477392E-4</v>
      </c>
    </row>
    <row r="8" spans="1:9" x14ac:dyDescent="0.2">
      <c r="A8" s="2" t="s">
        <v>43</v>
      </c>
      <c r="B8" s="2" t="s">
        <v>44</v>
      </c>
      <c r="C8" s="3">
        <v>2.0799999999999999E-2</v>
      </c>
      <c r="D8">
        <f>[1]!EM_S_VAL_PE_DT(A8,"2020-05-28","1")</f>
        <v>54.847698680000001</v>
      </c>
      <c r="E8">
        <f>[1]!EM_S_VAL_PE_TTM(A8,"2020-05-28")</f>
        <v>16.606781550000001</v>
      </c>
      <c r="F8">
        <f>[1]!EM_S_VAL_PENEWY(A8,"2020-05-28")</f>
        <v>13.84049853</v>
      </c>
      <c r="G8">
        <f>C8/D8</f>
        <v>3.7923195504253014E-4</v>
      </c>
      <c r="H8">
        <f>C8/E8</f>
        <v>1.2525003678391855E-3</v>
      </c>
      <c r="I8">
        <f>C8/F8</f>
        <v>1.5028360398229095E-3</v>
      </c>
    </row>
    <row r="9" spans="1:9" x14ac:dyDescent="0.2">
      <c r="A9" s="2" t="s">
        <v>463</v>
      </c>
      <c r="B9" s="2" t="s">
        <v>464</v>
      </c>
      <c r="C9" s="3">
        <v>1.7899999999999999E-2</v>
      </c>
      <c r="D9">
        <f>[1]!EM_S_VAL_PE_DT(A9,"2020-05-28","1")</f>
        <v>3.9969404399999999</v>
      </c>
      <c r="E9">
        <f>[1]!EM_S_VAL_PE_TTM(A9,"2020-05-28")</f>
        <v>4.9929783600000004</v>
      </c>
      <c r="F9">
        <f>[1]!EM_S_VAL_PENEWY(A9,"2020-05-28")</f>
        <v>5.0935686599999999</v>
      </c>
      <c r="G9">
        <f>C9/D9</f>
        <v>4.4784255028828997E-3</v>
      </c>
      <c r="H9">
        <f>C9/E9</f>
        <v>3.5850345644197821E-3</v>
      </c>
      <c r="I9">
        <f>C9/F9</f>
        <v>3.5142355379577822E-3</v>
      </c>
    </row>
    <row r="10" spans="1:9" x14ac:dyDescent="0.2">
      <c r="A10" s="2" t="s">
        <v>255</v>
      </c>
      <c r="B10" s="2" t="s">
        <v>256</v>
      </c>
      <c r="C10" s="3">
        <v>1.46E-2</v>
      </c>
      <c r="D10">
        <f>[1]!EM_S_VAL_PE_DT(A10,"2020-05-28","1")</f>
        <v>17.825527390000001</v>
      </c>
      <c r="E10">
        <f>[1]!EM_S_VAL_PE_TTM(A10,"2020-05-28")</f>
        <v>24.122604970000001</v>
      </c>
      <c r="F10">
        <f>[1]!EM_S_VAL_PENEWY(A10,"2020-05-28")</f>
        <v>23.763447500000002</v>
      </c>
      <c r="G10">
        <f>C10/D10</f>
        <v>8.1905010048625548E-4</v>
      </c>
      <c r="H10">
        <f>C10/E10</f>
        <v>6.0524143301095561E-4</v>
      </c>
      <c r="I10">
        <f>C10/F10</f>
        <v>6.1438896860398727E-4</v>
      </c>
    </row>
    <row r="11" spans="1:9" x14ac:dyDescent="0.2">
      <c r="A11" s="2" t="s">
        <v>413</v>
      </c>
      <c r="B11" s="2" t="s">
        <v>414</v>
      </c>
      <c r="C11" s="3">
        <v>1.35E-2</v>
      </c>
      <c r="D11">
        <f>[1]!EM_S_VAL_PE_DT(A11,"2020-05-28","1")</f>
        <v>37.927174209999997</v>
      </c>
      <c r="E11">
        <f>[1]!EM_S_VAL_PE_TTM(A11,"2020-05-28")</f>
        <v>29.888895059999999</v>
      </c>
      <c r="F11">
        <f>[1]!EM_S_VAL_PENEWY(A11,"2020-05-28")</f>
        <v>25.00532596</v>
      </c>
      <c r="G11">
        <f>C11/D11</f>
        <v>3.5594531575833949E-4</v>
      </c>
      <c r="H11">
        <f>C11/E11</f>
        <v>4.5167276919737693E-4</v>
      </c>
      <c r="I11">
        <f>C11/F11</f>
        <v>5.398849837668743E-4</v>
      </c>
    </row>
    <row r="12" spans="1:9" x14ac:dyDescent="0.2">
      <c r="A12" s="2" t="s">
        <v>5</v>
      </c>
      <c r="B12" s="2" t="s">
        <v>6</v>
      </c>
      <c r="C12" s="3">
        <v>1.1599999999999999E-2</v>
      </c>
      <c r="D12">
        <f>[1]!EM_S_VAL_PE_DT(A12,"2020-05-28","1")</f>
        <v>59.117904469999999</v>
      </c>
      <c r="E12">
        <f>[1]!EM_S_VAL_PE_TTM(A12,"2020-05-28")</f>
        <v>7.5751746000000004</v>
      </c>
      <c r="F12">
        <f>[1]!EM_S_VAL_PENEWY(A12,"2020-05-28")</f>
        <v>7.6002613099999996</v>
      </c>
      <c r="G12">
        <f>C12/D12</f>
        <v>1.9621805109628913E-4</v>
      </c>
      <c r="H12">
        <f>C12/E12</f>
        <v>1.5313178391954158E-3</v>
      </c>
      <c r="I12">
        <f>C12/F12</f>
        <v>1.5262633121228828E-3</v>
      </c>
    </row>
    <row r="13" spans="1:9" x14ac:dyDescent="0.2">
      <c r="A13" s="2" t="s">
        <v>417</v>
      </c>
      <c r="B13" s="2" t="s">
        <v>418</v>
      </c>
      <c r="C13" s="3">
        <v>1.15E-2</v>
      </c>
      <c r="D13">
        <f>[1]!EM_S_VAL_PE_DT(A13,"2020-05-28","1")</f>
        <v>41.900959550000003</v>
      </c>
      <c r="E13">
        <f>[1]!EM_S_VAL_PE_TTM(A13,"2020-05-28")</f>
        <v>18.3526208</v>
      </c>
      <c r="F13">
        <f>[1]!EM_S_VAL_PENEWY(A13,"2020-05-28")</f>
        <v>17.819765279999999</v>
      </c>
      <c r="G13">
        <f>C13/D13</f>
        <v>2.7445672183896318E-4</v>
      </c>
      <c r="H13">
        <f>C13/E13</f>
        <v>6.2661350252493631E-4</v>
      </c>
      <c r="I13">
        <f>C13/F13</f>
        <v>6.45350812387356E-4</v>
      </c>
    </row>
    <row r="14" spans="1:9" x14ac:dyDescent="0.2">
      <c r="A14" s="2" t="s">
        <v>151</v>
      </c>
      <c r="B14" s="2" t="s">
        <v>152</v>
      </c>
      <c r="C14" s="3">
        <v>1.0999999999999999E-2</v>
      </c>
      <c r="D14">
        <f>[1]!EM_S_VAL_PE_DT(A14,"2020-05-28","1")</f>
        <v>60.796489950000002</v>
      </c>
      <c r="E14">
        <f>[1]!EM_S_VAL_PE_TTM(A14,"2020-05-28")</f>
        <v>47.005983260000001</v>
      </c>
      <c r="F14">
        <f>[1]!EM_S_VAL_PENEWY(A14,"2020-05-28")</f>
        <v>50.654673289999998</v>
      </c>
      <c r="G14">
        <f>C14/D14</f>
        <v>1.8093149800336457E-4</v>
      </c>
      <c r="H14">
        <f>C14/E14</f>
        <v>2.3401276257017497E-4</v>
      </c>
      <c r="I14">
        <f>C14/F14</f>
        <v>2.1715666661246765E-4</v>
      </c>
    </row>
    <row r="15" spans="1:9" x14ac:dyDescent="0.2">
      <c r="A15" s="2" t="s">
        <v>239</v>
      </c>
      <c r="B15" s="2" t="s">
        <v>240</v>
      </c>
      <c r="C15" s="3">
        <v>1.09E-2</v>
      </c>
      <c r="D15">
        <f>[1]!EM_S_VAL_PE_DT(A15,"2020-05-28","1")</f>
        <v>3.7865875500000001</v>
      </c>
      <c r="E15">
        <f>[1]!EM_S_VAL_PE_TTM(A15,"2020-05-28")</f>
        <v>4.6123000599999999</v>
      </c>
      <c r="F15">
        <f>[1]!EM_S_VAL_PENEWY(A15,"2020-05-28")</f>
        <v>4.6858308500000003</v>
      </c>
      <c r="G15">
        <f>C15/D15</f>
        <v>2.878581270357792E-3</v>
      </c>
      <c r="H15">
        <f>C15/E15</f>
        <v>2.3632460720693009E-3</v>
      </c>
      <c r="I15">
        <f>C15/F15</f>
        <v>2.326161645378215E-3</v>
      </c>
    </row>
    <row r="16" spans="1:9" x14ac:dyDescent="0.2">
      <c r="A16" s="2" t="s">
        <v>493</v>
      </c>
      <c r="B16" s="2" t="s">
        <v>494</v>
      </c>
      <c r="C16" s="3">
        <v>1.0800000000000001E-2</v>
      </c>
      <c r="D16">
        <f>[1]!EM_S_VAL_PE_DT(A16,"2020-05-28","1")</f>
        <v>4.4659417899999996</v>
      </c>
      <c r="E16">
        <f>[1]!EM_S_VAL_PE_TTM(A16,"2020-05-28")</f>
        <v>4.9342098300000004</v>
      </c>
      <c r="F16">
        <f>[1]!EM_S_VAL_PENEWY(A16,"2020-05-28")</f>
        <v>4.95847193</v>
      </c>
      <c r="G16">
        <f>C16/D16</f>
        <v>2.4183029040331493E-3</v>
      </c>
      <c r="H16">
        <f>C16/E16</f>
        <v>2.1888003088834994E-3</v>
      </c>
      <c r="I16">
        <f>C16/F16</f>
        <v>2.1780903779362528E-3</v>
      </c>
    </row>
    <row r="17" spans="1:9" x14ac:dyDescent="0.2">
      <c r="A17" s="2" t="s">
        <v>485</v>
      </c>
      <c r="B17" s="2" t="s">
        <v>486</v>
      </c>
      <c r="C17" s="3">
        <v>0.01</v>
      </c>
      <c r="D17">
        <f>[1]!EM_S_VAL_PE_DT(A17,"2020-05-28","1")</f>
        <v>4.6755643899999999</v>
      </c>
      <c r="E17">
        <f>[1]!EM_S_VAL_PE_TTM(A17,"2020-05-28")</f>
        <v>5.58256744</v>
      </c>
      <c r="F17">
        <f>[1]!EM_S_VAL_PENEWY(A17,"2020-05-28")</f>
        <v>5.6598450099999997</v>
      </c>
      <c r="G17">
        <f>C17/D17</f>
        <v>2.1387792287467567E-3</v>
      </c>
      <c r="H17">
        <f>C17/E17</f>
        <v>1.7912904962595489E-3</v>
      </c>
      <c r="I17">
        <f>C17/F17</f>
        <v>1.766832834173316E-3</v>
      </c>
    </row>
    <row r="18" spans="1:9" x14ac:dyDescent="0.2">
      <c r="A18" s="2" t="s">
        <v>3</v>
      </c>
      <c r="B18" s="2" t="s">
        <v>4</v>
      </c>
      <c r="C18" s="2">
        <v>9.5999999999999992E-3</v>
      </c>
      <c r="D18">
        <f>[1]!EM_S_VAL_PE_DT(A18,"2020-05-28","1")</f>
        <v>7.4179735300000003</v>
      </c>
      <c r="E18">
        <f>[1]!EM_S_VAL_PE_TTM(A18,"2020-05-28")</f>
        <v>8.6573830399999991</v>
      </c>
      <c r="F18">
        <f>[1]!EM_S_VAL_PENEWY(A18,"2020-05-28")</f>
        <v>8.9957563700000005</v>
      </c>
      <c r="G18">
        <f>C18/D18</f>
        <v>1.2941539843968678E-3</v>
      </c>
      <c r="H18">
        <f>C18/E18</f>
        <v>1.1088801264359906E-3</v>
      </c>
      <c r="I18">
        <f>C18/F18</f>
        <v>1.0671698526668746E-3</v>
      </c>
    </row>
    <row r="19" spans="1:9" x14ac:dyDescent="0.2">
      <c r="A19" s="2" t="s">
        <v>227</v>
      </c>
      <c r="B19" s="2" t="s">
        <v>228</v>
      </c>
      <c r="C19" s="3">
        <v>9.4000000000000004E-3</v>
      </c>
      <c r="D19">
        <f>[1]!EM_S_VAL_PE_DT(A19,"2020-05-28","1")</f>
        <v>4.4507431400000002</v>
      </c>
      <c r="E19">
        <f>[1]!EM_S_VAL_PE_TTM(A19,"2020-05-28")</f>
        <v>5.1673951599999999</v>
      </c>
      <c r="F19">
        <f>[1]!EM_S_VAL_PENEWY(A19,"2020-05-28")</f>
        <v>5.24651435</v>
      </c>
      <c r="G19">
        <f>C19/D19</f>
        <v>2.1120068501639033E-3</v>
      </c>
      <c r="H19">
        <f>C19/E19</f>
        <v>1.8190983481898065E-3</v>
      </c>
      <c r="I19">
        <f>C19/F19</f>
        <v>1.79166573708123E-3</v>
      </c>
    </row>
    <row r="20" spans="1:9" x14ac:dyDescent="0.2">
      <c r="A20" s="2" t="s">
        <v>371</v>
      </c>
      <c r="B20" s="2" t="s">
        <v>372</v>
      </c>
      <c r="C20" s="3">
        <v>8.8000000000000005E-3</v>
      </c>
      <c r="D20">
        <f>[1]!EM_S_VAL_PE_DT(A20,"2020-05-28","1")</f>
        <v>15.5098228</v>
      </c>
      <c r="E20">
        <f>[1]!EM_S_VAL_PE_TTM(A20,"2020-05-28")</f>
        <v>9.4007118700000003</v>
      </c>
      <c r="F20">
        <f>[1]!EM_S_VAL_PENEWY(A20,"2020-05-28")</f>
        <v>9.0738578200000006</v>
      </c>
      <c r="G20">
        <f>C20/D20</f>
        <v>5.6738236880436829E-4</v>
      </c>
      <c r="H20">
        <f>C20/E20</f>
        <v>9.3609932116768514E-4</v>
      </c>
      <c r="I20">
        <f>C20/F20</f>
        <v>9.6981903117366675E-4</v>
      </c>
    </row>
    <row r="21" spans="1:9" x14ac:dyDescent="0.2">
      <c r="A21" s="2" t="s">
        <v>589</v>
      </c>
      <c r="B21" s="2" t="s">
        <v>590</v>
      </c>
      <c r="C21" s="3">
        <v>8.6E-3</v>
      </c>
      <c r="D21">
        <f>[1]!EM_S_VAL_PE_DT(A21,"2020-05-28","1")</f>
        <v>57.097570709999999</v>
      </c>
      <c r="E21">
        <f>[1]!EM_S_VAL_PE_TTM(A21,"2020-05-28")</f>
        <v>67.103394969999997</v>
      </c>
      <c r="F21">
        <f>[1]!EM_S_VAL_PENEWY(A21,"2020-05-28")</f>
        <v>68.801801729999994</v>
      </c>
      <c r="G21">
        <f>C21/D21</f>
        <v>1.5061936774297485E-4</v>
      </c>
      <c r="H21">
        <f>C21/E21</f>
        <v>1.2816043068826567E-4</v>
      </c>
      <c r="I21">
        <f>C21/F21</f>
        <v>1.2499672659371794E-4</v>
      </c>
    </row>
    <row r="22" spans="1:9" x14ac:dyDescent="0.2">
      <c r="A22" s="2" t="s">
        <v>263</v>
      </c>
      <c r="B22" s="2" t="s">
        <v>264</v>
      </c>
      <c r="C22" s="3">
        <v>8.5000000000000006E-3</v>
      </c>
      <c r="D22">
        <f>[1]!EM_S_VAL_PE_DT(A22,"2020-05-28","1")</f>
        <v>19.421020599999999</v>
      </c>
      <c r="E22">
        <f>[1]!EM_S_VAL_PE_TTM(A22,"2020-05-28")</f>
        <v>6.5970191199999997</v>
      </c>
      <c r="F22">
        <f>[1]!EM_S_VAL_PENEWY(A22,"2020-05-28")</f>
        <v>6.6110020900000004</v>
      </c>
      <c r="G22">
        <f>C22/D22</f>
        <v>4.3767009855290518E-4</v>
      </c>
      <c r="H22">
        <f>C22/E22</f>
        <v>1.2884607192104062E-3</v>
      </c>
      <c r="I22">
        <f>C22/F22</f>
        <v>1.2857354882488019E-3</v>
      </c>
    </row>
    <row r="23" spans="1:9" x14ac:dyDescent="0.2">
      <c r="A23" s="2" t="s">
        <v>503</v>
      </c>
      <c r="B23" s="2" t="s">
        <v>504</v>
      </c>
      <c r="C23" s="3">
        <v>8.5000000000000006E-3</v>
      </c>
      <c r="D23">
        <f>[1]!EM_S_VAL_PE_DT(A23,"2020-05-28","1")</f>
        <v>5.4519266100000001</v>
      </c>
      <c r="E23">
        <f>[1]!EM_S_VAL_PE_TTM(A23,"2020-05-28")</f>
        <v>5.8549229</v>
      </c>
      <c r="F23">
        <f>[1]!EM_S_VAL_PENEWY(A23,"2020-05-28")</f>
        <v>5.9015974099999999</v>
      </c>
      <c r="G23">
        <f>C23/D23</f>
        <v>1.5590818820651734E-3</v>
      </c>
      <c r="H23">
        <f>C23/E23</f>
        <v>1.4517697577196107E-3</v>
      </c>
      <c r="I23">
        <f>C23/F23</f>
        <v>1.4402880117842535E-3</v>
      </c>
    </row>
    <row r="24" spans="1:9" x14ac:dyDescent="0.2">
      <c r="A24" s="2" t="s">
        <v>257</v>
      </c>
      <c r="B24" s="2" t="s">
        <v>258</v>
      </c>
      <c r="C24" s="3">
        <v>8.3999999999999995E-3</v>
      </c>
      <c r="D24">
        <f>[1]!EM_S_VAL_PE_DT(A24,"2020-05-28","1")</f>
        <v>17.640728589999998</v>
      </c>
      <c r="E24">
        <f>[1]!EM_S_VAL_PE_TTM(A24,"2020-05-28")</f>
        <v>15.206603400000001</v>
      </c>
      <c r="F24">
        <f>[1]!EM_S_VAL_PENEWY(A24,"2020-05-28")</f>
        <v>13.812501040000001</v>
      </c>
      <c r="G24">
        <f>C24/D24</f>
        <v>4.7617080877043299E-4</v>
      </c>
      <c r="H24">
        <f>C24/E24</f>
        <v>5.5239160113822649E-4</v>
      </c>
      <c r="I24">
        <f>C24/F24</f>
        <v>6.0814475059036799E-4</v>
      </c>
    </row>
    <row r="25" spans="1:9" x14ac:dyDescent="0.2">
      <c r="A25" s="2" t="s">
        <v>139</v>
      </c>
      <c r="B25" s="2" t="s">
        <v>140</v>
      </c>
      <c r="C25" s="3">
        <v>8.2000000000000007E-3</v>
      </c>
      <c r="D25">
        <f>[1]!EM_S_VAL_PE_DT(A25,"2020-05-28","1")</f>
        <v>44.358943140000001</v>
      </c>
      <c r="E25">
        <f>[1]!EM_S_VAL_PE_TTM(A25,"2020-05-28")</f>
        <v>21.454331459999999</v>
      </c>
      <c r="F25">
        <f>[1]!EM_S_VAL_PENEWY(A25,"2020-05-28")</f>
        <v>21.385466879999999</v>
      </c>
      <c r="G25">
        <f>C25/D25</f>
        <v>1.8485562142723315E-4</v>
      </c>
      <c r="H25">
        <f>C25/E25</f>
        <v>3.8220720208822584E-4</v>
      </c>
      <c r="I25">
        <f>C25/F25</f>
        <v>3.8343796962734351E-4</v>
      </c>
    </row>
    <row r="26" spans="1:9" x14ac:dyDescent="0.2">
      <c r="A26" s="2" t="s">
        <v>521</v>
      </c>
      <c r="B26" s="2" t="s">
        <v>522</v>
      </c>
      <c r="C26" s="3">
        <v>8.0999999999999996E-3</v>
      </c>
      <c r="D26">
        <f>[1]!EM_S_VAL_PE_DT(A26,"2020-05-28","1")</f>
        <v>6.94118543</v>
      </c>
      <c r="E26">
        <f>[1]!EM_S_VAL_PE_TTM(A26,"2020-05-28")</f>
        <v>5.1789770900000001</v>
      </c>
      <c r="F26">
        <f>[1]!EM_S_VAL_PENEWY(A26,"2020-05-28")</f>
        <v>5.0200091999999996</v>
      </c>
      <c r="G26">
        <f>C26/D26</f>
        <v>1.1669476462898643E-3</v>
      </c>
      <c r="H26">
        <f>C26/E26</f>
        <v>1.5640154144802366E-3</v>
      </c>
      <c r="I26">
        <f>C26/F26</f>
        <v>1.613542859642568E-3</v>
      </c>
    </row>
    <row r="27" spans="1:9" x14ac:dyDescent="0.2">
      <c r="A27" s="2" t="s">
        <v>173</v>
      </c>
      <c r="B27" s="2" t="s">
        <v>174</v>
      </c>
      <c r="C27" s="3">
        <v>7.7000000000000002E-3</v>
      </c>
      <c r="D27">
        <f>[1]!EM_S_VAL_PE_DT(A27,"2020-05-28","1")</f>
        <v>15.38170161</v>
      </c>
      <c r="E27">
        <f>[1]!EM_S_VAL_PE_TTM(A27,"2020-05-28")</f>
        <v>23.565270779999999</v>
      </c>
      <c r="F27">
        <f>[1]!EM_S_VAL_PENEWY(A27,"2020-05-28")</f>
        <v>41.572819930000001</v>
      </c>
      <c r="G27">
        <f>C27/D27</f>
        <v>5.0059481032931053E-4</v>
      </c>
      <c r="H27">
        <f>C27/E27</f>
        <v>3.2675202724744592E-4</v>
      </c>
      <c r="I27">
        <f>C27/F27</f>
        <v>1.8521716864444609E-4</v>
      </c>
    </row>
    <row r="28" spans="1:9" x14ac:dyDescent="0.2">
      <c r="A28" s="2" t="s">
        <v>225</v>
      </c>
      <c r="B28" s="2" t="s">
        <v>226</v>
      </c>
      <c r="C28" s="3">
        <v>7.6E-3</v>
      </c>
      <c r="D28">
        <f>[1]!EM_S_VAL_PE_DT(A28,"2020-05-28","1")</f>
        <v>18.344509710000001</v>
      </c>
      <c r="E28">
        <f>[1]!EM_S_VAL_PE_TTM(A28,"2020-05-28")</f>
        <v>8.5076214199999995</v>
      </c>
      <c r="F28">
        <f>[1]!EM_S_VAL_PENEWY(A28,"2020-05-28")</f>
        <v>9.9406331199999993</v>
      </c>
      <c r="G28">
        <f>C28/D28</f>
        <v>4.1429289308599353E-4</v>
      </c>
      <c r="H28">
        <f>C28/E28</f>
        <v>8.9331666570560686E-4</v>
      </c>
      <c r="I28">
        <f>C28/F28</f>
        <v>7.6453882848862248E-4</v>
      </c>
    </row>
    <row r="29" spans="1:9" x14ac:dyDescent="0.2">
      <c r="A29" s="2" t="s">
        <v>553</v>
      </c>
      <c r="B29" s="2" t="s">
        <v>554</v>
      </c>
      <c r="C29" s="3">
        <v>7.3000000000000001E-3</v>
      </c>
      <c r="D29">
        <f>[1]!EM_S_VAL_PE_DT(A29,"2020-05-28","1")</f>
        <v>-385.94665923000002</v>
      </c>
      <c r="E29">
        <f>[1]!EM_S_VAL_PE_TTM(A29,"2020-05-28")</f>
        <v>84.193530249999995</v>
      </c>
      <c r="F29">
        <f>[1]!EM_S_VAL_PENEWY(A29,"2020-05-28")</f>
        <v>40.07034565</v>
      </c>
      <c r="G29">
        <f>C29/D29</f>
        <v>-1.8914530869535674E-5</v>
      </c>
      <c r="H29">
        <f>C29/E29</f>
        <v>8.6704999521029124E-5</v>
      </c>
      <c r="I29">
        <f>C29/F29</f>
        <v>1.8217961142044702E-4</v>
      </c>
    </row>
    <row r="30" spans="1:9" x14ac:dyDescent="0.2">
      <c r="A30" s="2" t="s">
        <v>405</v>
      </c>
      <c r="B30" s="2" t="s">
        <v>406</v>
      </c>
      <c r="C30" s="3">
        <v>7.1999999999999998E-3</v>
      </c>
      <c r="D30">
        <f>[1]!EM_S_VAL_PE_DT(A30,"2020-05-28","1")</f>
        <v>14.63708536</v>
      </c>
      <c r="E30">
        <f>[1]!EM_S_VAL_PE_TTM(A30,"2020-05-28")</f>
        <v>16.63148254</v>
      </c>
      <c r="F30">
        <f>[1]!EM_S_VAL_PENEWY(A30,"2020-05-28")</f>
        <v>14.03405186</v>
      </c>
      <c r="G30">
        <f>C30/D30</f>
        <v>4.91901210037078E-4</v>
      </c>
      <c r="H30">
        <f>C30/E30</f>
        <v>4.329139018535145E-4</v>
      </c>
      <c r="I30">
        <f>C30/F30</f>
        <v>5.1303786474678171E-4</v>
      </c>
    </row>
    <row r="31" spans="1:9" x14ac:dyDescent="0.2">
      <c r="A31" s="2" t="s">
        <v>47</v>
      </c>
      <c r="B31" s="2" t="s">
        <v>48</v>
      </c>
      <c r="C31" s="3">
        <v>7.1000000000000004E-3</v>
      </c>
      <c r="D31">
        <f>[1]!EM_S_VAL_PE_DT(A31,"2020-05-28","1")</f>
        <v>60.610873640000001</v>
      </c>
      <c r="E31">
        <f>[1]!EM_S_VAL_PE_TTM(A31,"2020-05-28")</f>
        <v>67.362809600000006</v>
      </c>
      <c r="F31">
        <f>[1]!EM_S_VAL_PENEWY(A31,"2020-05-28")</f>
        <v>74.095350749999994</v>
      </c>
      <c r="G31">
        <f>C31/D31</f>
        <v>1.171406972644983E-4</v>
      </c>
      <c r="H31">
        <f>C31/E31</f>
        <v>1.0539940424337646E-4</v>
      </c>
      <c r="I31">
        <f>C31/F31</f>
        <v>9.5822476419007996E-5</v>
      </c>
    </row>
    <row r="32" spans="1:9" x14ac:dyDescent="0.2">
      <c r="A32" s="2" t="s">
        <v>203</v>
      </c>
      <c r="B32" s="2" t="s">
        <v>204</v>
      </c>
      <c r="C32" s="3">
        <v>7.1000000000000004E-3</v>
      </c>
      <c r="D32">
        <f>[1]!EM_S_VAL_PE_DT(A32,"2020-05-28","1")</f>
        <v>33.205661759999998</v>
      </c>
      <c r="E32">
        <f>[1]!EM_S_VAL_PE_TTM(A32,"2020-05-28")</f>
        <v>50.036644109999997</v>
      </c>
      <c r="F32">
        <f>[1]!EM_S_VAL_PENEWY(A32,"2020-05-28")</f>
        <v>63.368330710000002</v>
      </c>
      <c r="G32">
        <f>C32/D32</f>
        <v>2.1381895808361088E-4</v>
      </c>
      <c r="H32">
        <f>C32/E32</f>
        <v>1.4189600694226095E-4</v>
      </c>
      <c r="I32">
        <f>C32/F32</f>
        <v>1.1204334910592124E-4</v>
      </c>
    </row>
    <row r="33" spans="1:9" x14ac:dyDescent="0.2">
      <c r="A33" s="2" t="s">
        <v>57</v>
      </c>
      <c r="B33" s="2" t="s">
        <v>58</v>
      </c>
      <c r="C33" s="3">
        <v>6.7999999999999996E-3</v>
      </c>
      <c r="D33">
        <f>[1]!EM_S_VAL_PE_DT(A33,"2020-05-28","1")</f>
        <v>56.802286889999998</v>
      </c>
      <c r="E33">
        <f>[1]!EM_S_VAL_PE_TTM(A33,"2020-05-28")</f>
        <v>89.815574069999997</v>
      </c>
      <c r="F33">
        <f>[1]!EM_S_VAL_PENEWY(A33,"2020-05-28")</f>
        <v>67.106812980000001</v>
      </c>
      <c r="G33">
        <f>C33/D33</f>
        <v>1.1971348993691898E-4</v>
      </c>
      <c r="H33">
        <f>C33/E33</f>
        <v>7.5710700181020401E-5</v>
      </c>
      <c r="I33">
        <f>C33/F33</f>
        <v>1.0133099305470846E-4</v>
      </c>
    </row>
    <row r="34" spans="1:9" x14ac:dyDescent="0.2">
      <c r="A34" s="2" t="s">
        <v>511</v>
      </c>
      <c r="B34" s="2" t="s">
        <v>512</v>
      </c>
      <c r="C34" s="3">
        <v>6.7000000000000002E-3</v>
      </c>
      <c r="D34">
        <f>[1]!EM_S_VAL_PE_DT(A34,"2020-05-28","1")</f>
        <v>7.7218222499999998</v>
      </c>
      <c r="E34">
        <f>[1]!EM_S_VAL_PE_TTM(A34,"2020-05-28")</f>
        <v>8.4529389899999998</v>
      </c>
      <c r="F34">
        <f>[1]!EM_S_VAL_PENEWY(A34,"2020-05-28")</f>
        <v>9.3393381600000005</v>
      </c>
      <c r="G34">
        <f>C34/D34</f>
        <v>8.676708402605357E-4</v>
      </c>
      <c r="H34">
        <f>C34/E34</f>
        <v>7.926237262479047E-4</v>
      </c>
      <c r="I34">
        <f>C34/F34</f>
        <v>7.1739558898250666E-4</v>
      </c>
    </row>
    <row r="35" spans="1:9" x14ac:dyDescent="0.2">
      <c r="A35" s="2" t="s">
        <v>7</v>
      </c>
      <c r="B35" s="2" t="s">
        <v>8</v>
      </c>
      <c r="C35" s="3">
        <v>6.6E-3</v>
      </c>
      <c r="D35">
        <f>[1]!EM_S_VAL_PE_DT(A35,"2020-05-28","1")</f>
        <v>53.663775770000001</v>
      </c>
      <c r="E35">
        <f>[1]!EM_S_VAL_PE_TTM(A35,"2020-05-28")</f>
        <v>33.05425022</v>
      </c>
      <c r="F35">
        <f>[1]!EM_S_VAL_PENEWY(A35,"2020-05-28")</f>
        <v>32.523777189999997</v>
      </c>
      <c r="G35">
        <f>C35/D35</f>
        <v>1.2298799153244897E-4</v>
      </c>
      <c r="H35">
        <f>C35/E35</f>
        <v>1.9967175041249506E-4</v>
      </c>
      <c r="I35">
        <f>C35/F35</f>
        <v>2.0292845942965337E-4</v>
      </c>
    </row>
    <row r="36" spans="1:9" x14ac:dyDescent="0.2">
      <c r="A36" s="2" t="s">
        <v>441</v>
      </c>
      <c r="B36" s="2" t="s">
        <v>442</v>
      </c>
      <c r="C36" s="3">
        <v>6.4000000000000003E-3</v>
      </c>
      <c r="D36">
        <f>[1]!EM_S_VAL_PE_DT(A36,"2020-05-28","1")</f>
        <v>15.607854290000001</v>
      </c>
      <c r="E36">
        <f>[1]!EM_S_VAL_PE_TTM(A36,"2020-05-28")</f>
        <v>17.814377180000001</v>
      </c>
      <c r="F36">
        <f>[1]!EM_S_VAL_PENEWY(A36,"2020-05-28")</f>
        <v>22.04102078</v>
      </c>
      <c r="G36">
        <f>C36/D36</f>
        <v>4.1004995825085963E-4</v>
      </c>
      <c r="H36">
        <f>C36/E36</f>
        <v>3.5926038476299959E-4</v>
      </c>
      <c r="I36">
        <f>C36/F36</f>
        <v>2.9036767688215935E-4</v>
      </c>
    </row>
    <row r="37" spans="1:9" x14ac:dyDescent="0.2">
      <c r="A37" s="2" t="s">
        <v>525</v>
      </c>
      <c r="B37" s="2" t="s">
        <v>526</v>
      </c>
      <c r="C37" s="3">
        <v>5.8999999999999999E-3</v>
      </c>
      <c r="D37">
        <f>[1]!EM_S_VAL_PE_DT(A37,"2020-05-28","1")</f>
        <v>13.74209265</v>
      </c>
      <c r="E37">
        <f>[1]!EM_S_VAL_PE_TTM(A37,"2020-05-28")</f>
        <v>17.425843889999999</v>
      </c>
      <c r="F37">
        <f>[1]!EM_S_VAL_PENEWY(A37,"2020-05-28")</f>
        <v>17.635735</v>
      </c>
      <c r="G37">
        <f>C37/D37</f>
        <v>4.2933781268022521E-4</v>
      </c>
      <c r="H37">
        <f>C37/E37</f>
        <v>3.3857757691641986E-4</v>
      </c>
      <c r="I37">
        <f>C37/F37</f>
        <v>3.3454800721376224E-4</v>
      </c>
    </row>
    <row r="38" spans="1:9" x14ac:dyDescent="0.2">
      <c r="A38" s="2" t="s">
        <v>585</v>
      </c>
      <c r="B38" s="2" t="s">
        <v>586</v>
      </c>
      <c r="C38" s="3">
        <v>5.8999999999999999E-3</v>
      </c>
      <c r="D38">
        <f>[1]!EM_S_VAL_PE_DT(A38,"2020-05-28","1")</f>
        <v>139.86339720999999</v>
      </c>
      <c r="E38">
        <f>[1]!EM_S_VAL_PE_TTM(A38,"2020-05-28")</f>
        <v>95.72375787</v>
      </c>
      <c r="F38">
        <f>[1]!EM_S_VAL_PENEWY(A38,"2020-05-28")</f>
        <v>91.417102139999997</v>
      </c>
      <c r="G38">
        <f>C38/D38</f>
        <v>4.2184017532059207E-5</v>
      </c>
      <c r="H38">
        <f>C38/E38</f>
        <v>6.1635691402887039E-5</v>
      </c>
      <c r="I38">
        <f>C38/F38</f>
        <v>6.4539346160464496E-5</v>
      </c>
    </row>
    <row r="39" spans="1:9" x14ac:dyDescent="0.2">
      <c r="A39" s="2" t="s">
        <v>107</v>
      </c>
      <c r="B39" s="2" t="s">
        <v>108</v>
      </c>
      <c r="C39" s="3">
        <v>5.7999999999999996E-3</v>
      </c>
      <c r="D39">
        <f>[1]!EM_S_VAL_PE_DT(A39,"2020-05-28","1")</f>
        <v>9.6987249299999991</v>
      </c>
      <c r="E39">
        <f>[1]!EM_S_VAL_PE_TTM(A39,"2020-05-28")</f>
        <v>10.83520036</v>
      </c>
      <c r="F39">
        <f>[1]!EM_S_VAL_PENEWY(A39,"2020-05-28")</f>
        <v>11.32014423</v>
      </c>
      <c r="G39">
        <f>C39/D39</f>
        <v>5.980167539404585E-4</v>
      </c>
      <c r="H39">
        <f>C39/E39</f>
        <v>5.3529236260472807E-4</v>
      </c>
      <c r="I39">
        <f>C39/F39</f>
        <v>5.1236096308995523E-4</v>
      </c>
    </row>
    <row r="40" spans="1:9" x14ac:dyDescent="0.2">
      <c r="A40" s="2" t="s">
        <v>569</v>
      </c>
      <c r="B40" s="2" t="s">
        <v>570</v>
      </c>
      <c r="C40" s="3">
        <v>5.5999999999999999E-3</v>
      </c>
      <c r="D40">
        <f>[1]!EM_S_VAL_PE_DT(A40,"2020-05-28","1")</f>
        <v>4.85672953</v>
      </c>
      <c r="E40">
        <f>[1]!EM_S_VAL_PE_TTM(A40,"2020-05-28")</f>
        <v>5.4042398800000004</v>
      </c>
      <c r="F40">
        <f>[1]!EM_S_VAL_PENEWY(A40,"2020-05-28")</f>
        <v>5.45089851</v>
      </c>
      <c r="G40">
        <f>C40/D40</f>
        <v>1.1530392963842893E-3</v>
      </c>
      <c r="H40">
        <f>C40/E40</f>
        <v>1.0362234327762666E-3</v>
      </c>
      <c r="I40">
        <f>C40/F40</f>
        <v>1.0273535619359751E-3</v>
      </c>
    </row>
    <row r="41" spans="1:9" x14ac:dyDescent="0.2">
      <c r="A41" s="2" t="s">
        <v>319</v>
      </c>
      <c r="B41" s="2" t="s">
        <v>320</v>
      </c>
      <c r="C41" s="3">
        <v>5.4999999999999997E-3</v>
      </c>
      <c r="D41">
        <f>[1]!EM_S_VAL_PE_DT(A41,"2020-05-28","1")</f>
        <v>25.678374170000001</v>
      </c>
      <c r="E41">
        <f>[1]!EM_S_VAL_PE_TTM(A41,"2020-05-28")</f>
        <v>16.237081830000001</v>
      </c>
      <c r="F41">
        <f>[1]!EM_S_VAL_PENEWY(A41,"2020-05-28")</f>
        <v>13.963059579999999</v>
      </c>
      <c r="G41">
        <f>C41/D41</f>
        <v>2.1418801531545716E-4</v>
      </c>
      <c r="H41">
        <f>C41/E41</f>
        <v>3.3873081737126402E-4</v>
      </c>
      <c r="I41">
        <f>C41/F41</f>
        <v>3.938964786684667E-4</v>
      </c>
    </row>
    <row r="42" spans="1:9" x14ac:dyDescent="0.2">
      <c r="A42" s="2" t="s">
        <v>465</v>
      </c>
      <c r="B42" s="2" t="s">
        <v>466</v>
      </c>
      <c r="C42" s="3">
        <v>5.4999999999999997E-3</v>
      </c>
      <c r="D42">
        <f>[1]!EM_S_VAL_PE_DT(A42,"2020-05-28","1")</f>
        <v>3.88482912</v>
      </c>
      <c r="E42">
        <f>[1]!EM_S_VAL_PE_TTM(A42,"2020-05-28")</f>
        <v>4.7579968299999997</v>
      </c>
      <c r="F42">
        <f>[1]!EM_S_VAL_PENEWY(A42,"2020-05-28")</f>
        <v>4.8318932400000003</v>
      </c>
      <c r="G42">
        <f>C42/D42</f>
        <v>1.4157636874385867E-3</v>
      </c>
      <c r="H42">
        <f>C42/E42</f>
        <v>1.1559486474058873E-3</v>
      </c>
      <c r="I42">
        <f>C42/F42</f>
        <v>1.1382701824761343E-3</v>
      </c>
    </row>
    <row r="43" spans="1:9" x14ac:dyDescent="0.2">
      <c r="A43" s="2" t="s">
        <v>471</v>
      </c>
      <c r="B43" s="2" t="s">
        <v>472</v>
      </c>
      <c r="C43" s="3">
        <v>5.4999999999999997E-3</v>
      </c>
      <c r="D43">
        <f>[1]!EM_S_VAL_PE_DT(A43,"2020-05-28","1")</f>
        <v>19.24435613</v>
      </c>
      <c r="E43">
        <f>[1]!EM_S_VAL_PE_TTM(A43,"2020-05-28")</f>
        <v>18.849567990000001</v>
      </c>
      <c r="F43">
        <f>[1]!EM_S_VAL_PENEWY(A43,"2020-05-28")</f>
        <v>16.274958689999998</v>
      </c>
      <c r="G43">
        <f>C43/D43</f>
        <v>2.8579807829611181E-4</v>
      </c>
      <c r="H43">
        <f>C43/E43</f>
        <v>2.9178387552000333E-4</v>
      </c>
      <c r="I43">
        <f>C43/F43</f>
        <v>3.3794248604633478E-4</v>
      </c>
    </row>
    <row r="44" spans="1:9" x14ac:dyDescent="0.2">
      <c r="A44" s="2" t="s">
        <v>11</v>
      </c>
      <c r="B44" s="2" t="s">
        <v>12</v>
      </c>
      <c r="C44" s="3">
        <v>5.1000000000000004E-3</v>
      </c>
      <c r="D44">
        <f>[1]!EM_S_VAL_PE_DT(A44,"2020-05-28","1")</f>
        <v>40.937430900000003</v>
      </c>
      <c r="E44">
        <f>[1]!EM_S_VAL_PE_TTM(A44,"2020-05-28")</f>
        <v>29.744710479999998</v>
      </c>
      <c r="F44">
        <f>[1]!EM_S_VAL_PENEWY(A44,"2020-05-28")</f>
        <v>25.529597679999998</v>
      </c>
      <c r="G44">
        <f>C44/D44</f>
        <v>1.2458036295580043E-4</v>
      </c>
      <c r="H44">
        <f>C44/E44</f>
        <v>1.7145905667594855E-4</v>
      </c>
      <c r="I44">
        <f>C44/F44</f>
        <v>1.9976813046275943E-4</v>
      </c>
    </row>
    <row r="45" spans="1:9" x14ac:dyDescent="0.2">
      <c r="A45" s="2" t="s">
        <v>231</v>
      </c>
      <c r="B45" s="2" t="s">
        <v>232</v>
      </c>
      <c r="C45" s="3">
        <v>5.1000000000000004E-3</v>
      </c>
      <c r="D45">
        <f>[1]!EM_S_VAL_PE_DT(A45,"2020-05-28","1")</f>
        <v>409.53547416999999</v>
      </c>
      <c r="E45">
        <f>[1]!EM_S_VAL_PE_TTM(A45,"2020-05-28")</f>
        <v>35.486867910000001</v>
      </c>
      <c r="F45">
        <f>[1]!EM_S_VAL_PENEWY(A45,"2020-05-28")</f>
        <v>26.240783650000001</v>
      </c>
      <c r="G45">
        <f>C45/D45</f>
        <v>1.2453133664027765E-5</v>
      </c>
      <c r="H45">
        <f>C45/E45</f>
        <v>1.4371513465021376E-4</v>
      </c>
      <c r="I45">
        <f>C45/F45</f>
        <v>1.9435395177308282E-4</v>
      </c>
    </row>
    <row r="46" spans="1:9" x14ac:dyDescent="0.2">
      <c r="A46" s="2" t="s">
        <v>367</v>
      </c>
      <c r="B46" s="2" t="s">
        <v>368</v>
      </c>
      <c r="C46" s="3">
        <v>5.1000000000000004E-3</v>
      </c>
      <c r="D46">
        <f>[1]!EM_S_VAL_PE_DT(A46,"2020-05-28","1")</f>
        <v>-465.69061828999997</v>
      </c>
      <c r="E46">
        <f>[1]!EM_S_VAL_PE_TTM(A46,"2020-05-28")</f>
        <v>85.977463189999995</v>
      </c>
      <c r="F46">
        <f>[1]!EM_S_VAL_PENEWY(A46,"2020-05-28")</f>
        <v>59.090917519999998</v>
      </c>
      <c r="G46">
        <f>C46/D46</f>
        <v>-1.0951476795317513E-5</v>
      </c>
      <c r="H46">
        <f>C46/E46</f>
        <v>5.9317870181045067E-5</v>
      </c>
      <c r="I46">
        <f>C46/F46</f>
        <v>8.6307679996233718E-5</v>
      </c>
    </row>
    <row r="47" spans="1:9" x14ac:dyDescent="0.2">
      <c r="A47" s="2" t="s">
        <v>129</v>
      </c>
      <c r="B47" s="2" t="s">
        <v>130</v>
      </c>
      <c r="C47" s="3">
        <v>4.8999999999999998E-3</v>
      </c>
      <c r="D47">
        <f>[1]!EM_S_VAL_PE_DT(A47,"2020-05-28","1")</f>
        <v>9.8136483499999994</v>
      </c>
      <c r="E47">
        <f>[1]!EM_S_VAL_PE_TTM(A47,"2020-05-28")</f>
        <v>21.33333391</v>
      </c>
      <c r="F47">
        <f>[1]!EM_S_VAL_PENEWY(A47,"2020-05-28")</f>
        <v>21.279597899999999</v>
      </c>
      <c r="G47">
        <f>C47/D47</f>
        <v>4.9930462405451889E-4</v>
      </c>
      <c r="H47">
        <f>C47/E47</f>
        <v>2.2968749379125993E-4</v>
      </c>
      <c r="I47">
        <f>C47/F47</f>
        <v>2.3026750895513868E-4</v>
      </c>
    </row>
    <row r="48" spans="1:9" x14ac:dyDescent="0.2">
      <c r="A48" s="2" t="s">
        <v>279</v>
      </c>
      <c r="B48" s="2" t="s">
        <v>280</v>
      </c>
      <c r="C48" s="3">
        <v>4.8999999999999998E-3</v>
      </c>
      <c r="D48">
        <f>[1]!EM_S_VAL_PE_DT(A48,"2020-05-28","1")</f>
        <v>47.37601609</v>
      </c>
      <c r="E48">
        <f>[1]!EM_S_VAL_PE_TTM(A48,"2020-05-28")</f>
        <v>11.497903689999999</v>
      </c>
      <c r="F48">
        <f>[1]!EM_S_VAL_PENEWY(A48,"2020-05-28")</f>
        <v>8.2959864200000002</v>
      </c>
      <c r="G48">
        <f>C48/D48</f>
        <v>1.0342786085456177E-4</v>
      </c>
      <c r="H48">
        <f>C48/E48</f>
        <v>4.2616464114772907E-4</v>
      </c>
      <c r="I48">
        <f>C48/F48</f>
        <v>5.9064706135331395E-4</v>
      </c>
    </row>
    <row r="49" spans="1:9" x14ac:dyDescent="0.2">
      <c r="A49" s="2" t="s">
        <v>19</v>
      </c>
      <c r="B49" s="2" t="s">
        <v>20</v>
      </c>
      <c r="C49" s="3">
        <v>4.7999999999999996E-3</v>
      </c>
      <c r="D49">
        <f>[1]!EM_S_VAL_PE_DT(A49,"2020-05-28","1")</f>
        <v>12.702792609999999</v>
      </c>
      <c r="E49">
        <f>[1]!EM_S_VAL_PE_TTM(A49,"2020-05-28")</f>
        <v>12.22754406</v>
      </c>
      <c r="F49">
        <f>[1]!EM_S_VAL_PENEWY(A49,"2020-05-28")</f>
        <v>11.51964055</v>
      </c>
      <c r="G49">
        <f>C49/D49</f>
        <v>3.7786966593639443E-4</v>
      </c>
      <c r="H49">
        <f>C49/E49</f>
        <v>3.9255634463033779E-4</v>
      </c>
      <c r="I49">
        <f>C49/F49</f>
        <v>4.1667966801273149E-4</v>
      </c>
    </row>
    <row r="50" spans="1:9" x14ac:dyDescent="0.2">
      <c r="A50" s="2" t="s">
        <v>31</v>
      </c>
      <c r="B50" s="2" t="s">
        <v>32</v>
      </c>
      <c r="C50" s="3">
        <v>4.7000000000000002E-3</v>
      </c>
      <c r="D50">
        <f>[1]!EM_S_VAL_PE_DT(A50,"2020-05-28","1")</f>
        <v>18.018262369999999</v>
      </c>
      <c r="E50">
        <f>[1]!EM_S_VAL_PE_TTM(A50,"2020-05-28")</f>
        <v>25.449854089999999</v>
      </c>
      <c r="F50">
        <f>[1]!EM_S_VAL_PENEWY(A50,"2020-05-28")</f>
        <v>26.505709459999999</v>
      </c>
      <c r="G50">
        <f>C50/D50</f>
        <v>2.6084646252156891E-4</v>
      </c>
      <c r="H50">
        <f>C50/E50</f>
        <v>1.8467689376053316E-4</v>
      </c>
      <c r="I50">
        <f>C50/F50</f>
        <v>1.7732028667607677E-4</v>
      </c>
    </row>
    <row r="51" spans="1:9" x14ac:dyDescent="0.2">
      <c r="A51" s="2" t="s">
        <v>195</v>
      </c>
      <c r="B51" s="2" t="s">
        <v>196</v>
      </c>
      <c r="C51" s="3">
        <v>4.7000000000000002E-3</v>
      </c>
      <c r="D51">
        <f>[1]!EM_S_VAL_PE_DT(A51,"2020-05-28","1")</f>
        <v>477.62086090000003</v>
      </c>
      <c r="E51">
        <f>[1]!EM_S_VAL_PE_TTM(A51,"2020-05-28")</f>
        <v>130.73484235000001</v>
      </c>
      <c r="F51">
        <f>[1]!EM_S_VAL_PENEWY(A51,"2020-05-28")</f>
        <v>109.95725916000001</v>
      </c>
      <c r="G51">
        <f>C51/D51</f>
        <v>9.8404412050671377E-6</v>
      </c>
      <c r="H51">
        <f>C51/E51</f>
        <v>3.5950630417385435E-5</v>
      </c>
      <c r="I51">
        <f>C51/F51</f>
        <v>4.2743880994350531E-5</v>
      </c>
    </row>
    <row r="52" spans="1:9" x14ac:dyDescent="0.2">
      <c r="A52" s="2" t="s">
        <v>387</v>
      </c>
      <c r="B52" s="2" t="s">
        <v>388</v>
      </c>
      <c r="C52" s="3">
        <v>4.5999999999999999E-3</v>
      </c>
      <c r="D52">
        <f>[1]!EM_S_VAL_PE_DT(A52,"2020-05-28","1")</f>
        <v>24.450536769999999</v>
      </c>
      <c r="E52">
        <f>[1]!EM_S_VAL_PE_TTM(A52,"2020-05-28")</f>
        <v>14.683667659999999</v>
      </c>
      <c r="F52">
        <f>[1]!EM_S_VAL_PENEWY(A52,"2020-05-28")</f>
        <v>12.75624578</v>
      </c>
      <c r="G52">
        <f>C52/D52</f>
        <v>1.8813492903125333E-4</v>
      </c>
      <c r="H52">
        <f>C52/E52</f>
        <v>3.1327323026595933E-4</v>
      </c>
      <c r="I52">
        <f>C52/F52</f>
        <v>3.6060766461650911E-4</v>
      </c>
    </row>
    <row r="53" spans="1:9" x14ac:dyDescent="0.2">
      <c r="A53" s="2" t="s">
        <v>539</v>
      </c>
      <c r="B53" s="2" t="s">
        <v>540</v>
      </c>
      <c r="C53" s="3">
        <v>4.5999999999999999E-3</v>
      </c>
      <c r="D53">
        <f>[1]!EM_S_VAL_PE_DT(A53,"2020-05-28","1")</f>
        <v>4.6160178500000004</v>
      </c>
      <c r="E53">
        <f>[1]!EM_S_VAL_PE_TTM(A53,"2020-05-28")</f>
        <v>5.2008831100000004</v>
      </c>
      <c r="F53">
        <f>[1]!EM_S_VAL_PENEWY(A53,"2020-05-28")</f>
        <v>5.3537601700000002</v>
      </c>
      <c r="G53">
        <f>C53/D53</f>
        <v>9.9652994192819247E-4</v>
      </c>
      <c r="H53">
        <f>C53/E53</f>
        <v>8.8446517691492582E-4</v>
      </c>
      <c r="I53">
        <f>C53/F53</f>
        <v>8.5920920137145401E-4</v>
      </c>
    </row>
    <row r="54" spans="1:9" x14ac:dyDescent="0.2">
      <c r="A54" s="2" t="s">
        <v>71</v>
      </c>
      <c r="B54" s="2" t="s">
        <v>72</v>
      </c>
      <c r="C54" s="3">
        <v>4.4999999999999997E-3</v>
      </c>
      <c r="D54">
        <f>[1]!EM_S_VAL_PE_DT(A54,"2020-05-28","1")</f>
        <v>18.101572399999998</v>
      </c>
      <c r="E54">
        <f>[1]!EM_S_VAL_PE_TTM(A54,"2020-05-28")</f>
        <v>19.62448629</v>
      </c>
      <c r="F54">
        <f>[1]!EM_S_VAL_PENEWY(A54,"2020-05-28")</f>
        <v>23.362845060000001</v>
      </c>
      <c r="G54">
        <f>C54/D54</f>
        <v>2.4859718816471437E-4</v>
      </c>
      <c r="H54">
        <f>C54/E54</f>
        <v>2.2930536542467626E-4</v>
      </c>
      <c r="I54">
        <f>C54/F54</f>
        <v>1.9261352752386054E-4</v>
      </c>
    </row>
    <row r="55" spans="1:9" x14ac:dyDescent="0.2">
      <c r="A55" s="2" t="s">
        <v>389</v>
      </c>
      <c r="B55" s="2" t="s">
        <v>390</v>
      </c>
      <c r="C55" s="3">
        <v>4.4999999999999997E-3</v>
      </c>
      <c r="D55">
        <f>[1]!EM_S_VAL_PE_DT(A55,"2020-05-28","1")</f>
        <v>61.186339400000001</v>
      </c>
      <c r="E55">
        <f>[1]!EM_S_VAL_PE_TTM(A55,"2020-05-28")</f>
        <v>89.663044130000003</v>
      </c>
      <c r="F55">
        <f>[1]!EM_S_VAL_PENEWY(A55,"2020-05-28")</f>
        <v>73.81243259</v>
      </c>
      <c r="G55">
        <f>C55/D55</f>
        <v>7.3545828106853531E-5</v>
      </c>
      <c r="H55">
        <f>C55/E55</f>
        <v>5.0187901199022111E-5</v>
      </c>
      <c r="I55">
        <f>C55/F55</f>
        <v>6.0965339335119719E-5</v>
      </c>
    </row>
    <row r="56" spans="1:9" x14ac:dyDescent="0.2">
      <c r="A56" s="2" t="s">
        <v>373</v>
      </c>
      <c r="B56" s="2" t="s">
        <v>374</v>
      </c>
      <c r="C56" s="3">
        <v>4.4000000000000003E-3</v>
      </c>
      <c r="D56">
        <f>[1]!EM_S_VAL_PE_DT(A56,"2020-05-28","1")</f>
        <v>-118.53875293999999</v>
      </c>
      <c r="E56">
        <f>[1]!EM_S_VAL_PE_TTM(A56,"2020-05-28")</f>
        <v>130.66946110999999</v>
      </c>
      <c r="F56">
        <f>[1]!EM_S_VAL_PENEWY(A56,"2020-05-28")</f>
        <v>95.320451370000001</v>
      </c>
      <c r="G56">
        <f>C56/D56</f>
        <v>-3.7118662807488113E-5</v>
      </c>
      <c r="H56">
        <f>C56/E56</f>
        <v>3.3672749260793219E-5</v>
      </c>
      <c r="I56">
        <f>C56/F56</f>
        <v>4.6160083557732739E-5</v>
      </c>
    </row>
    <row r="57" spans="1:9" x14ac:dyDescent="0.2">
      <c r="A57" s="2" t="s">
        <v>479</v>
      </c>
      <c r="B57" s="2" t="s">
        <v>480</v>
      </c>
      <c r="C57" s="3">
        <v>4.4000000000000003E-3</v>
      </c>
      <c r="D57">
        <f>[1]!EM_S_VAL_PE_DT(A57,"2020-05-28","1")</f>
        <v>5.4998310100000003</v>
      </c>
      <c r="E57">
        <f>[1]!EM_S_VAL_PE_TTM(A57,"2020-05-28")</f>
        <v>5.6160515100000001</v>
      </c>
      <c r="F57">
        <f>[1]!EM_S_VAL_PENEWY(A57,"2020-05-28")</f>
        <v>5.67628763</v>
      </c>
      <c r="G57">
        <f>C57/D57</f>
        <v>8.0002458111890244E-4</v>
      </c>
      <c r="H57">
        <f>C57/E57</f>
        <v>7.8346859749511095E-4</v>
      </c>
      <c r="I57">
        <f>C57/F57</f>
        <v>7.7515451767196661E-4</v>
      </c>
    </row>
    <row r="58" spans="1:9" x14ac:dyDescent="0.2">
      <c r="A58" s="2" t="s">
        <v>531</v>
      </c>
      <c r="B58" s="2" t="s">
        <v>532</v>
      </c>
      <c r="C58" s="3">
        <v>4.4000000000000003E-3</v>
      </c>
      <c r="D58">
        <f>[1]!EM_S_VAL_PE_DT(A58,"2020-05-28","1")</f>
        <v>56.520045750000001</v>
      </c>
      <c r="E58">
        <f>[1]!EM_S_VAL_PE_TTM(A58,"2020-05-28")</f>
        <v>15.70594286</v>
      </c>
      <c r="F58">
        <f>[1]!EM_S_VAL_PENEWY(A58,"2020-05-28")</f>
        <v>14.33126978</v>
      </c>
      <c r="G58">
        <f>C58/D58</f>
        <v>7.7848486171828697E-5</v>
      </c>
      <c r="H58">
        <f>C58/E58</f>
        <v>2.8014873345846364E-4</v>
      </c>
      <c r="I58">
        <f>C58/F58</f>
        <v>3.0702094563458845E-4</v>
      </c>
    </row>
    <row r="59" spans="1:9" x14ac:dyDescent="0.2">
      <c r="A59" s="2" t="s">
        <v>251</v>
      </c>
      <c r="B59" s="2" t="s">
        <v>252</v>
      </c>
      <c r="C59" s="3">
        <v>4.3E-3</v>
      </c>
      <c r="D59">
        <f>[1]!EM_S_VAL_PE_DT(A59,"2020-05-28","1")</f>
        <v>-6.4109843299999998</v>
      </c>
      <c r="E59">
        <f>[1]!EM_S_VAL_PE_TTM(A59,"2020-05-28")</f>
        <v>22.011992029999998</v>
      </c>
      <c r="F59">
        <f>[1]!EM_S_VAL_PENEWY(A59,"2020-05-28")</f>
        <v>8.8084660499999998</v>
      </c>
      <c r="G59">
        <f>C59/D59</f>
        <v>-6.7072383563289732E-4</v>
      </c>
      <c r="H59">
        <f>C59/E59</f>
        <v>1.9534806273505635E-4</v>
      </c>
      <c r="I59">
        <f>C59/F59</f>
        <v>4.8816672228645303E-4</v>
      </c>
    </row>
    <row r="60" spans="1:9" x14ac:dyDescent="0.2">
      <c r="A60" s="2" t="s">
        <v>419</v>
      </c>
      <c r="B60" s="2" t="s">
        <v>420</v>
      </c>
      <c r="C60" s="3">
        <v>4.1999999999999997E-3</v>
      </c>
      <c r="D60">
        <f>[1]!EM_S_VAL_PE_DT(A60,"2020-05-28","1")</f>
        <v>4.0420133399999996</v>
      </c>
      <c r="E60">
        <f>[1]!EM_S_VAL_PE_TTM(A60,"2020-05-28")</f>
        <v>4.5556871000000001</v>
      </c>
      <c r="F60">
        <f>[1]!EM_S_VAL_PENEWY(A60,"2020-05-28")</f>
        <v>4.7066894599999998</v>
      </c>
      <c r="G60">
        <f>C60/D60</f>
        <v>1.0390861302798176E-3</v>
      </c>
      <c r="H60">
        <f>C60/E60</f>
        <v>9.2192459837726773E-4</v>
      </c>
      <c r="I60">
        <f>C60/F60</f>
        <v>8.92346953350944E-4</v>
      </c>
    </row>
    <row r="61" spans="1:9" x14ac:dyDescent="0.2">
      <c r="A61" s="2" t="s">
        <v>449</v>
      </c>
      <c r="B61" s="2" t="s">
        <v>450</v>
      </c>
      <c r="C61" s="3">
        <v>4.1999999999999997E-3</v>
      </c>
      <c r="D61">
        <f>[1]!EM_S_VAL_PE_DT(A61,"2020-05-28","1")</f>
        <v>8.3355093399999998</v>
      </c>
      <c r="E61">
        <f>[1]!EM_S_VAL_PE_TTM(A61,"2020-05-28")</f>
        <v>8.0796975599999996</v>
      </c>
      <c r="F61">
        <f>[1]!EM_S_VAL_PENEWY(A61,"2020-05-28")</f>
        <v>7.5603551500000004</v>
      </c>
      <c r="G61">
        <f>C61/D61</f>
        <v>5.0386842947260134E-4</v>
      </c>
      <c r="H61">
        <f>C61/E61</f>
        <v>5.1982143747469672E-4</v>
      </c>
      <c r="I61">
        <f>C61/F61</f>
        <v>5.5552945816308638E-4</v>
      </c>
    </row>
    <row r="62" spans="1:9" x14ac:dyDescent="0.2">
      <c r="A62" s="2" t="s">
        <v>599</v>
      </c>
      <c r="B62" s="2" t="s">
        <v>600</v>
      </c>
      <c r="C62" s="3">
        <v>4.1000000000000003E-3</v>
      </c>
      <c r="D62">
        <f>[1]!EM_S_VAL_PE_DT(A62,"2020-05-28","1")</f>
        <v>131.47916112999999</v>
      </c>
      <c r="E62">
        <f>[1]!EM_S_VAL_PE_TTM(A62,"2020-05-28")</f>
        <v>120.12494555000001</v>
      </c>
      <c r="F62">
        <f>[1]!EM_S_VAL_PENEWY(A62,"2020-05-28")</f>
        <v>145.50779173000001</v>
      </c>
      <c r="G62">
        <f>C62/D62</f>
        <v>3.1183648912591754E-5</v>
      </c>
      <c r="H62">
        <f>C62/E62</f>
        <v>3.41311288944014E-5</v>
      </c>
      <c r="I62">
        <f>C62/F62</f>
        <v>2.8177185230106716E-5</v>
      </c>
    </row>
    <row r="63" spans="1:9" x14ac:dyDescent="0.2">
      <c r="A63" s="2" t="s">
        <v>161</v>
      </c>
      <c r="B63" s="2" t="s">
        <v>162</v>
      </c>
      <c r="C63" s="3">
        <v>4.0000000000000001E-3</v>
      </c>
      <c r="D63">
        <f>[1]!EM_S_VAL_PE_DT(A63,"2020-05-28","1")</f>
        <v>348.05402204000001</v>
      </c>
      <c r="E63">
        <f>[1]!EM_S_VAL_PE_TTM(A63,"2020-05-28")</f>
        <v>160.44713716999999</v>
      </c>
      <c r="F63">
        <f>[1]!EM_S_VAL_PENEWY(A63,"2020-05-28")</f>
        <v>97.131314880000005</v>
      </c>
      <c r="G63">
        <f>C63/D63</f>
        <v>1.1492468831577821E-5</v>
      </c>
      <c r="H63">
        <f>C63/E63</f>
        <v>2.4930329518823662E-5</v>
      </c>
      <c r="I63">
        <f>C63/F63</f>
        <v>4.1181363651277281E-5</v>
      </c>
    </row>
    <row r="64" spans="1:9" x14ac:dyDescent="0.2">
      <c r="A64" s="2" t="s">
        <v>213</v>
      </c>
      <c r="B64" s="2" t="s">
        <v>214</v>
      </c>
      <c r="C64" s="3">
        <v>4.0000000000000001E-3</v>
      </c>
      <c r="D64">
        <f>[1]!EM_S_VAL_PE_DT(A64,"2020-05-28","1")</f>
        <v>-883.79973188999998</v>
      </c>
      <c r="E64">
        <f>[1]!EM_S_VAL_PE_TTM(A64,"2020-05-28")</f>
        <v>752.43018877999998</v>
      </c>
      <c r="F64">
        <f>[1]!EM_S_VAL_PENEWY(A64,"2020-05-28")</f>
        <v>451.13465115000002</v>
      </c>
      <c r="G64">
        <f>C64/D64</f>
        <v>-4.5259122125394024E-6</v>
      </c>
      <c r="H64">
        <f>C64/E64</f>
        <v>5.3161078059423047E-6</v>
      </c>
      <c r="I64">
        <f>C64/F64</f>
        <v>8.866532397375124E-6</v>
      </c>
    </row>
    <row r="65" spans="1:9" x14ac:dyDescent="0.2">
      <c r="A65" s="2" t="s">
        <v>557</v>
      </c>
      <c r="B65" s="2" t="s">
        <v>558</v>
      </c>
      <c r="C65" s="3">
        <v>4.0000000000000001E-3</v>
      </c>
      <c r="D65">
        <f>[1]!EM_S_VAL_PE_DT(A65,"2020-05-28","1")</f>
        <v>23.36392369</v>
      </c>
      <c r="E65">
        <f>[1]!EM_S_VAL_PE_TTM(A65,"2020-05-28")</f>
        <v>21.844075830000001</v>
      </c>
      <c r="F65">
        <f>[1]!EM_S_VAL_PENEWY(A65,"2020-05-28")</f>
        <v>22.68811226</v>
      </c>
      <c r="G65">
        <f>C65/D65</f>
        <v>1.7120412020999885E-4</v>
      </c>
      <c r="H65">
        <f>C65/E65</f>
        <v>1.8311600962795228E-4</v>
      </c>
      <c r="I65">
        <f>C65/F65</f>
        <v>1.7630378209350416E-4</v>
      </c>
    </row>
    <row r="66" spans="1:9" x14ac:dyDescent="0.2">
      <c r="A66" s="2" t="s">
        <v>83</v>
      </c>
      <c r="B66" s="2" t="s">
        <v>84</v>
      </c>
      <c r="C66" s="3">
        <v>3.8999999999999998E-3</v>
      </c>
      <c r="D66">
        <f>[1]!EM_S_VAL_PE_DT(A66,"2020-05-28","1")</f>
        <v>59.46124957</v>
      </c>
      <c r="E66">
        <f>[1]!EM_S_VAL_PE_TTM(A66,"2020-05-28")</f>
        <v>9.1902534300000003</v>
      </c>
      <c r="F66">
        <f>[1]!EM_S_VAL_PENEWY(A66,"2020-05-28")</f>
        <v>7.9936383400000004</v>
      </c>
      <c r="G66">
        <f>C66/D66</f>
        <v>6.558893444391501E-5</v>
      </c>
      <c r="H66">
        <f>C66/E66</f>
        <v>4.2436261738649351E-4</v>
      </c>
      <c r="I66">
        <f>C66/F66</f>
        <v>4.87887972174633E-4</v>
      </c>
    </row>
    <row r="67" spans="1:9" x14ac:dyDescent="0.2">
      <c r="A67" s="2" t="s">
        <v>95</v>
      </c>
      <c r="B67" s="2" t="s">
        <v>96</v>
      </c>
      <c r="C67" s="3">
        <v>3.8999999999999998E-3</v>
      </c>
      <c r="D67">
        <f>[1]!EM_S_VAL_PE_DT(A67,"2020-05-28","1")</f>
        <v>472.63968815999999</v>
      </c>
      <c r="E67">
        <f>[1]!EM_S_VAL_PE_TTM(A67,"2020-05-28")</f>
        <v>45.542164700000001</v>
      </c>
      <c r="F67">
        <f>[1]!EM_S_VAL_PENEWY(A67,"2020-05-28")</f>
        <v>38.195993190000003</v>
      </c>
      <c r="G67">
        <f>C67/D67</f>
        <v>8.2515288023797001E-6</v>
      </c>
      <c r="H67">
        <f>C67/E67</f>
        <v>8.5634928108720303E-5</v>
      </c>
      <c r="I67">
        <f>C67/F67</f>
        <v>1.021049506580457E-4</v>
      </c>
    </row>
    <row r="68" spans="1:9" x14ac:dyDescent="0.2">
      <c r="A68" s="2" t="s">
        <v>117</v>
      </c>
      <c r="B68" s="2" t="s">
        <v>118</v>
      </c>
      <c r="C68" s="3">
        <v>3.8E-3</v>
      </c>
      <c r="D68">
        <f>[1]!EM_S_VAL_PE_DT(A68,"2020-05-28","1")</f>
        <v>-132.80577898000001</v>
      </c>
      <c r="E68">
        <f>[1]!EM_S_VAL_PE_TTM(A68,"2020-05-28")</f>
        <v>119.18921422</v>
      </c>
      <c r="F68">
        <f>[1]!EM_S_VAL_PENEWY(A68,"2020-05-28")</f>
        <v>85.240236749999994</v>
      </c>
      <c r="G68">
        <f>C68/D68</f>
        <v>-2.8613212686868573E-5</v>
      </c>
      <c r="H68">
        <f>C68/E68</f>
        <v>3.1882079472274584E-5</v>
      </c>
      <c r="I68">
        <f>C68/F68</f>
        <v>4.4579885566777245E-5</v>
      </c>
    </row>
    <row r="69" spans="1:9" x14ac:dyDescent="0.2">
      <c r="A69" s="2" t="s">
        <v>121</v>
      </c>
      <c r="B69" s="2" t="s">
        <v>122</v>
      </c>
      <c r="C69" s="3">
        <v>3.8E-3</v>
      </c>
      <c r="D69">
        <f>[1]!EM_S_VAL_PE_DT(A69,"2020-05-28","1")</f>
        <v>60.267923629999999</v>
      </c>
      <c r="E69">
        <f>[1]!EM_S_VAL_PE_TTM(A69,"2020-05-28")</f>
        <v>51.70146819</v>
      </c>
      <c r="F69">
        <f>[1]!EM_S_VAL_PENEWY(A69,"2020-05-28")</f>
        <v>55.371482929999999</v>
      </c>
      <c r="G69">
        <f>C69/D69</f>
        <v>6.305178229349927E-5</v>
      </c>
      <c r="H69">
        <f>C69/E69</f>
        <v>7.3498879877747627E-5</v>
      </c>
      <c r="I69">
        <f>C69/F69</f>
        <v>6.8627383608344328E-5</v>
      </c>
    </row>
    <row r="70" spans="1:9" x14ac:dyDescent="0.2">
      <c r="A70" s="2" t="s">
        <v>435</v>
      </c>
      <c r="B70" s="2" t="s">
        <v>436</v>
      </c>
      <c r="C70" s="3">
        <v>3.7000000000000002E-3</v>
      </c>
      <c r="D70">
        <f>[1]!EM_S_VAL_PE_DT(A70,"2020-05-28","1")</f>
        <v>15.83956115</v>
      </c>
      <c r="E70">
        <f>[1]!EM_S_VAL_PE_TTM(A70,"2020-05-28")</f>
        <v>16.380156830000001</v>
      </c>
      <c r="F70">
        <f>[1]!EM_S_VAL_PENEWY(A70,"2020-05-28")</f>
        <v>15.63911051</v>
      </c>
      <c r="G70">
        <f>C70/D70</f>
        <v>2.3359233030266122E-4</v>
      </c>
      <c r="H70">
        <f>C70/E70</f>
        <v>2.258830631721125E-4</v>
      </c>
      <c r="I70">
        <f>C70/F70</f>
        <v>2.3658634534452178E-4</v>
      </c>
    </row>
    <row r="71" spans="1:9" x14ac:dyDescent="0.2">
      <c r="A71" s="2" t="s">
        <v>265</v>
      </c>
      <c r="B71" s="2" t="s">
        <v>266</v>
      </c>
      <c r="C71" s="3">
        <v>3.5999999999999999E-3</v>
      </c>
      <c r="D71">
        <f>[1]!EM_S_VAL_PE_DT(A71,"2020-05-28","1")</f>
        <v>27.675058400000001</v>
      </c>
      <c r="E71">
        <f>[1]!EM_S_VAL_PE_TTM(A71,"2020-05-28")</f>
        <v>32.50839225</v>
      </c>
      <c r="F71">
        <f>[1]!EM_S_VAL_PENEWY(A71,"2020-05-28")</f>
        <v>31.012531549999999</v>
      </c>
      <c r="G71">
        <f>C71/D71</f>
        <v>1.3008102631501583E-4</v>
      </c>
      <c r="H71">
        <f>C71/E71</f>
        <v>1.1074063498172536E-4</v>
      </c>
      <c r="I71">
        <f>C71/F71</f>
        <v>1.1608210681530125E-4</v>
      </c>
    </row>
    <row r="72" spans="1:9" x14ac:dyDescent="0.2">
      <c r="A72" s="2" t="s">
        <v>439</v>
      </c>
      <c r="B72" s="2" t="s">
        <v>440</v>
      </c>
      <c r="C72" s="3">
        <v>3.5999999999999999E-3</v>
      </c>
      <c r="D72">
        <f>[1]!EM_S_VAL_PE_DT(A72,"2020-05-28","1")</f>
        <v>5.2828850599999999</v>
      </c>
      <c r="E72">
        <f>[1]!EM_S_VAL_PE_TTM(A72,"2020-05-28")</f>
        <v>6.1516164299999998</v>
      </c>
      <c r="F72">
        <f>[1]!EM_S_VAL_PENEWY(A72,"2020-05-28")</f>
        <v>6.36413224</v>
      </c>
      <c r="G72">
        <f>C72/D72</f>
        <v>6.8144583103990533E-4</v>
      </c>
      <c r="H72">
        <f>C72/E72</f>
        <v>5.8521203995158717E-4</v>
      </c>
      <c r="I72">
        <f>C72/F72</f>
        <v>5.6567020675233487E-4</v>
      </c>
    </row>
    <row r="73" spans="1:9" x14ac:dyDescent="0.2">
      <c r="A73" s="2" t="s">
        <v>29</v>
      </c>
      <c r="B73" s="2" t="s">
        <v>30</v>
      </c>
      <c r="C73" s="3">
        <v>3.5000000000000001E-3</v>
      </c>
      <c r="D73">
        <f>[1]!EM_S_VAL_PE_DT(A73,"2020-05-28","1")</f>
        <v>21.623162919999999</v>
      </c>
      <c r="E73">
        <f>[1]!EM_S_VAL_PE_TTM(A73,"2020-05-28")</f>
        <v>31.602141020000001</v>
      </c>
      <c r="F73">
        <f>[1]!EM_S_VAL_PENEWY(A73,"2020-05-28")</f>
        <v>26.505402310000001</v>
      </c>
      <c r="G73">
        <f>C73/D73</f>
        <v>1.618634615550499E-4</v>
      </c>
      <c r="H73">
        <f>C73/E73</f>
        <v>1.1075198980299975E-4</v>
      </c>
      <c r="I73">
        <f>C73/F73</f>
        <v>1.3204855218060639E-4</v>
      </c>
    </row>
    <row r="74" spans="1:9" x14ac:dyDescent="0.2">
      <c r="A74" s="2" t="s">
        <v>87</v>
      </c>
      <c r="B74" s="2" t="s">
        <v>88</v>
      </c>
      <c r="C74" s="3">
        <v>3.5000000000000001E-3</v>
      </c>
      <c r="D74">
        <f>[1]!EM_S_VAL_PE_DT(A74,"2020-05-28","1")</f>
        <v>73.775449460000004</v>
      </c>
      <c r="E74">
        <f>[1]!EM_S_VAL_PE_TTM(A74,"2020-05-28")</f>
        <v>57.40480092</v>
      </c>
      <c r="F74">
        <f>[1]!EM_S_VAL_PENEWY(A74,"2020-05-28")</f>
        <v>56.858251629999998</v>
      </c>
      <c r="G74">
        <f>C74/D74</f>
        <v>4.744125621217191E-5</v>
      </c>
      <c r="H74">
        <f>C74/E74</f>
        <v>6.0970510199619729E-5</v>
      </c>
      <c r="I74">
        <f>C74/F74</f>
        <v>6.1556588527834761E-5</v>
      </c>
    </row>
    <row r="75" spans="1:9" x14ac:dyDescent="0.2">
      <c r="A75" s="2" t="s">
        <v>343</v>
      </c>
      <c r="B75" s="2" t="s">
        <v>344</v>
      </c>
      <c r="C75" s="3">
        <v>3.3999999999999998E-3</v>
      </c>
      <c r="D75">
        <f>[1]!EM_S_VAL_PE_DT(A75,"2020-05-28","1")</f>
        <v>46.3662578</v>
      </c>
      <c r="E75">
        <f>[1]!EM_S_VAL_PE_TTM(A75,"2020-05-28")</f>
        <v>60.343378540000003</v>
      </c>
      <c r="F75">
        <f>[1]!EM_S_VAL_PENEWY(A75,"2020-05-28")</f>
        <v>63.129009789999998</v>
      </c>
      <c r="G75">
        <f>C75/D75</f>
        <v>7.3329187243573486E-5</v>
      </c>
      <c r="H75">
        <f>C75/E75</f>
        <v>5.6344210123174178E-5</v>
      </c>
      <c r="I75">
        <f>C75/F75</f>
        <v>5.3857965003889219E-5</v>
      </c>
    </row>
    <row r="76" spans="1:9" x14ac:dyDescent="0.2">
      <c r="A76" s="2" t="s">
        <v>217</v>
      </c>
      <c r="B76" s="2" t="s">
        <v>218</v>
      </c>
      <c r="C76" s="3">
        <v>3.3E-3</v>
      </c>
      <c r="D76">
        <f>[1]!EM_S_VAL_PE_DT(A76,"2020-05-28","1")</f>
        <v>60.061376060000001</v>
      </c>
      <c r="E76">
        <f>[1]!EM_S_VAL_PE_TTM(A76,"2020-05-28")</f>
        <v>64.403157640000003</v>
      </c>
      <c r="F76">
        <f>[1]!EM_S_VAL_PENEWY(A76,"2020-05-28")</f>
        <v>72.778597559999994</v>
      </c>
      <c r="G76">
        <f>C76/D76</f>
        <v>5.4943796104560976E-5</v>
      </c>
      <c r="H76">
        <f>C76/E76</f>
        <v>5.1239723655263929E-5</v>
      </c>
      <c r="I76">
        <f>C76/F76</f>
        <v>4.5343000698514701E-5</v>
      </c>
    </row>
    <row r="77" spans="1:9" x14ac:dyDescent="0.2">
      <c r="A77" s="2" t="s">
        <v>243</v>
      </c>
      <c r="B77" s="2" t="s">
        <v>244</v>
      </c>
      <c r="C77" s="3">
        <v>3.3E-3</v>
      </c>
      <c r="D77">
        <f>[1]!EM_S_VAL_PE_DT(A77,"2020-05-28","1")</f>
        <v>17.720455170000001</v>
      </c>
      <c r="E77">
        <f>[1]!EM_S_VAL_PE_TTM(A77,"2020-05-28")</f>
        <v>9.6945025999999999</v>
      </c>
      <c r="F77">
        <f>[1]!EM_S_VAL_PENEWY(A77,"2020-05-28")</f>
        <v>8.7663672600000009</v>
      </c>
      <c r="G77">
        <f>C77/D77</f>
        <v>1.8622546477173812E-4</v>
      </c>
      <c r="H77">
        <f>C77/E77</f>
        <v>3.4039910412732261E-4</v>
      </c>
      <c r="I77">
        <f>C77/F77</f>
        <v>3.7643871196881609E-4</v>
      </c>
    </row>
    <row r="78" spans="1:9" x14ac:dyDescent="0.2">
      <c r="A78" s="2" t="s">
        <v>341</v>
      </c>
      <c r="B78" s="2" t="s">
        <v>342</v>
      </c>
      <c r="C78" s="3">
        <v>3.3E-3</v>
      </c>
      <c r="D78">
        <f>[1]!EM_S_VAL_PE_DT(A78,"2020-05-28","1")</f>
        <v>285.14968163999998</v>
      </c>
      <c r="E78">
        <f>[1]!EM_S_VAL_PE_TTM(A78,"2020-05-28")</f>
        <v>19.90435763</v>
      </c>
      <c r="F78">
        <f>[1]!EM_S_VAL_PENEWY(A78,"2020-05-28")</f>
        <v>19.90074933</v>
      </c>
      <c r="G78">
        <f>C78/D78</f>
        <v>1.1572869312076712E-5</v>
      </c>
      <c r="H78">
        <f>C78/E78</f>
        <v>1.6579284101217188E-4</v>
      </c>
      <c r="I78">
        <f>C78/F78</f>
        <v>1.6582290170477716E-4</v>
      </c>
    </row>
    <row r="79" spans="1:9" x14ac:dyDescent="0.2">
      <c r="A79" s="2" t="s">
        <v>501</v>
      </c>
      <c r="B79" s="2" t="s">
        <v>502</v>
      </c>
      <c r="C79" s="3">
        <v>3.3E-3</v>
      </c>
      <c r="D79">
        <f>[1]!EM_S_VAL_PE_DT(A79,"2020-05-28","1")</f>
        <v>9.0462191599999997</v>
      </c>
      <c r="E79">
        <f>[1]!EM_S_VAL_PE_TTM(A79,"2020-05-28")</f>
        <v>5.5396763800000004</v>
      </c>
      <c r="F79">
        <f>[1]!EM_S_VAL_PENEWY(A79,"2020-05-28")</f>
        <v>5.4792161100000003</v>
      </c>
      <c r="G79">
        <f>C79/D79</f>
        <v>3.6479328453501673E-4</v>
      </c>
      <c r="H79">
        <f>C79/E79</f>
        <v>5.9570266810423311E-4</v>
      </c>
      <c r="I79">
        <f>C79/F79</f>
        <v>6.0227593395654545E-4</v>
      </c>
    </row>
    <row r="80" spans="1:9" x14ac:dyDescent="0.2">
      <c r="A80" s="2" t="s">
        <v>517</v>
      </c>
      <c r="B80" s="2" t="s">
        <v>518</v>
      </c>
      <c r="C80" s="3">
        <v>3.3E-3</v>
      </c>
      <c r="D80">
        <f>[1]!EM_S_VAL_PE_DT(A80,"2020-05-28","1")</f>
        <v>10.795661900000001</v>
      </c>
      <c r="E80">
        <f>[1]!EM_S_VAL_PE_TTM(A80,"2020-05-28")</f>
        <v>14.956355459999999</v>
      </c>
      <c r="F80">
        <f>[1]!EM_S_VAL_PENEWY(A80,"2020-05-28")</f>
        <v>12.66133868</v>
      </c>
      <c r="G80">
        <f>C80/D80</f>
        <v>3.0567833918548334E-4</v>
      </c>
      <c r="H80">
        <f>C80/E80</f>
        <v>2.2064198787102109E-4</v>
      </c>
      <c r="I80">
        <f>C80/F80</f>
        <v>2.6063594722513183E-4</v>
      </c>
    </row>
    <row r="81" spans="1:9" x14ac:dyDescent="0.2">
      <c r="A81" s="2" t="s">
        <v>565</v>
      </c>
      <c r="B81" s="2" t="s">
        <v>566</v>
      </c>
      <c r="C81" s="3">
        <v>3.3E-3</v>
      </c>
      <c r="D81">
        <f>[1]!EM_S_VAL_PE_DT(A81,"2020-05-28","1")</f>
        <v>4.9628052499999997</v>
      </c>
      <c r="E81">
        <f>[1]!EM_S_VAL_PE_TTM(A81,"2020-05-28")</f>
        <v>5.9299464899999998</v>
      </c>
      <c r="F81">
        <f>[1]!EM_S_VAL_PENEWY(A81,"2020-05-28")</f>
        <v>6.0175174299999998</v>
      </c>
      <c r="G81">
        <f>C81/D81</f>
        <v>6.6494650379440141E-4</v>
      </c>
      <c r="H81">
        <f>C81/E81</f>
        <v>5.5649743308223347E-4</v>
      </c>
      <c r="I81">
        <f>C81/F81</f>
        <v>5.4839891008009924E-4</v>
      </c>
    </row>
    <row r="82" spans="1:9" x14ac:dyDescent="0.2">
      <c r="A82" s="2" t="s">
        <v>545</v>
      </c>
      <c r="B82" s="2" t="s">
        <v>546</v>
      </c>
      <c r="C82" s="3">
        <v>3.2000000000000002E-3</v>
      </c>
      <c r="D82">
        <f>[1]!EM_S_VAL_PE_DT(A82,"2020-05-28","1")</f>
        <v>-12.091289809999999</v>
      </c>
      <c r="E82">
        <f>[1]!EM_S_VAL_PE_TTM(A82,"2020-05-28")</f>
        <v>40.898009940000001</v>
      </c>
      <c r="F82">
        <f>[1]!EM_S_VAL_PENEWY(A82,"2020-05-28")</f>
        <v>17.18939499</v>
      </c>
      <c r="G82">
        <f>C82/D82</f>
        <v>-2.6465332071963629E-4</v>
      </c>
      <c r="H82">
        <f>C82/E82</f>
        <v>7.8243415870224613E-5</v>
      </c>
      <c r="I82">
        <f>C82/F82</f>
        <v>1.8616129316137146E-4</v>
      </c>
    </row>
    <row r="83" spans="1:9" x14ac:dyDescent="0.2">
      <c r="A83" s="2" t="s">
        <v>73</v>
      </c>
      <c r="B83" s="2" t="s">
        <v>74</v>
      </c>
      <c r="C83" s="3">
        <v>3.0999999999999999E-3</v>
      </c>
      <c r="D83">
        <f>[1]!EM_S_VAL_PE_DT(A83,"2020-05-28","1")</f>
        <v>22.775909219999999</v>
      </c>
      <c r="E83">
        <f>[1]!EM_S_VAL_PE_TTM(A83,"2020-05-28")</f>
        <v>23.762161720000002</v>
      </c>
      <c r="F83">
        <f>[1]!EM_S_VAL_PENEWY(A83,"2020-05-28")</f>
        <v>24.539288599999999</v>
      </c>
      <c r="G83">
        <f>C83/D83</f>
        <v>1.3610872655208097E-4</v>
      </c>
      <c r="H83">
        <f>C83/E83</f>
        <v>1.3045951107178979E-4</v>
      </c>
      <c r="I83">
        <f>C83/F83</f>
        <v>1.2632803055260535E-4</v>
      </c>
    </row>
    <row r="84" spans="1:9" x14ac:dyDescent="0.2">
      <c r="A84" s="2" t="s">
        <v>437</v>
      </c>
      <c r="B84" s="2" t="s">
        <v>438</v>
      </c>
      <c r="C84" s="3">
        <v>3.0999999999999999E-3</v>
      </c>
      <c r="D84">
        <f>[1]!EM_S_VAL_PE_DT(A84,"2020-05-28","1")</f>
        <v>9.9198850400000005</v>
      </c>
      <c r="E84">
        <f>[1]!EM_S_VAL_PE_TTM(A84,"2020-05-28")</f>
        <v>8.3363714400000006</v>
      </c>
      <c r="F84">
        <f>[1]!EM_S_VAL_PENEWY(A84,"2020-05-28")</f>
        <v>7.4609697300000004</v>
      </c>
      <c r="G84">
        <f>C84/D84</f>
        <v>3.1250362151374281E-4</v>
      </c>
      <c r="H84">
        <f>C84/E84</f>
        <v>3.7186442834413812E-4</v>
      </c>
      <c r="I84">
        <f>C84/F84</f>
        <v>4.1549558732762739E-4</v>
      </c>
    </row>
    <row r="85" spans="1:9" x14ac:dyDescent="0.2">
      <c r="A85" s="2" t="s">
        <v>467</v>
      </c>
      <c r="B85" s="2" t="s">
        <v>468</v>
      </c>
      <c r="C85" s="3">
        <v>3.0999999999999999E-3</v>
      </c>
      <c r="D85">
        <f>[1]!EM_S_VAL_PE_DT(A85,"2020-05-28","1")</f>
        <v>10.034737379999999</v>
      </c>
      <c r="E85">
        <f>[1]!EM_S_VAL_PE_TTM(A85,"2020-05-28")</f>
        <v>6.1833413100000003</v>
      </c>
      <c r="F85">
        <f>[1]!EM_S_VAL_PENEWY(A85,"2020-05-28")</f>
        <v>5.9031610099999998</v>
      </c>
      <c r="G85">
        <f>C85/D85</f>
        <v>3.0892686899594774E-4</v>
      </c>
      <c r="H85">
        <f>C85/E85</f>
        <v>5.013470621436551E-4</v>
      </c>
      <c r="I85">
        <f>C85/F85</f>
        <v>5.2514237621988904E-4</v>
      </c>
    </row>
    <row r="86" spans="1:9" x14ac:dyDescent="0.2">
      <c r="A86" s="2" t="s">
        <v>15</v>
      </c>
      <c r="B86" s="2" t="s">
        <v>16</v>
      </c>
      <c r="C86" s="3">
        <v>3.0000000000000001E-3</v>
      </c>
      <c r="D86">
        <f>[1]!EM_S_VAL_PE_DT(A86,"2020-05-28","1")</f>
        <v>13.764894610000001</v>
      </c>
      <c r="E86">
        <f>[1]!EM_S_VAL_PE_TTM(A86,"2020-05-28")</f>
        <v>18.67134338</v>
      </c>
      <c r="F86">
        <f>[1]!EM_S_VAL_PENEWY(A86,"2020-05-28")</f>
        <v>19.078760209999999</v>
      </c>
      <c r="G86">
        <f>C86/D86</f>
        <v>2.179457296985436E-4</v>
      </c>
      <c r="H86">
        <f>C86/E86</f>
        <v>1.6067403072954464E-4</v>
      </c>
      <c r="I86">
        <f>C86/F86</f>
        <v>1.5724292181352388E-4</v>
      </c>
    </row>
    <row r="87" spans="1:9" x14ac:dyDescent="0.2">
      <c r="A87" s="2" t="s">
        <v>63</v>
      </c>
      <c r="B87" s="2" t="s">
        <v>64</v>
      </c>
      <c r="C87" s="3">
        <v>3.0000000000000001E-3</v>
      </c>
      <c r="D87">
        <f>[1]!EM_S_VAL_PE_DT(A87,"2020-05-28","1")</f>
        <v>12.17398367</v>
      </c>
      <c r="E87">
        <f>[1]!EM_S_VAL_PE_TTM(A87,"2020-05-28")</f>
        <v>15.07059179</v>
      </c>
      <c r="F87">
        <f>[1]!EM_S_VAL_PENEWY(A87,"2020-05-28")</f>
        <v>13.37419257</v>
      </c>
      <c r="G87">
        <f>C87/D87</f>
        <v>2.4642714179030933E-4</v>
      </c>
      <c r="H87">
        <f>C87/E87</f>
        <v>1.9906318489700133E-4</v>
      </c>
      <c r="I87">
        <f>C87/F87</f>
        <v>2.2431260685817987E-4</v>
      </c>
    </row>
    <row r="88" spans="1:9" x14ac:dyDescent="0.2">
      <c r="A88" s="2" t="s">
        <v>133</v>
      </c>
      <c r="B88" s="2" t="s">
        <v>134</v>
      </c>
      <c r="C88" s="3">
        <v>3.0000000000000001E-3</v>
      </c>
      <c r="D88">
        <f>[1]!EM_S_VAL_PE_DT(A88,"2020-05-28","1")</f>
        <v>54.163587980000003</v>
      </c>
      <c r="E88">
        <f>[1]!EM_S_VAL_PE_TTM(A88,"2020-05-28")</f>
        <v>36.12785994</v>
      </c>
      <c r="F88">
        <f>[1]!EM_S_VAL_PENEWY(A88,"2020-05-28")</f>
        <v>33.911684229999999</v>
      </c>
      <c r="G88">
        <f>C88/D88</f>
        <v>5.5387763475118287E-5</v>
      </c>
      <c r="H88">
        <f>C88/E88</f>
        <v>8.3038408723414692E-5</v>
      </c>
      <c r="I88">
        <f>C88/F88</f>
        <v>8.8465084177271491E-5</v>
      </c>
    </row>
    <row r="89" spans="1:9" x14ac:dyDescent="0.2">
      <c r="A89" s="2" t="s">
        <v>207</v>
      </c>
      <c r="B89" s="2" t="s">
        <v>208</v>
      </c>
      <c r="C89" s="3">
        <v>3.0000000000000001E-3</v>
      </c>
      <c r="D89">
        <f>[1]!EM_S_VAL_PE_DT(A89,"2020-05-28","1")</f>
        <v>62.723274099999998</v>
      </c>
      <c r="E89">
        <f>[1]!EM_S_VAL_PE_TTM(A89,"2020-05-28")</f>
        <v>54.416784710000002</v>
      </c>
      <c r="F89">
        <f>[1]!EM_S_VAL_PENEWY(A89,"2020-05-28")</f>
        <v>54.745554230000003</v>
      </c>
      <c r="G89">
        <f>C89/D89</f>
        <v>4.7829135883708601E-5</v>
      </c>
      <c r="H89">
        <f>C89/E89</f>
        <v>5.5130048862455107E-5</v>
      </c>
      <c r="I89">
        <f>C89/F89</f>
        <v>5.4798970294395719E-5</v>
      </c>
    </row>
    <row r="90" spans="1:9" x14ac:dyDescent="0.2">
      <c r="A90" s="2" t="s">
        <v>237</v>
      </c>
      <c r="B90" s="2" t="s">
        <v>238</v>
      </c>
      <c r="C90" s="3">
        <v>3.0000000000000001E-3</v>
      </c>
      <c r="D90">
        <f>[1]!EM_S_VAL_PE_DT(A90,"2020-05-28","1")</f>
        <v>5.0787376699999998</v>
      </c>
      <c r="E90">
        <f>[1]!EM_S_VAL_PE_TTM(A90,"2020-05-28")</f>
        <v>4.4408274800000003</v>
      </c>
      <c r="F90">
        <f>[1]!EM_S_VAL_PENEWY(A90,"2020-05-28")</f>
        <v>4.4886720499999999</v>
      </c>
      <c r="G90">
        <f>C90/D90</f>
        <v>5.9069796373239342E-4</v>
      </c>
      <c r="H90">
        <f>C90/E90</f>
        <v>6.755497738903381E-4</v>
      </c>
      <c r="I90">
        <f>C90/F90</f>
        <v>6.6834911675046525E-4</v>
      </c>
    </row>
    <row r="91" spans="1:9" x14ac:dyDescent="0.2">
      <c r="A91" s="2" t="s">
        <v>131</v>
      </c>
      <c r="B91" s="2" t="s">
        <v>132</v>
      </c>
      <c r="C91" s="3">
        <v>2.8999999999999998E-3</v>
      </c>
      <c r="D91">
        <f>[1]!EM_S_VAL_PE_DT(A91,"2020-05-28","1")</f>
        <v>61.770265930000001</v>
      </c>
      <c r="E91">
        <f>[1]!EM_S_VAL_PE_TTM(A91,"2020-05-28")</f>
        <v>41.003826850000003</v>
      </c>
      <c r="F91">
        <f>[1]!EM_S_VAL_PENEWY(A91,"2020-05-28")</f>
        <v>45.510114520000002</v>
      </c>
      <c r="G91">
        <f>C91/D91</f>
        <v>4.6948154687991317E-5</v>
      </c>
      <c r="H91">
        <f>C91/E91</f>
        <v>7.0725105990930196E-5</v>
      </c>
      <c r="I91">
        <f>C91/F91</f>
        <v>6.3722098495831239E-5</v>
      </c>
    </row>
    <row r="92" spans="1:9" x14ac:dyDescent="0.2">
      <c r="A92" s="2" t="s">
        <v>193</v>
      </c>
      <c r="B92" s="2" t="s">
        <v>194</v>
      </c>
      <c r="C92" s="3">
        <v>2.8999999999999998E-3</v>
      </c>
      <c r="D92">
        <f>[1]!EM_S_VAL_PE_DT(A92,"2020-05-28","1")</f>
        <v>41.11081051</v>
      </c>
      <c r="E92">
        <f>[1]!EM_S_VAL_PE_TTM(A92,"2020-05-28")</f>
        <v>41.354993239999999</v>
      </c>
      <c r="F92">
        <f>[1]!EM_S_VAL_PENEWY(A92,"2020-05-28")</f>
        <v>36.587107439999997</v>
      </c>
      <c r="G92">
        <f>C92/D92</f>
        <v>7.0541056331024888E-5</v>
      </c>
      <c r="H92">
        <f>C92/E92</f>
        <v>7.0124542958334185E-5</v>
      </c>
      <c r="I92">
        <f>C92/F92</f>
        <v>7.9262893486613378E-5</v>
      </c>
    </row>
    <row r="93" spans="1:9" x14ac:dyDescent="0.2">
      <c r="A93" s="2" t="s">
        <v>363</v>
      </c>
      <c r="B93" s="2" t="s">
        <v>364</v>
      </c>
      <c r="C93" s="3">
        <v>2.8999999999999998E-3</v>
      </c>
      <c r="D93">
        <f>[1]!EM_S_VAL_PE_DT(A93,"2020-05-28","1")</f>
        <v>50.952742299999997</v>
      </c>
      <c r="E93">
        <f>[1]!EM_S_VAL_PE_TTM(A93,"2020-05-28")</f>
        <v>76.738736090000003</v>
      </c>
      <c r="F93">
        <f>[1]!EM_S_VAL_PENEWY(A93,"2020-05-28")</f>
        <v>89.036451850000006</v>
      </c>
      <c r="G93">
        <f>C93/D93</f>
        <v>5.6915484213300132E-5</v>
      </c>
      <c r="H93">
        <f>C93/E93</f>
        <v>3.7790562468983711E-5</v>
      </c>
      <c r="I93">
        <f>C93/F93</f>
        <v>3.2570929543392394E-5</v>
      </c>
    </row>
    <row r="94" spans="1:9" x14ac:dyDescent="0.2">
      <c r="A94" s="2" t="s">
        <v>571</v>
      </c>
      <c r="B94" s="2" t="s">
        <v>572</v>
      </c>
      <c r="C94" s="3">
        <v>2.8999999999999998E-3</v>
      </c>
      <c r="D94">
        <f>[1]!EM_S_VAL_PE_DT(A94,"2020-05-28","1")</f>
        <v>229.46276786000001</v>
      </c>
      <c r="E94">
        <f>[1]!EM_S_VAL_PE_TTM(A94,"2020-05-28")</f>
        <v>1214.8300953400001</v>
      </c>
      <c r="F94">
        <f>[1]!EM_S_VAL_PENEWY(A94,"2020-05-28")</f>
        <v>185.17801722999999</v>
      </c>
      <c r="G94">
        <f>C94/D94</f>
        <v>1.2638215894655946E-5</v>
      </c>
      <c r="H94">
        <f>C94/E94</f>
        <v>2.3871650950401946E-6</v>
      </c>
      <c r="I94">
        <f>C94/F94</f>
        <v>1.5660606174425446E-5</v>
      </c>
    </row>
    <row r="95" spans="1:9" x14ac:dyDescent="0.2">
      <c r="A95" s="2" t="s">
        <v>145</v>
      </c>
      <c r="B95" s="2" t="s">
        <v>146</v>
      </c>
      <c r="C95" s="3">
        <v>2.8E-3</v>
      </c>
      <c r="D95">
        <f>[1]!EM_S_VAL_PE_DT(A95,"2020-05-28","1")</f>
        <v>2024.92120488</v>
      </c>
      <c r="E95">
        <f>[1]!EM_S_VAL_PE_TTM(A95,"2020-05-28")</f>
        <v>554.79497160000005</v>
      </c>
      <c r="F95">
        <f>[1]!EM_S_VAL_PENEWY(A95,"2020-05-28")</f>
        <v>175.21858331999999</v>
      </c>
      <c r="G95">
        <f>C95/D95</f>
        <v>1.3827698545761106E-6</v>
      </c>
      <c r="H95">
        <f>C95/E95</f>
        <v>5.0469094770721235E-6</v>
      </c>
      <c r="I95">
        <f>C95/F95</f>
        <v>1.5980040170090791E-5</v>
      </c>
    </row>
    <row r="96" spans="1:9" x14ac:dyDescent="0.2">
      <c r="A96" s="2" t="s">
        <v>209</v>
      </c>
      <c r="B96" s="2" t="s">
        <v>210</v>
      </c>
      <c r="C96" s="3">
        <v>2.8E-3</v>
      </c>
      <c r="D96">
        <f>[1]!EM_S_VAL_PE_DT(A96,"2020-05-28","1")</f>
        <v>84.779482139999999</v>
      </c>
      <c r="E96">
        <f>[1]!EM_S_VAL_PE_TTM(A96,"2020-05-28")</f>
        <v>58.773619680000003</v>
      </c>
      <c r="F96">
        <f>[1]!EM_S_VAL_PENEWY(A96,"2020-05-28")</f>
        <v>61.450155670000001</v>
      </c>
      <c r="G96">
        <f>C96/D96</f>
        <v>3.3026858967789399E-5</v>
      </c>
      <c r="H96">
        <f>C96/E96</f>
        <v>4.7640421250978494E-5</v>
      </c>
      <c r="I96">
        <f>C96/F96</f>
        <v>4.5565384976997893E-5</v>
      </c>
    </row>
    <row r="97" spans="1:9" x14ac:dyDescent="0.2">
      <c r="A97" s="2" t="s">
        <v>495</v>
      </c>
      <c r="B97" s="2" t="s">
        <v>496</v>
      </c>
      <c r="C97" s="3">
        <v>2.8E-3</v>
      </c>
      <c r="D97">
        <f>[1]!EM_S_VAL_PE_DT(A97,"2020-05-28","1")</f>
        <v>7.3967242999999998</v>
      </c>
      <c r="E97">
        <f>[1]!EM_S_VAL_PE_TTM(A97,"2020-05-28")</f>
        <v>8.6646407100000005</v>
      </c>
      <c r="F97">
        <f>[1]!EM_S_VAL_PENEWY(A97,"2020-05-28")</f>
        <v>9.4192780099999993</v>
      </c>
      <c r="G97">
        <f>C97/D97</f>
        <v>3.7854594634546541E-4</v>
      </c>
      <c r="H97">
        <f>C97/E97</f>
        <v>3.2315246456422308E-4</v>
      </c>
      <c r="I97">
        <f>C97/F97</f>
        <v>2.9726269858765963E-4</v>
      </c>
    </row>
    <row r="98" spans="1:9" x14ac:dyDescent="0.2">
      <c r="A98" s="2" t="s">
        <v>125</v>
      </c>
      <c r="B98" s="2" t="s">
        <v>126</v>
      </c>
      <c r="C98" s="3">
        <v>2.7000000000000001E-3</v>
      </c>
      <c r="D98">
        <f>[1]!EM_S_VAL_PE_DT(A98,"2020-05-28","1")</f>
        <v>110.79714111</v>
      </c>
      <c r="E98">
        <f>[1]!EM_S_VAL_PE_TTM(A98,"2020-05-28")</f>
        <v>28.064589949999998</v>
      </c>
      <c r="F98">
        <f>[1]!EM_S_VAL_PENEWY(A98,"2020-05-28")</f>
        <v>28.11403138</v>
      </c>
      <c r="G98">
        <f>C98/D98</f>
        <v>2.4368859818498617E-5</v>
      </c>
      <c r="H98">
        <f>C98/E98</f>
        <v>9.6206643489547949E-5</v>
      </c>
      <c r="I98">
        <f>C98/F98</f>
        <v>9.6037454163217209E-5</v>
      </c>
    </row>
    <row r="99" spans="1:9" x14ac:dyDescent="0.2">
      <c r="A99" s="2" t="s">
        <v>135</v>
      </c>
      <c r="B99" s="2" t="s">
        <v>136</v>
      </c>
      <c r="C99" s="3">
        <v>2.7000000000000001E-3</v>
      </c>
      <c r="D99">
        <f>[1]!EM_S_VAL_PE_DT(A99,"2020-05-28","1")</f>
        <v>288.26429657</v>
      </c>
      <c r="E99">
        <f>[1]!EM_S_VAL_PE_TTM(A99,"2020-05-28")</f>
        <v>262.50509482000001</v>
      </c>
      <c r="F99">
        <f>[1]!EM_S_VAL_PENEWY(A99,"2020-05-28")</f>
        <v>259.83391143</v>
      </c>
      <c r="G99">
        <f>C99/D99</f>
        <v>9.3664044841028446E-6</v>
      </c>
      <c r="H99">
        <f>C99/E99</f>
        <v>1.0285514655825605E-5</v>
      </c>
      <c r="I99">
        <f>C99/F99</f>
        <v>1.0391253340029821E-5</v>
      </c>
    </row>
    <row r="100" spans="1:9" x14ac:dyDescent="0.2">
      <c r="A100" s="2" t="s">
        <v>157</v>
      </c>
      <c r="B100" s="2" t="s">
        <v>158</v>
      </c>
      <c r="C100" s="3">
        <v>2.7000000000000001E-3</v>
      </c>
      <c r="D100">
        <f>[1]!EM_S_VAL_PE_DT(A100,"2020-05-28","1")</f>
        <v>24.402529779999998</v>
      </c>
      <c r="E100">
        <f>[1]!EM_S_VAL_PE_TTM(A100,"2020-05-28")</f>
        <v>29.775747039999999</v>
      </c>
      <c r="F100">
        <f>[1]!EM_S_VAL_PENEWY(A100,"2020-05-28")</f>
        <v>33.639892320000001</v>
      </c>
      <c r="G100">
        <f>C100/D100</f>
        <v>1.1064426616181761E-4</v>
      </c>
      <c r="H100">
        <f>C100/E100</f>
        <v>9.0677825693941022E-5</v>
      </c>
      <c r="I100">
        <f>C100/F100</f>
        <v>8.026185025553019E-5</v>
      </c>
    </row>
    <row r="101" spans="1:9" x14ac:dyDescent="0.2">
      <c r="A101" s="2" t="s">
        <v>563</v>
      </c>
      <c r="B101" s="2" t="s">
        <v>564</v>
      </c>
      <c r="C101" s="3">
        <v>2.7000000000000001E-3</v>
      </c>
      <c r="D101">
        <f>[1]!EM_S_VAL_PE_DT(A101,"2020-05-28","1")</f>
        <v>13.829058939999999</v>
      </c>
      <c r="E101">
        <f>[1]!EM_S_VAL_PE_TTM(A101,"2020-05-28")</f>
        <v>43.196312220000003</v>
      </c>
      <c r="F101">
        <f>[1]!EM_S_VAL_PENEWY(A101,"2020-05-28")</f>
        <v>55.449805069999996</v>
      </c>
      <c r="G101">
        <f>C101/D101</f>
        <v>1.952410508708122E-4</v>
      </c>
      <c r="H101">
        <f>C101/E101</f>
        <v>6.2505335785351915E-5</v>
      </c>
      <c r="I101">
        <f>C101/F101</f>
        <v>4.8692686955193299E-5</v>
      </c>
    </row>
    <row r="102" spans="1:9" x14ac:dyDescent="0.2">
      <c r="A102" s="2" t="s">
        <v>13</v>
      </c>
      <c r="B102" s="2" t="s">
        <v>14</v>
      </c>
      <c r="C102" s="3">
        <v>2.5999999999999999E-3</v>
      </c>
      <c r="D102">
        <f>[1]!EM_S_VAL_PE_DT(A102,"2020-05-28","1")</f>
        <v>12.276914</v>
      </c>
      <c r="E102">
        <f>[1]!EM_S_VAL_PE_TTM(A102,"2020-05-28")</f>
        <v>11.46392539</v>
      </c>
      <c r="F102">
        <f>[1]!EM_S_VAL_PENEWY(A102,"2020-05-28")</f>
        <v>11.52681192</v>
      </c>
      <c r="G102">
        <f>C102/D102</f>
        <v>2.1177960520045997E-4</v>
      </c>
      <c r="H102">
        <f>C102/E102</f>
        <v>2.2679840556778081E-4</v>
      </c>
      <c r="I102">
        <f>C102/F102</f>
        <v>2.2556106736579769E-4</v>
      </c>
    </row>
    <row r="103" spans="1:9" x14ac:dyDescent="0.2">
      <c r="A103" s="2" t="s">
        <v>345</v>
      </c>
      <c r="B103" s="2" t="s">
        <v>346</v>
      </c>
      <c r="C103" s="3">
        <v>2.5999999999999999E-3</v>
      </c>
      <c r="D103">
        <f>[1]!EM_S_VAL_PE_DT(A103,"2020-05-28","1")</f>
        <v>40.73548675</v>
      </c>
      <c r="E103">
        <f>[1]!EM_S_VAL_PE_TTM(A103,"2020-05-28")</f>
        <v>22.5558543</v>
      </c>
      <c r="F103">
        <f>[1]!EM_S_VAL_PENEWY(A103,"2020-05-28")</f>
        <v>21.304446599999999</v>
      </c>
      <c r="G103">
        <f>C103/D103</f>
        <v>6.3826412973940955E-5</v>
      </c>
      <c r="H103">
        <f>C103/E103</f>
        <v>1.1526940923713982E-4</v>
      </c>
      <c r="I103">
        <f>C103/F103</f>
        <v>1.2204025050807939E-4</v>
      </c>
    </row>
    <row r="104" spans="1:9" x14ac:dyDescent="0.2">
      <c r="A104" s="2" t="s">
        <v>579</v>
      </c>
      <c r="B104" s="2" t="s">
        <v>580</v>
      </c>
      <c r="C104" s="3">
        <v>2.5999999999999999E-3</v>
      </c>
      <c r="D104">
        <f>[1]!EM_S_VAL_PE_DT(A104,"2020-05-28","1")</f>
        <v>208.13841811</v>
      </c>
      <c r="E104">
        <f>[1]!EM_S_VAL_PE_TTM(A104,"2020-05-28")</f>
        <v>81.372638989999999</v>
      </c>
      <c r="F104">
        <f>[1]!EM_S_VAL_PENEWY(A104,"2020-05-28")</f>
        <v>82.470331430000002</v>
      </c>
      <c r="G104">
        <f>C104/D104</f>
        <v>1.2491687135941978E-5</v>
      </c>
      <c r="H104">
        <f>C104/E104</f>
        <v>3.1951771901111842E-5</v>
      </c>
      <c r="I104">
        <f>C104/F104</f>
        <v>3.1526489040569145E-5</v>
      </c>
    </row>
    <row r="105" spans="1:9" x14ac:dyDescent="0.2">
      <c r="A105" s="2" t="s">
        <v>85</v>
      </c>
      <c r="B105" s="2" t="s">
        <v>86</v>
      </c>
      <c r="C105" s="3">
        <v>2.5000000000000001E-3</v>
      </c>
      <c r="D105">
        <f>[1]!EM_S_VAL_PE_DT(A105,"2020-05-28","1")</f>
        <v>14.87757972</v>
      </c>
      <c r="E105">
        <f>[1]!EM_S_VAL_PE_TTM(A105,"2020-05-28")</f>
        <v>20.955490220000002</v>
      </c>
      <c r="F105">
        <f>[1]!EM_S_VAL_PENEWY(A105,"2020-05-28")</f>
        <v>24.730337649999999</v>
      </c>
      <c r="G105">
        <f>C105/D105</f>
        <v>1.6803808462469459E-4</v>
      </c>
      <c r="H105">
        <f>C105/E105</f>
        <v>1.1930047800141608E-4</v>
      </c>
      <c r="I105">
        <f>C105/F105</f>
        <v>1.0109041111292713E-4</v>
      </c>
    </row>
    <row r="106" spans="1:9" x14ac:dyDescent="0.2">
      <c r="A106" s="2" t="s">
        <v>93</v>
      </c>
      <c r="B106" s="2" t="s">
        <v>94</v>
      </c>
      <c r="C106" s="3">
        <v>2.5000000000000001E-3</v>
      </c>
      <c r="D106">
        <f>[1]!EM_S_VAL_PE_DT(A106,"2020-05-28","1")</f>
        <v>-36.626821999999997</v>
      </c>
      <c r="E106">
        <f>[1]!EM_S_VAL_PE_TTM(A106,"2020-05-28")</f>
        <v>8.8157467300000008</v>
      </c>
      <c r="F106">
        <f>[1]!EM_S_VAL_PENEWY(A106,"2020-05-28")</f>
        <v>8.2005905600000002</v>
      </c>
      <c r="G106">
        <f>C106/D106</f>
        <v>-6.8255990104738E-5</v>
      </c>
      <c r="H106">
        <f>C106/E106</f>
        <v>2.8358346451724798E-4</v>
      </c>
      <c r="I106">
        <f>C106/F106</f>
        <v>3.0485609319336632E-4</v>
      </c>
    </row>
    <row r="107" spans="1:9" x14ac:dyDescent="0.2">
      <c r="A107" s="2" t="s">
        <v>99</v>
      </c>
      <c r="B107" s="2" t="s">
        <v>100</v>
      </c>
      <c r="C107" s="3">
        <v>2.5000000000000001E-3</v>
      </c>
      <c r="D107">
        <f>[1]!EM_S_VAL_PE_DT(A107,"2020-05-28","1")</f>
        <v>-19.36995297</v>
      </c>
      <c r="E107">
        <f>[1]!EM_S_VAL_PE_TTM(A107,"2020-05-28")</f>
        <v>-34.436132579999999</v>
      </c>
      <c r="F107">
        <f>[1]!EM_S_VAL_PENEWY(A107,"2020-05-28")</f>
        <v>-53.518808700000001</v>
      </c>
      <c r="G107">
        <f>C107/D107</f>
        <v>-1.2906587867673073E-4</v>
      </c>
      <c r="H107">
        <f>C107/E107</f>
        <v>-7.2598163983488774E-5</v>
      </c>
      <c r="I107">
        <f>C107/F107</f>
        <v>-4.671254948916679E-5</v>
      </c>
    </row>
    <row r="108" spans="1:9" x14ac:dyDescent="0.2">
      <c r="A108" s="2" t="s">
        <v>327</v>
      </c>
      <c r="B108" s="2" t="s">
        <v>328</v>
      </c>
      <c r="C108" s="3">
        <v>2.5000000000000001E-3</v>
      </c>
      <c r="D108">
        <f>[1]!EM_S_VAL_PE_DT(A108,"2020-05-28","1")</f>
        <v>8.4659670800000004</v>
      </c>
      <c r="E108">
        <f>[1]!EM_S_VAL_PE_TTM(A108,"2020-05-28")</f>
        <v>8.0663258399999993</v>
      </c>
      <c r="F108">
        <f>[1]!EM_S_VAL_PENEWY(A108,"2020-05-28")</f>
        <v>7.9277620500000001</v>
      </c>
      <c r="G108">
        <f>C108/D108</f>
        <v>2.9529999070112141E-4</v>
      </c>
      <c r="H108">
        <f>C108/E108</f>
        <v>3.0993045031763809E-4</v>
      </c>
      <c r="I108">
        <f>C108/F108</f>
        <v>3.1534750718205525E-4</v>
      </c>
    </row>
    <row r="109" spans="1:9" x14ac:dyDescent="0.2">
      <c r="A109" s="2" t="s">
        <v>401</v>
      </c>
      <c r="B109" s="2" t="s">
        <v>402</v>
      </c>
      <c r="C109" s="3">
        <v>2.5000000000000001E-3</v>
      </c>
      <c r="D109">
        <f>[1]!EM_S_VAL_PE_DT(A109,"2020-05-28","1")</f>
        <v>22.148291029999999</v>
      </c>
      <c r="E109">
        <f>[1]!EM_S_VAL_PE_TTM(A109,"2020-05-28")</f>
        <v>47.497323819999998</v>
      </c>
      <c r="F109">
        <f>[1]!EM_S_VAL_PENEWY(A109,"2020-05-28")</f>
        <v>55.973672430000001</v>
      </c>
      <c r="G109">
        <f>C109/D109</f>
        <v>1.1287552599944323E-4</v>
      </c>
      <c r="H109">
        <f>C109/E109</f>
        <v>5.2634544410843403E-5</v>
      </c>
      <c r="I109">
        <f>C109/F109</f>
        <v>4.466385519239371E-5</v>
      </c>
    </row>
    <row r="110" spans="1:9" x14ac:dyDescent="0.2">
      <c r="A110" s="2" t="s">
        <v>425</v>
      </c>
      <c r="B110" s="2" t="s">
        <v>426</v>
      </c>
      <c r="C110" s="3">
        <v>2.5000000000000001E-3</v>
      </c>
      <c r="D110">
        <f>[1]!EM_S_VAL_PE_DT(A110,"2020-05-28","1")</f>
        <v>19.955229989999999</v>
      </c>
      <c r="E110">
        <f>[1]!EM_S_VAL_PE_TTM(A110,"2020-05-28")</f>
        <v>32.800727799999997</v>
      </c>
      <c r="F110">
        <f>[1]!EM_S_VAL_PENEWY(A110,"2020-05-28")</f>
        <v>26.652566709999999</v>
      </c>
      <c r="G110">
        <f>C110/D110</f>
        <v>1.2528044032831517E-4</v>
      </c>
      <c r="H110">
        <f>C110/E110</f>
        <v>7.6217820996032909E-5</v>
      </c>
      <c r="I110">
        <f>C110/F110</f>
        <v>9.3799596384163788E-5</v>
      </c>
    </row>
    <row r="111" spans="1:9" x14ac:dyDescent="0.2">
      <c r="A111" s="2" t="s">
        <v>77</v>
      </c>
      <c r="B111" s="2" t="s">
        <v>78</v>
      </c>
      <c r="C111" s="3">
        <v>2.3999999999999998E-3</v>
      </c>
      <c r="D111">
        <f>[1]!EM_S_VAL_PE_DT(A111,"2020-05-28","1")</f>
        <v>76.971643189999995</v>
      </c>
      <c r="E111">
        <f>[1]!EM_S_VAL_PE_TTM(A111,"2020-05-28")</f>
        <v>45.19770767</v>
      </c>
      <c r="F111">
        <f>[1]!EM_S_VAL_PENEWY(A111,"2020-05-28")</f>
        <v>42.168174620000002</v>
      </c>
      <c r="G111">
        <f>C111/D111</f>
        <v>3.1180313951148739E-5</v>
      </c>
      <c r="H111">
        <f>C111/E111</f>
        <v>5.3100038115273731E-5</v>
      </c>
      <c r="I111">
        <f>C111/F111</f>
        <v>5.6914960669454743E-5</v>
      </c>
    </row>
    <row r="112" spans="1:9" x14ac:dyDescent="0.2">
      <c r="A112" s="2" t="s">
        <v>101</v>
      </c>
      <c r="B112" s="2" t="s">
        <v>102</v>
      </c>
      <c r="C112" s="3">
        <v>2.3999999999999998E-3</v>
      </c>
      <c r="D112">
        <f>[1]!EM_S_VAL_PE_DT(A112,"2020-05-28","1")</f>
        <v>71.633263690000007</v>
      </c>
      <c r="E112">
        <f>[1]!EM_S_VAL_PE_TTM(A112,"2020-05-28")</f>
        <v>44.080720890000002</v>
      </c>
      <c r="F112">
        <f>[1]!EM_S_VAL_PENEWY(A112,"2020-05-28")</f>
        <v>42.61282731</v>
      </c>
      <c r="G112">
        <f>C112/D112</f>
        <v>3.3503987901294516E-5</v>
      </c>
      <c r="H112">
        <f>C112/E112</f>
        <v>5.4445570570159511E-5</v>
      </c>
      <c r="I112">
        <f>C112/F112</f>
        <v>5.6321069300106945E-5</v>
      </c>
    </row>
    <row r="113" spans="1:9" x14ac:dyDescent="0.2">
      <c r="A113" s="2" t="s">
        <v>165</v>
      </c>
      <c r="B113" s="2" t="s">
        <v>166</v>
      </c>
      <c r="C113" s="3">
        <v>2.3999999999999998E-3</v>
      </c>
      <c r="D113">
        <f>[1]!EM_S_VAL_PE_DT(A113,"2020-05-28","1")</f>
        <v>25.080538019999999</v>
      </c>
      <c r="E113">
        <f>[1]!EM_S_VAL_PE_TTM(A113,"2020-05-28")</f>
        <v>28.219768340000002</v>
      </c>
      <c r="F113">
        <f>[1]!EM_S_VAL_PENEWY(A113,"2020-05-28")</f>
        <v>35.390758429999998</v>
      </c>
      <c r="G113">
        <f>C113/D113</f>
        <v>9.5691727110724877E-5</v>
      </c>
      <c r="H113">
        <f>C113/E113</f>
        <v>8.5046764774398553E-5</v>
      </c>
      <c r="I113">
        <f>C113/F113</f>
        <v>6.7814313862388727E-5</v>
      </c>
    </row>
    <row r="114" spans="1:9" x14ac:dyDescent="0.2">
      <c r="A114" s="2" t="s">
        <v>297</v>
      </c>
      <c r="B114" s="2" t="s">
        <v>298</v>
      </c>
      <c r="C114" s="3">
        <v>2.3999999999999998E-3</v>
      </c>
      <c r="D114">
        <f>[1]!EM_S_VAL_PE_DT(A114,"2020-05-28","1")</f>
        <v>46.041210550000002</v>
      </c>
      <c r="E114">
        <f>[1]!EM_S_VAL_PE_TTM(A114,"2020-05-28")</f>
        <v>40.605600950000003</v>
      </c>
      <c r="F114">
        <f>[1]!EM_S_VAL_PENEWY(A114,"2020-05-28")</f>
        <v>43.127323930000003</v>
      </c>
      <c r="G114">
        <f>C114/D114</f>
        <v>5.2127213236360045E-5</v>
      </c>
      <c r="H114">
        <f>C114/E114</f>
        <v>5.9105146675584409E-5</v>
      </c>
      <c r="I114">
        <f>C114/F114</f>
        <v>5.5649175077392744E-5</v>
      </c>
    </row>
    <row r="115" spans="1:9" x14ac:dyDescent="0.2">
      <c r="A115" s="2" t="s">
        <v>301</v>
      </c>
      <c r="B115" s="2" t="s">
        <v>302</v>
      </c>
      <c r="C115" s="3">
        <v>2.3999999999999998E-3</v>
      </c>
      <c r="D115">
        <f>[1]!EM_S_VAL_PE_DT(A115,"2020-05-28","1")</f>
        <v>33.657028109999999</v>
      </c>
      <c r="E115">
        <f>[1]!EM_S_VAL_PE_TTM(A115,"2020-05-28")</f>
        <v>24.386160279999999</v>
      </c>
      <c r="F115">
        <f>[1]!EM_S_VAL_PENEWY(A115,"2020-05-28")</f>
        <v>23.394349989999998</v>
      </c>
      <c r="G115">
        <f>C115/D115</f>
        <v>7.1307543617819434E-5</v>
      </c>
      <c r="H115">
        <f>C115/E115</f>
        <v>9.8416477725209137E-5</v>
      </c>
      <c r="I115">
        <f>C115/F115</f>
        <v>1.0258887299821917E-4</v>
      </c>
    </row>
    <row r="116" spans="1:9" x14ac:dyDescent="0.2">
      <c r="A116" s="2" t="s">
        <v>395</v>
      </c>
      <c r="B116" s="2" t="s">
        <v>396</v>
      </c>
      <c r="C116" s="3">
        <v>2.3999999999999998E-3</v>
      </c>
      <c r="D116">
        <f>[1]!EM_S_VAL_PE_DT(A116,"2020-05-28","1")</f>
        <v>113.28838768</v>
      </c>
      <c r="E116">
        <f>[1]!EM_S_VAL_PE_TTM(A116,"2020-05-28")</f>
        <v>12.843052030000001</v>
      </c>
      <c r="F116">
        <f>[1]!EM_S_VAL_PENEWY(A116,"2020-05-28")</f>
        <v>9.4437868100000006</v>
      </c>
      <c r="G116">
        <f>C116/D116</f>
        <v>2.1184872069846724E-5</v>
      </c>
      <c r="H116">
        <f>C116/E116</f>
        <v>1.8687146905531921E-4</v>
      </c>
      <c r="I116">
        <f>C116/F116</f>
        <v>2.5413534298112766E-4</v>
      </c>
    </row>
    <row r="117" spans="1:9" x14ac:dyDescent="0.2">
      <c r="A117" s="2" t="s">
        <v>591</v>
      </c>
      <c r="B117" s="2" t="s">
        <v>592</v>
      </c>
      <c r="C117" s="3">
        <v>2.3999999999999998E-3</v>
      </c>
      <c r="D117">
        <f>[1]!EM_S_VAL_PE_DT(A117,"2020-05-28","1")</f>
        <v>88.60645873</v>
      </c>
      <c r="E117">
        <f>[1]!EM_S_VAL_PE_TTM(A117,"2020-05-28")</f>
        <v>183.16575642999999</v>
      </c>
      <c r="F117">
        <f>[1]!EM_S_VAL_PENEWY(A117,"2020-05-28")</f>
        <v>338.80423180000003</v>
      </c>
      <c r="G117">
        <f>C117/D117</f>
        <v>2.7086061607689756E-5</v>
      </c>
      <c r="H117">
        <f>C117/E117</f>
        <v>1.3102885860202816E-5</v>
      </c>
      <c r="I117">
        <f>C117/F117</f>
        <v>7.0837367858402283E-6</v>
      </c>
    </row>
    <row r="118" spans="1:9" x14ac:dyDescent="0.2">
      <c r="A118" s="2" t="s">
        <v>211</v>
      </c>
      <c r="B118" s="2" t="s">
        <v>212</v>
      </c>
      <c r="C118" s="3">
        <v>2.3E-3</v>
      </c>
      <c r="D118">
        <f>[1]!EM_S_VAL_PE_DT(A118,"2020-05-28","1")</f>
        <v>150.56727061000001</v>
      </c>
      <c r="E118">
        <f>[1]!EM_S_VAL_PE_TTM(A118,"2020-05-28")</f>
        <v>44.896385909999999</v>
      </c>
      <c r="F118">
        <f>[1]!EM_S_VAL_PENEWY(A118,"2020-05-28")</f>
        <v>37.040208800000002</v>
      </c>
      <c r="G118">
        <f>C118/D118</f>
        <v>1.5275564142737698E-5</v>
      </c>
      <c r="H118">
        <f>C118/E118</f>
        <v>5.1229067849929302E-5</v>
      </c>
      <c r="I118">
        <f>C118/F118</f>
        <v>6.2094682360429884E-5</v>
      </c>
    </row>
    <row r="119" spans="1:9" x14ac:dyDescent="0.2">
      <c r="A119" s="2" t="s">
        <v>359</v>
      </c>
      <c r="B119" s="2" t="s">
        <v>360</v>
      </c>
      <c r="C119" s="3">
        <v>2.3E-3</v>
      </c>
      <c r="D119">
        <f>[1]!EM_S_VAL_PE_DT(A119,"2020-05-28","1")</f>
        <v>25.218225230000002</v>
      </c>
      <c r="E119">
        <f>[1]!EM_S_VAL_PE_TTM(A119,"2020-05-28")</f>
        <v>19.80488536</v>
      </c>
      <c r="F119">
        <f>[1]!EM_S_VAL_PENEWY(A119,"2020-05-28")</f>
        <v>18.200712330000002</v>
      </c>
      <c r="G119">
        <f>C119/D119</f>
        <v>9.1203880488143293E-5</v>
      </c>
      <c r="H119">
        <f>C119/E119</f>
        <v>1.1613296205416662E-4</v>
      </c>
      <c r="I119">
        <f>C119/F119</f>
        <v>1.2636868042845441E-4</v>
      </c>
    </row>
    <row r="120" spans="1:9" x14ac:dyDescent="0.2">
      <c r="A120" s="2" t="s">
        <v>215</v>
      </c>
      <c r="B120" s="2" t="s">
        <v>216</v>
      </c>
      <c r="C120" s="3">
        <v>2.2000000000000001E-3</v>
      </c>
      <c r="D120">
        <f>[1]!EM_S_VAL_PE_DT(A120,"2020-05-28","1")</f>
        <v>235.21879727000001</v>
      </c>
      <c r="E120">
        <f>[1]!EM_S_VAL_PE_TTM(A120,"2020-05-28")</f>
        <v>46.105060109999997</v>
      </c>
      <c r="F120">
        <f>[1]!EM_S_VAL_PENEWY(A120,"2020-05-28")</f>
        <v>35.084866660000003</v>
      </c>
      <c r="G120">
        <f>C120/D120</f>
        <v>9.3529940018981198E-6</v>
      </c>
      <c r="H120">
        <f>C120/E120</f>
        <v>4.7717105123626747E-5</v>
      </c>
      <c r="I120">
        <f>C120/F120</f>
        <v>6.2705097936376189E-5</v>
      </c>
    </row>
    <row r="121" spans="1:9" x14ac:dyDescent="0.2">
      <c r="A121" s="2" t="s">
        <v>325</v>
      </c>
      <c r="B121" s="2" t="s">
        <v>326</v>
      </c>
      <c r="C121" s="3">
        <v>2.2000000000000001E-3</v>
      </c>
      <c r="D121">
        <f>[1]!EM_S_VAL_PE_DT(A121,"2020-05-28","1")</f>
        <v>11.10866405</v>
      </c>
      <c r="E121">
        <f>[1]!EM_S_VAL_PE_TTM(A121,"2020-05-28")</f>
        <v>8.1660330400000003</v>
      </c>
      <c r="F121">
        <f>[1]!EM_S_VAL_PENEWY(A121,"2020-05-28")</f>
        <v>9.4999819100000007</v>
      </c>
      <c r="G121">
        <f>C121/D121</f>
        <v>1.9804361623484331E-4</v>
      </c>
      <c r="H121">
        <f>C121/E121</f>
        <v>2.6940865769507099E-4</v>
      </c>
      <c r="I121">
        <f>C121/F121</f>
        <v>2.3157938834433001E-4</v>
      </c>
    </row>
    <row r="122" spans="1:9" x14ac:dyDescent="0.2">
      <c r="A122" s="2" t="s">
        <v>335</v>
      </c>
      <c r="B122" s="2" t="s">
        <v>336</v>
      </c>
      <c r="C122" s="3">
        <v>2.2000000000000001E-3</v>
      </c>
      <c r="D122">
        <f>[1]!EM_S_VAL_PE_DT(A122,"2020-05-28","1")</f>
        <v>11.24726864</v>
      </c>
      <c r="E122">
        <f>[1]!EM_S_VAL_PE_TTM(A122,"2020-05-28")</f>
        <v>5.89168878</v>
      </c>
      <c r="F122">
        <f>[1]!EM_S_VAL_PENEWY(A122,"2020-05-28")</f>
        <v>5.7713582700000003</v>
      </c>
      <c r="G122">
        <f>C122/D122</f>
        <v>1.9560304554084166E-4</v>
      </c>
      <c r="H122">
        <f>C122/E122</f>
        <v>3.734073679295735E-4</v>
      </c>
      <c r="I122">
        <f>C122/F122</f>
        <v>3.8119276209827119E-4</v>
      </c>
    </row>
    <row r="123" spans="1:9" x14ac:dyDescent="0.2">
      <c r="A123" s="2" t="s">
        <v>381</v>
      </c>
      <c r="B123" s="2" t="s">
        <v>382</v>
      </c>
      <c r="C123" s="3">
        <v>2.2000000000000001E-3</v>
      </c>
      <c r="D123">
        <f>[1]!EM_S_VAL_PE_DT(A123,"2020-05-28","1")</f>
        <v>26.72476211</v>
      </c>
      <c r="E123">
        <f>[1]!EM_S_VAL_PE_TTM(A123,"2020-05-28")</f>
        <v>17.864382389999999</v>
      </c>
      <c r="F123">
        <f>[1]!EM_S_VAL_PENEWY(A123,"2020-05-28")</f>
        <v>16.96395914</v>
      </c>
      <c r="G123">
        <f>C123/D123</f>
        <v>8.2320657933070748E-5</v>
      </c>
      <c r="H123">
        <f>C123/E123</f>
        <v>1.2315007325590504E-4</v>
      </c>
      <c r="I123">
        <f>C123/F123</f>
        <v>1.2968670708552534E-4</v>
      </c>
    </row>
    <row r="124" spans="1:9" x14ac:dyDescent="0.2">
      <c r="A124" s="2" t="s">
        <v>459</v>
      </c>
      <c r="B124" s="2" t="s">
        <v>460</v>
      </c>
      <c r="C124" s="3">
        <v>2.2000000000000001E-3</v>
      </c>
      <c r="D124">
        <f>[1]!EM_S_VAL_PE_DT(A124,"2020-05-28","1")</f>
        <v>64.821858270000007</v>
      </c>
      <c r="E124">
        <f>[1]!EM_S_VAL_PE_TTM(A124,"2020-05-28")</f>
        <v>5.5619220199999999</v>
      </c>
      <c r="F124">
        <f>[1]!EM_S_VAL_PENEWY(A124,"2020-05-28")</f>
        <v>5.5909709400000001</v>
      </c>
      <c r="G124">
        <f>C124/D124</f>
        <v>3.3939168958045357E-5</v>
      </c>
      <c r="H124">
        <f>C124/E124</f>
        <v>3.955467178592339E-4</v>
      </c>
      <c r="I124">
        <f>C124/F124</f>
        <v>3.9349158198271733E-4</v>
      </c>
    </row>
    <row r="125" spans="1:9" x14ac:dyDescent="0.2">
      <c r="A125" s="2" t="s">
        <v>477</v>
      </c>
      <c r="B125" s="2" t="s">
        <v>478</v>
      </c>
      <c r="C125" s="3">
        <v>2.2000000000000001E-3</v>
      </c>
      <c r="D125">
        <f>[1]!EM_S_VAL_PE_DT(A125,"2020-05-28","1")</f>
        <v>7.6501460000000003</v>
      </c>
      <c r="E125">
        <f>[1]!EM_S_VAL_PE_TTM(A125,"2020-05-28")</f>
        <v>6.4231498800000004</v>
      </c>
      <c r="F125">
        <f>[1]!EM_S_VAL_PENEWY(A125,"2020-05-28")</f>
        <v>6.1923503999999996</v>
      </c>
      <c r="G125">
        <f>C125/D125</f>
        <v>2.8757621096381689E-4</v>
      </c>
      <c r="H125">
        <f>C125/E125</f>
        <v>3.4251107962624715E-4</v>
      </c>
      <c r="I125">
        <f>C125/F125</f>
        <v>3.5527705279727071E-4</v>
      </c>
    </row>
    <row r="126" spans="1:9" x14ac:dyDescent="0.2">
      <c r="A126" s="2" t="s">
        <v>559</v>
      </c>
      <c r="B126" s="2" t="s">
        <v>560</v>
      </c>
      <c r="C126" s="3">
        <v>2.2000000000000001E-3</v>
      </c>
      <c r="D126">
        <f>[1]!EM_S_VAL_PE_DT(A126,"2020-05-28","1")</f>
        <v>37.970823230000001</v>
      </c>
      <c r="E126">
        <f>[1]!EM_S_VAL_PE_TTM(A126,"2020-05-28")</f>
        <v>72.037507289999994</v>
      </c>
      <c r="F126">
        <f>[1]!EM_S_VAL_PENEWY(A126,"2020-05-28")</f>
        <v>57.108612770000001</v>
      </c>
      <c r="G126">
        <f>C126/D126</f>
        <v>5.7939223141778589E-5</v>
      </c>
      <c r="H126">
        <f>C126/E126</f>
        <v>3.053964639758429E-5</v>
      </c>
      <c r="I126">
        <f>C126/F126</f>
        <v>3.8523085981099028E-5</v>
      </c>
    </row>
    <row r="127" spans="1:9" x14ac:dyDescent="0.2">
      <c r="A127" s="2" t="s">
        <v>583</v>
      </c>
      <c r="B127" s="2" t="s">
        <v>584</v>
      </c>
      <c r="C127" s="3">
        <v>2.2000000000000001E-3</v>
      </c>
      <c r="D127">
        <f>[1]!EM_S_VAL_PE_DT(A127,"2020-05-28","1")</f>
        <v>118.62961727</v>
      </c>
      <c r="E127">
        <f>[1]!EM_S_VAL_PE_TTM(A127,"2020-05-28")</f>
        <v>46.084588959999998</v>
      </c>
      <c r="F127">
        <f>[1]!EM_S_VAL_PENEWY(A127,"2020-05-28")</f>
        <v>41.918274840000002</v>
      </c>
      <c r="G127">
        <f>C127/D127</f>
        <v>1.8545115887820989E-5</v>
      </c>
      <c r="H127">
        <f>C127/E127</f>
        <v>4.7738301450611444E-5</v>
      </c>
      <c r="I127">
        <f>C127/F127</f>
        <v>5.2483075899408841E-5</v>
      </c>
    </row>
    <row r="128" spans="1:9" x14ac:dyDescent="0.2">
      <c r="A128" s="2" t="s">
        <v>27</v>
      </c>
      <c r="B128" s="2" t="s">
        <v>28</v>
      </c>
      <c r="C128" s="3">
        <v>2.0999999999999999E-3</v>
      </c>
      <c r="D128">
        <f>[1]!EM_S_VAL_PE_DT(A128,"2020-05-28","1")</f>
        <v>18.707408489999999</v>
      </c>
      <c r="E128">
        <f>[1]!EM_S_VAL_PE_TTM(A128,"2020-05-28")</f>
        <v>14.39174255</v>
      </c>
      <c r="F128">
        <f>[1]!EM_S_VAL_PENEWY(A128,"2020-05-28")</f>
        <v>12.635743120000001</v>
      </c>
      <c r="G128">
        <f>C128/D128</f>
        <v>1.1225499251393104E-4</v>
      </c>
      <c r="H128">
        <f>C128/E128</f>
        <v>1.4591700711044195E-4</v>
      </c>
      <c r="I128">
        <f>C128/F128</f>
        <v>1.6619521147720196E-4</v>
      </c>
    </row>
    <row r="129" spans="1:9" x14ac:dyDescent="0.2">
      <c r="A129" s="2" t="s">
        <v>119</v>
      </c>
      <c r="B129" s="2" t="s">
        <v>120</v>
      </c>
      <c r="C129" s="3">
        <v>2.0999999999999999E-3</v>
      </c>
      <c r="D129">
        <f>[1]!EM_S_VAL_PE_DT(A129,"2020-05-28","1")</f>
        <v>35.094661049999999</v>
      </c>
      <c r="E129">
        <f>[1]!EM_S_VAL_PE_TTM(A129,"2020-05-28")</f>
        <v>13.99142296</v>
      </c>
      <c r="F129">
        <f>[1]!EM_S_VAL_PENEWY(A129,"2020-05-28")</f>
        <v>13.998324289999999</v>
      </c>
      <c r="G129">
        <f>C129/D129</f>
        <v>5.9838161622592444E-5</v>
      </c>
      <c r="H129">
        <f>C129/E129</f>
        <v>1.5009195319187177E-4</v>
      </c>
      <c r="I129">
        <f>C129/F129</f>
        <v>1.500179561849542E-4</v>
      </c>
    </row>
    <row r="130" spans="1:9" x14ac:dyDescent="0.2">
      <c r="A130" s="2" t="s">
        <v>143</v>
      </c>
      <c r="B130" s="2" t="s">
        <v>144</v>
      </c>
      <c r="C130" s="3">
        <v>2.0999999999999999E-3</v>
      </c>
      <c r="D130">
        <f>[1]!EM_S_VAL_PE_DT(A130,"2020-05-28","1")</f>
        <v>68.598818300000005</v>
      </c>
      <c r="E130">
        <f>[1]!EM_S_VAL_PE_TTM(A130,"2020-05-28")</f>
        <v>42.593229530000002</v>
      </c>
      <c r="F130">
        <f>[1]!EM_S_VAL_PENEWY(A130,"2020-05-28")</f>
        <v>75.791738230000007</v>
      </c>
      <c r="G130">
        <f>C130/D130</f>
        <v>3.0612772231967145E-5</v>
      </c>
      <c r="H130">
        <f>C130/E130</f>
        <v>4.9303610530891805E-5</v>
      </c>
      <c r="I130">
        <f>C130/F130</f>
        <v>2.7707505449040811E-5</v>
      </c>
    </row>
    <row r="131" spans="1:9" x14ac:dyDescent="0.2">
      <c r="A131" s="2" t="s">
        <v>221</v>
      </c>
      <c r="B131" s="2" t="s">
        <v>222</v>
      </c>
      <c r="C131" s="3">
        <v>2.0999999999999999E-3</v>
      </c>
      <c r="D131">
        <f>[1]!EM_S_VAL_PE_DT(A131,"2020-05-28","1")</f>
        <v>46.617583629999999</v>
      </c>
      <c r="E131">
        <f>[1]!EM_S_VAL_PE_TTM(A131,"2020-05-28")</f>
        <v>73.452662720000006</v>
      </c>
      <c r="F131">
        <f>[1]!EM_S_VAL_PENEWY(A131,"2020-05-28")</f>
        <v>77.38728261</v>
      </c>
      <c r="G131">
        <f>C131/D131</f>
        <v>4.5047379904276688E-5</v>
      </c>
      <c r="H131">
        <f>C131/E131</f>
        <v>2.8589841705332799E-5</v>
      </c>
      <c r="I131">
        <f>C131/F131</f>
        <v>2.7136241630076793E-5</v>
      </c>
    </row>
    <row r="132" spans="1:9" x14ac:dyDescent="0.2">
      <c r="A132" s="2" t="s">
        <v>547</v>
      </c>
      <c r="B132" s="2" t="s">
        <v>548</v>
      </c>
      <c r="C132" s="3">
        <v>2.0999999999999999E-3</v>
      </c>
      <c r="D132">
        <f>[1]!EM_S_VAL_PE_DT(A132,"2020-05-28","1")</f>
        <v>39.308689440000002</v>
      </c>
      <c r="E132">
        <f>[1]!EM_S_VAL_PE_TTM(A132,"2020-05-28")</f>
        <v>15.084692629999999</v>
      </c>
      <c r="F132">
        <f>[1]!EM_S_VAL_PENEWY(A132,"2020-05-28")</f>
        <v>14.282499420000001</v>
      </c>
      <c r="G132">
        <f>C132/D132</f>
        <v>5.3423302326204436E-5</v>
      </c>
      <c r="H132">
        <f>C132/E132</f>
        <v>1.3921397349678713E-4</v>
      </c>
      <c r="I132">
        <f>C132/F132</f>
        <v>1.4703308841443663E-4</v>
      </c>
    </row>
    <row r="133" spans="1:9" x14ac:dyDescent="0.2">
      <c r="A133" s="2" t="s">
        <v>89</v>
      </c>
      <c r="B133" s="2" t="s">
        <v>90</v>
      </c>
      <c r="C133" s="3">
        <v>2E-3</v>
      </c>
      <c r="D133">
        <f>[1]!EM_S_VAL_PE_DT(A133,"2020-05-28","1")</f>
        <v>74.330720220000003</v>
      </c>
      <c r="E133">
        <f>[1]!EM_S_VAL_PE_TTM(A133,"2020-05-28")</f>
        <v>54.151712449999998</v>
      </c>
      <c r="F133">
        <f>[1]!EM_S_VAL_PENEWY(A133,"2020-05-28")</f>
        <v>49.646665980000002</v>
      </c>
      <c r="G133">
        <f>C133/D133</f>
        <v>2.6906775476956354E-5</v>
      </c>
      <c r="H133">
        <f>C133/E133</f>
        <v>3.6933273381643543E-5</v>
      </c>
      <c r="I133">
        <f>C133/F133</f>
        <v>4.0284678951164485E-5</v>
      </c>
    </row>
    <row r="134" spans="1:9" x14ac:dyDescent="0.2">
      <c r="A134" s="2" t="s">
        <v>115</v>
      </c>
      <c r="B134" s="2" t="s">
        <v>116</v>
      </c>
      <c r="C134" s="3">
        <v>2E-3</v>
      </c>
      <c r="D134">
        <f>[1]!EM_S_VAL_PE_DT(A134,"2020-05-28","1")</f>
        <v>11.106719979999999</v>
      </c>
      <c r="E134">
        <f>[1]!EM_S_VAL_PE_TTM(A134,"2020-05-28")</f>
        <v>13.82329343</v>
      </c>
      <c r="F134">
        <f>[1]!EM_S_VAL_PENEWY(A134,"2020-05-28")</f>
        <v>17.991183249999999</v>
      </c>
      <c r="G134">
        <f>C134/D134</f>
        <v>1.8007116444831807E-4</v>
      </c>
      <c r="H134">
        <f>C134/E134</f>
        <v>1.446833209558802E-4</v>
      </c>
      <c r="I134">
        <f>C134/F134</f>
        <v>1.1116556216501214E-4</v>
      </c>
    </row>
    <row r="135" spans="1:9" x14ac:dyDescent="0.2">
      <c r="A135" s="2" t="s">
        <v>175</v>
      </c>
      <c r="B135" s="2" t="s">
        <v>176</v>
      </c>
      <c r="C135" s="3">
        <v>2E-3</v>
      </c>
      <c r="D135">
        <f>[1]!EM_S_VAL_PE_DT(A135,"2020-05-28","1")</f>
        <v>15.347673390000001</v>
      </c>
      <c r="E135">
        <f>[1]!EM_S_VAL_PE_TTM(A135,"2020-05-28")</f>
        <v>19.646695869999999</v>
      </c>
      <c r="F135">
        <f>[1]!EM_S_VAL_PENEWY(A135,"2020-05-28")</f>
        <v>17.80217257</v>
      </c>
      <c r="G135">
        <f>C135/D135</f>
        <v>1.3031291122621419E-4</v>
      </c>
      <c r="H135">
        <f>C135/E135</f>
        <v>1.0179828777488986E-4</v>
      </c>
      <c r="I135">
        <f>C135/F135</f>
        <v>1.1234583824731456E-4</v>
      </c>
    </row>
    <row r="136" spans="1:9" x14ac:dyDescent="0.2">
      <c r="A136" s="2" t="s">
        <v>275</v>
      </c>
      <c r="B136" s="2" t="s">
        <v>276</v>
      </c>
      <c r="C136" s="3">
        <v>2E-3</v>
      </c>
      <c r="D136">
        <f>[1]!EM_S_VAL_PE_DT(A136,"2020-05-28","1")</f>
        <v>15.62525125</v>
      </c>
      <c r="E136">
        <f>[1]!EM_S_VAL_PE_TTM(A136,"2020-05-28")</f>
        <v>12.989933260000001</v>
      </c>
      <c r="F136">
        <f>[1]!EM_S_VAL_PENEWY(A136,"2020-05-28")</f>
        <v>12.75264756</v>
      </c>
      <c r="G136">
        <f>C136/D136</f>
        <v>1.2799794179309596E-4</v>
      </c>
      <c r="H136">
        <f>C136/E136</f>
        <v>1.5396537918779113E-4</v>
      </c>
      <c r="I136">
        <f>C136/F136</f>
        <v>1.5683017903460355E-4</v>
      </c>
    </row>
    <row r="137" spans="1:9" x14ac:dyDescent="0.2">
      <c r="A137" s="2" t="s">
        <v>323</v>
      </c>
      <c r="B137" s="2" t="s">
        <v>324</v>
      </c>
      <c r="C137" s="3">
        <v>2E-3</v>
      </c>
      <c r="D137">
        <f>[1]!EM_S_VAL_PE_DT(A137,"2020-05-28","1")</f>
        <v>5.73492566</v>
      </c>
      <c r="E137">
        <f>[1]!EM_S_VAL_PE_TTM(A137,"2020-05-28")</f>
        <v>4.5566806099999999</v>
      </c>
      <c r="F137">
        <f>[1]!EM_S_VAL_PENEWY(A137,"2020-05-28")</f>
        <v>4.5327832099999998</v>
      </c>
      <c r="G137">
        <f>C137/D137</f>
        <v>3.487403531574287E-4</v>
      </c>
      <c r="H137">
        <f>C137/E137</f>
        <v>4.3891599415830029E-4</v>
      </c>
      <c r="I137">
        <f>C137/F137</f>
        <v>4.4123001417488926E-4</v>
      </c>
    </row>
    <row r="138" spans="1:9" x14ac:dyDescent="0.2">
      <c r="A138" s="2" t="s">
        <v>411</v>
      </c>
      <c r="B138" s="2" t="s">
        <v>412</v>
      </c>
      <c r="C138" s="3">
        <v>2E-3</v>
      </c>
      <c r="D138">
        <f>[1]!EM_S_VAL_PE_DT(A138,"2020-05-28","1")</f>
        <v>8.7596186399999993</v>
      </c>
      <c r="E138">
        <f>[1]!EM_S_VAL_PE_TTM(A138,"2020-05-28")</f>
        <v>9.9893954600000008</v>
      </c>
      <c r="F138">
        <f>[1]!EM_S_VAL_PENEWY(A138,"2020-05-28")</f>
        <v>10.88797898</v>
      </c>
      <c r="G138">
        <f>C138/D138</f>
        <v>2.2832044204152706E-4</v>
      </c>
      <c r="H138">
        <f>C138/E138</f>
        <v>2.002123159512998E-4</v>
      </c>
      <c r="I138">
        <f>C138/F138</f>
        <v>1.8368881898778245E-4</v>
      </c>
    </row>
    <row r="139" spans="1:9" x14ac:dyDescent="0.2">
      <c r="A139" s="2" t="s">
        <v>499</v>
      </c>
      <c r="B139" s="2" t="s">
        <v>500</v>
      </c>
      <c r="C139" s="3">
        <v>2E-3</v>
      </c>
      <c r="D139">
        <f>[1]!EM_S_VAL_PE_DT(A139,"2020-05-28","1")</f>
        <v>35.109390490000003</v>
      </c>
      <c r="E139">
        <f>[1]!EM_S_VAL_PE_TTM(A139,"2020-05-28")</f>
        <v>36.809289229999997</v>
      </c>
      <c r="F139">
        <f>[1]!EM_S_VAL_PENEWY(A139,"2020-05-28")</f>
        <v>21.61886994</v>
      </c>
      <c r="G139">
        <f>C139/D139</f>
        <v>5.696481687910954E-5</v>
      </c>
      <c r="H139">
        <f>C139/E139</f>
        <v>5.433411081379906E-5</v>
      </c>
      <c r="I139">
        <f>C139/F139</f>
        <v>9.2511773536299843E-5</v>
      </c>
    </row>
    <row r="140" spans="1:9" x14ac:dyDescent="0.2">
      <c r="A140" s="2" t="s">
        <v>523</v>
      </c>
      <c r="B140" s="2" t="s">
        <v>524</v>
      </c>
      <c r="C140" s="3">
        <v>2E-3</v>
      </c>
      <c r="D140">
        <f>[1]!EM_S_VAL_PE_DT(A140,"2020-05-28","1")</f>
        <v>7.8572948900000004</v>
      </c>
      <c r="E140">
        <f>[1]!EM_S_VAL_PE_TTM(A140,"2020-05-28")</f>
        <v>7.56417377</v>
      </c>
      <c r="F140">
        <f>[1]!EM_S_VAL_PENEWY(A140,"2020-05-28")</f>
        <v>7.2697919999999998</v>
      </c>
      <c r="G140">
        <f>C140/D140</f>
        <v>2.5454052927877319E-4</v>
      </c>
      <c r="H140">
        <f>C140/E140</f>
        <v>2.6440429064865335E-4</v>
      </c>
      <c r="I140">
        <f>C140/F140</f>
        <v>2.751110348136508E-4</v>
      </c>
    </row>
    <row r="141" spans="1:9" x14ac:dyDescent="0.2">
      <c r="A141" s="2" t="s">
        <v>567</v>
      </c>
      <c r="B141" s="2" t="s">
        <v>568</v>
      </c>
      <c r="C141" s="3">
        <v>2E-3</v>
      </c>
      <c r="D141">
        <f>[1]!EM_S_VAL_PE_DT(A141,"2020-05-28","1")</f>
        <v>15.32066307</v>
      </c>
      <c r="E141">
        <f>[1]!EM_S_VAL_PE_TTM(A141,"2020-05-28")</f>
        <v>14.90334337</v>
      </c>
      <c r="F141">
        <f>[1]!EM_S_VAL_PENEWY(A141,"2020-05-28")</f>
        <v>13.76828783</v>
      </c>
      <c r="G141">
        <f>C141/D141</f>
        <v>1.3054265281221931E-4</v>
      </c>
      <c r="H141">
        <f>C141/E141</f>
        <v>1.34198075582553E-4</v>
      </c>
      <c r="I141">
        <f>C141/F141</f>
        <v>1.4526134438024745E-4</v>
      </c>
    </row>
    <row r="142" spans="1:9" x14ac:dyDescent="0.2">
      <c r="A142" s="2" t="s">
        <v>9</v>
      </c>
      <c r="B142" s="2" t="s">
        <v>10</v>
      </c>
      <c r="C142" s="3">
        <v>1.9E-3</v>
      </c>
      <c r="D142">
        <f>[1]!EM_S_VAL_PE_DT(A142,"2020-05-28","1")</f>
        <v>14.323018769999999</v>
      </c>
      <c r="E142">
        <f>[1]!EM_S_VAL_PE_TTM(A142,"2020-05-28")</f>
        <v>4.0121264999999999</v>
      </c>
      <c r="F142">
        <f>[1]!EM_S_VAL_PENEWY(A142,"2020-05-28")</f>
        <v>3.8951613599999999</v>
      </c>
      <c r="G142">
        <f>C142/D142</f>
        <v>1.326535998109287E-4</v>
      </c>
      <c r="H142">
        <f>C142/E142</f>
        <v>4.7356433053643746E-4</v>
      </c>
      <c r="I142">
        <f>C142/F142</f>
        <v>4.8778467036343778E-4</v>
      </c>
    </row>
    <row r="143" spans="1:9" x14ac:dyDescent="0.2">
      <c r="A143" s="2" t="s">
        <v>233</v>
      </c>
      <c r="B143" s="2" t="s">
        <v>234</v>
      </c>
      <c r="C143" s="3">
        <v>1.9E-3</v>
      </c>
      <c r="D143">
        <f>[1]!EM_S_VAL_PE_DT(A143,"2020-05-28","1")</f>
        <v>-38.695662810000002</v>
      </c>
      <c r="E143">
        <f>[1]!EM_S_VAL_PE_TTM(A143,"2020-05-28")</f>
        <v>-350.03245279999999</v>
      </c>
      <c r="F143">
        <f>[1]!EM_S_VAL_PENEWY(A143,"2020-05-28")</f>
        <v>75.072956719999993</v>
      </c>
      <c r="G143">
        <f>C143/D143</f>
        <v>-4.9101110099320716E-5</v>
      </c>
      <c r="H143">
        <f>C143/E143</f>
        <v>-5.4280681256878018E-6</v>
      </c>
      <c r="I143">
        <f>C143/F143</f>
        <v>2.5308714123068844E-5</v>
      </c>
    </row>
    <row r="144" spans="1:9" x14ac:dyDescent="0.2">
      <c r="A144" s="2" t="s">
        <v>457</v>
      </c>
      <c r="B144" s="2" t="s">
        <v>458</v>
      </c>
      <c r="C144" s="3">
        <v>1.9E-3</v>
      </c>
      <c r="D144">
        <f>[1]!EM_S_VAL_PE_DT(A144,"2020-05-28","1")</f>
        <v>35.771292350000003</v>
      </c>
      <c r="E144">
        <f>[1]!EM_S_VAL_PE_TTM(A144,"2020-05-28")</f>
        <v>15.184254490000001</v>
      </c>
      <c r="F144">
        <f>[1]!EM_S_VAL_PENEWY(A144,"2020-05-28")</f>
        <v>14.36329112</v>
      </c>
      <c r="G144">
        <f>C144/D144</f>
        <v>5.3115218242876816E-5</v>
      </c>
      <c r="H144">
        <f>C144/E144</f>
        <v>1.2512962037426967E-4</v>
      </c>
      <c r="I144">
        <f>C144/F144</f>
        <v>1.3228166052795288E-4</v>
      </c>
    </row>
    <row r="145" spans="1:9" x14ac:dyDescent="0.2">
      <c r="A145" s="2" t="s">
        <v>61</v>
      </c>
      <c r="B145" s="2" t="s">
        <v>62</v>
      </c>
      <c r="C145" s="3">
        <v>1.8E-3</v>
      </c>
      <c r="D145">
        <f>[1]!EM_S_VAL_PE_DT(A145,"2020-05-28","1")</f>
        <v>270.96446337999998</v>
      </c>
      <c r="E145">
        <f>[1]!EM_S_VAL_PE_TTM(A145,"2020-05-28")</f>
        <v>83.016705259999995</v>
      </c>
      <c r="F145">
        <f>[1]!EM_S_VAL_PENEWY(A145,"2020-05-28")</f>
        <v>83.66492178</v>
      </c>
      <c r="G145">
        <f>C145/D145</f>
        <v>6.6429375186209703E-6</v>
      </c>
      <c r="H145">
        <f>C145/E145</f>
        <v>2.1682383013907628E-5</v>
      </c>
      <c r="I145">
        <f>C145/F145</f>
        <v>2.1514392910486025E-5</v>
      </c>
    </row>
    <row r="146" spans="1:9" x14ac:dyDescent="0.2">
      <c r="A146" s="2" t="s">
        <v>65</v>
      </c>
      <c r="B146" s="2" t="s">
        <v>66</v>
      </c>
      <c r="C146" s="3">
        <v>1.8E-3</v>
      </c>
      <c r="D146">
        <f>[1]!EM_S_VAL_PE_DT(A146,"2020-05-28","1")</f>
        <v>20.136930660000001</v>
      </c>
      <c r="E146">
        <f>[1]!EM_S_VAL_PE_TTM(A146,"2020-05-28")</f>
        <v>25.878505180000001</v>
      </c>
      <c r="F146">
        <f>[1]!EM_S_VAL_PENEWY(A146,"2020-05-28")</f>
        <v>20.613892109999998</v>
      </c>
      <c r="G146">
        <f>C146/D146</f>
        <v>8.9388002093860315E-5</v>
      </c>
      <c r="H146">
        <f>C146/E146</f>
        <v>6.9555794953377587E-5</v>
      </c>
      <c r="I146">
        <f>C146/F146</f>
        <v>8.7319754580785966E-5</v>
      </c>
    </row>
    <row r="147" spans="1:9" x14ac:dyDescent="0.2">
      <c r="A147" s="2" t="s">
        <v>201</v>
      </c>
      <c r="B147" s="2" t="s">
        <v>202</v>
      </c>
      <c r="C147" s="3">
        <v>1.8E-3</v>
      </c>
      <c r="D147">
        <f>[1]!EM_S_VAL_PE_DT(A147,"2020-05-28","1")</f>
        <v>118.03575827</v>
      </c>
      <c r="E147">
        <f>[1]!EM_S_VAL_PE_TTM(A147,"2020-05-28")</f>
        <v>64.805464880000002</v>
      </c>
      <c r="F147">
        <f>[1]!EM_S_VAL_PENEWY(A147,"2020-05-28")</f>
        <v>66.715250960000006</v>
      </c>
      <c r="G147">
        <f>C147/D147</f>
        <v>1.5249616102627168E-5</v>
      </c>
      <c r="H147">
        <f>C147/E147</f>
        <v>2.7775435348439397E-5</v>
      </c>
      <c r="I147">
        <f>C147/F147</f>
        <v>2.6980337690391261E-5</v>
      </c>
    </row>
    <row r="148" spans="1:9" x14ac:dyDescent="0.2">
      <c r="A148" s="2" t="s">
        <v>281</v>
      </c>
      <c r="B148" s="2" t="s">
        <v>282</v>
      </c>
      <c r="C148" s="3">
        <v>1.8E-3</v>
      </c>
      <c r="D148">
        <f>[1]!EM_S_VAL_PE_DT(A148,"2020-05-28","1")</f>
        <v>15.87964805</v>
      </c>
      <c r="E148">
        <f>[1]!EM_S_VAL_PE_TTM(A148,"2020-05-28")</f>
        <v>22.012729</v>
      </c>
      <c r="F148">
        <f>[1]!EM_S_VAL_PENEWY(A148,"2020-05-28")</f>
        <v>23.290464719999999</v>
      </c>
      <c r="G148">
        <f>C148/D148</f>
        <v>1.1335263819023999E-4</v>
      </c>
      <c r="H148">
        <f>C148/E148</f>
        <v>8.1770869936208273E-5</v>
      </c>
      <c r="I148">
        <f>C148/F148</f>
        <v>7.7284846895060157E-5</v>
      </c>
    </row>
    <row r="149" spans="1:9" x14ac:dyDescent="0.2">
      <c r="A149" s="2" t="s">
        <v>409</v>
      </c>
      <c r="B149" s="2" t="s">
        <v>410</v>
      </c>
      <c r="C149" s="3">
        <v>1.8E-3</v>
      </c>
      <c r="D149">
        <f>[1]!EM_S_VAL_PE_DT(A149,"2020-05-28","1")</f>
        <v>28.937173269999999</v>
      </c>
      <c r="E149">
        <f>[1]!EM_S_VAL_PE_TTM(A149,"2020-05-28")</f>
        <v>39.404716000000001</v>
      </c>
      <c r="F149">
        <f>[1]!EM_S_VAL_PENEWY(A149,"2020-05-28")</f>
        <v>39.591266359999999</v>
      </c>
      <c r="G149">
        <f>C149/D149</f>
        <v>6.2203726093250155E-5</v>
      </c>
      <c r="H149">
        <f>C149/E149</f>
        <v>4.5679811523067442E-5</v>
      </c>
      <c r="I149">
        <f>C149/F149</f>
        <v>4.5464572505278153E-5</v>
      </c>
    </row>
    <row r="150" spans="1:9" x14ac:dyDescent="0.2">
      <c r="A150" s="2" t="s">
        <v>451</v>
      </c>
      <c r="B150" s="2" t="s">
        <v>452</v>
      </c>
      <c r="C150" s="3">
        <v>1.8E-3</v>
      </c>
      <c r="D150">
        <f>[1]!EM_S_VAL_PE_DT(A150,"2020-05-28","1")</f>
        <v>21.686585539999999</v>
      </c>
      <c r="E150">
        <f>[1]!EM_S_VAL_PE_TTM(A150,"2020-05-28")</f>
        <v>21.246669990000001</v>
      </c>
      <c r="F150">
        <v>21.246669990000001</v>
      </c>
      <c r="G150">
        <f>C150/D150</f>
        <v>8.3000617901788883E-5</v>
      </c>
      <c r="H150">
        <f>C150/E150</f>
        <v>8.4719158383275665E-5</v>
      </c>
      <c r="I150">
        <f>C150/F150</f>
        <v>8.4719158383275665E-5</v>
      </c>
    </row>
    <row r="151" spans="1:9" x14ac:dyDescent="0.2">
      <c r="A151" s="2" t="s">
        <v>505</v>
      </c>
      <c r="B151" s="2" t="s">
        <v>506</v>
      </c>
      <c r="C151" s="3">
        <v>1.8E-3</v>
      </c>
      <c r="D151">
        <f>[1]!EM_S_VAL_PE_DT(A151,"2020-05-28","1")</f>
        <v>19.713761890000001</v>
      </c>
      <c r="E151">
        <f>[1]!EM_S_VAL_PE_TTM(A151,"2020-05-28")</f>
        <v>36.836295540000002</v>
      </c>
      <c r="F151">
        <f>[1]!EM_S_VAL_PENEWY(A151,"2020-05-28")</f>
        <v>28.24780771</v>
      </c>
      <c r="G151">
        <f>C151/D151</f>
        <v>9.1306773919850768E-5</v>
      </c>
      <c r="H151">
        <f>C151/E151</f>
        <v>4.8864848476563177E-5</v>
      </c>
      <c r="I151">
        <f>C151/F151</f>
        <v>6.3721759170811063E-5</v>
      </c>
    </row>
    <row r="152" spans="1:9" x14ac:dyDescent="0.2">
      <c r="A152" s="2" t="s">
        <v>601</v>
      </c>
      <c r="B152" s="2" t="s">
        <v>602</v>
      </c>
      <c r="C152" s="3">
        <v>1.8E-3</v>
      </c>
      <c r="D152">
        <f>[1]!EM_S_VAL_PE_DT(A152,"2020-05-28","1")</f>
        <v>41.33034078</v>
      </c>
      <c r="E152">
        <f>[1]!EM_S_VAL_PE_TTM(A152,"2020-05-28")</f>
        <v>37.354662939999997</v>
      </c>
      <c r="F152">
        <f>[1]!EM_S_VAL_PENEWY(A152,"2020-05-28")</f>
        <v>39.894899440000003</v>
      </c>
      <c r="G152">
        <f>C152/D152</f>
        <v>4.3551540249361574E-5</v>
      </c>
      <c r="H152">
        <f>C152/E152</f>
        <v>4.8186755235650374E-5</v>
      </c>
      <c r="I152">
        <f>C152/F152</f>
        <v>4.5118549620788312E-5</v>
      </c>
    </row>
    <row r="153" spans="1:9" x14ac:dyDescent="0.2">
      <c r="A153" s="2" t="s">
        <v>105</v>
      </c>
      <c r="B153" s="2" t="s">
        <v>106</v>
      </c>
      <c r="C153" s="3">
        <v>1.6999999999999999E-3</v>
      </c>
      <c r="D153">
        <f>[1]!EM_S_VAL_PE_DT(A153,"2020-05-28","1")</f>
        <v>54.745169169999997</v>
      </c>
      <c r="E153">
        <f>[1]!EM_S_VAL_PE_TTM(A153,"2020-05-28")</f>
        <v>30.288803829999999</v>
      </c>
      <c r="F153">
        <f>[1]!EM_S_VAL_PENEWY(A153,"2020-05-28")</f>
        <v>27.626774390000001</v>
      </c>
      <c r="G153">
        <f>C153/D153</f>
        <v>3.1052968248595511E-5</v>
      </c>
      <c r="H153">
        <f>C153/E153</f>
        <v>5.612634984007554E-5</v>
      </c>
      <c r="I153">
        <f>C153/F153</f>
        <v>6.1534509096195644E-5</v>
      </c>
    </row>
    <row r="154" spans="1:9" x14ac:dyDescent="0.2">
      <c r="A154" s="2" t="s">
        <v>153</v>
      </c>
      <c r="B154" s="2" t="s">
        <v>154</v>
      </c>
      <c r="C154" s="3">
        <v>1.6999999999999999E-3</v>
      </c>
      <c r="D154">
        <f>[1]!EM_S_VAL_PE_DT(A154,"2020-05-28","1")</f>
        <v>14.818615810000001</v>
      </c>
      <c r="E154">
        <f>[1]!EM_S_VAL_PE_TTM(A154,"2020-05-28")</f>
        <v>25.695652750000001</v>
      </c>
      <c r="F154">
        <f>[1]!EM_S_VAL_PENEWY(A154,"2020-05-28")</f>
        <v>32.925399140000003</v>
      </c>
      <c r="G154">
        <f>C154/D154</f>
        <v>1.147205664683468E-4</v>
      </c>
      <c r="H154">
        <f>C154/E154</f>
        <v>6.6159050970207399E-5</v>
      </c>
      <c r="I154">
        <f>C154/F154</f>
        <v>5.1631872183888725E-5</v>
      </c>
    </row>
    <row r="155" spans="1:9" x14ac:dyDescent="0.2">
      <c r="A155" s="2" t="s">
        <v>169</v>
      </c>
      <c r="B155" s="2" t="s">
        <v>170</v>
      </c>
      <c r="C155" s="3">
        <v>1.6999999999999999E-3</v>
      </c>
      <c r="D155">
        <f>[1]!EM_S_VAL_PE_DT(A155,"2020-05-28","1")</f>
        <v>22.561509659999999</v>
      </c>
      <c r="E155">
        <f>[1]!EM_S_VAL_PE_TTM(A155,"2020-05-28")</f>
        <v>33.987796359999997</v>
      </c>
      <c r="F155">
        <f>[1]!EM_S_VAL_PENEWY(A155,"2020-05-28")</f>
        <v>36.88998677</v>
      </c>
      <c r="G155">
        <f>C155/D155</f>
        <v>7.5349567720372137E-5</v>
      </c>
      <c r="H155">
        <f>C155/E155</f>
        <v>5.0017952973283028E-5</v>
      </c>
      <c r="I155">
        <f>C155/F155</f>
        <v>4.608296583566381E-5</v>
      </c>
    </row>
    <row r="156" spans="1:9" x14ac:dyDescent="0.2">
      <c r="A156" s="2" t="s">
        <v>183</v>
      </c>
      <c r="B156" s="2" t="s">
        <v>184</v>
      </c>
      <c r="C156" s="3">
        <v>1.6999999999999999E-3</v>
      </c>
      <c r="D156">
        <f>[1]!EM_S_VAL_PE_DT(A156,"2020-05-28","1")</f>
        <v>65.348587269999996</v>
      </c>
      <c r="E156">
        <f>[1]!EM_S_VAL_PE_TTM(A156,"2020-05-28")</f>
        <v>54.694222250000003</v>
      </c>
      <c r="F156">
        <f>[1]!EM_S_VAL_PENEWY(A156,"2020-05-28")</f>
        <v>58.687765020000001</v>
      </c>
      <c r="G156">
        <f>C156/D156</f>
        <v>2.6014334372312131E-5</v>
      </c>
      <c r="H156">
        <f>C156/E156</f>
        <v>3.1081893663822959E-5</v>
      </c>
      <c r="I156">
        <f>C156/F156</f>
        <v>2.8966855347458924E-5</v>
      </c>
    </row>
    <row r="157" spans="1:9" x14ac:dyDescent="0.2">
      <c r="A157" s="2" t="s">
        <v>253</v>
      </c>
      <c r="B157" s="2" t="s">
        <v>254</v>
      </c>
      <c r="C157" s="3">
        <v>1.6999999999999999E-3</v>
      </c>
      <c r="D157">
        <f>[1]!EM_S_VAL_PE_DT(A157,"2020-05-28","1")</f>
        <v>-3.0648089299999999</v>
      </c>
      <c r="E157">
        <f>[1]!EM_S_VAL_PE_TTM(A157,"2020-05-28")</f>
        <v>-12.263897030000001</v>
      </c>
      <c r="F157">
        <f>[1]!EM_S_VAL_PENEWY(A157,"2020-05-28")</f>
        <v>24.333496180000001</v>
      </c>
      <c r="G157">
        <f>C157/D157</f>
        <v>-5.5468384451620614E-4</v>
      </c>
      <c r="H157">
        <f>C157/E157</f>
        <v>-1.3861825452720714E-4</v>
      </c>
      <c r="I157">
        <f>C157/F157</f>
        <v>6.9862546155502743E-5</v>
      </c>
    </row>
    <row r="158" spans="1:9" x14ac:dyDescent="0.2">
      <c r="A158" s="2" t="s">
        <v>283</v>
      </c>
      <c r="B158" s="2" t="s">
        <v>284</v>
      </c>
      <c r="C158" s="3">
        <v>1.6999999999999999E-3</v>
      </c>
      <c r="D158">
        <f>[1]!EM_S_VAL_PE_DT(A158,"2020-05-28","1")</f>
        <v>63.230462709999998</v>
      </c>
      <c r="E158">
        <f>[1]!EM_S_VAL_PE_TTM(A158,"2020-05-28")</f>
        <v>57.083805210000001</v>
      </c>
      <c r="F158">
        <f>[1]!EM_S_VAL_PENEWY(A158,"2020-05-28")</f>
        <v>59.421761170000003</v>
      </c>
      <c r="G158">
        <f>C158/D158</f>
        <v>2.6885775101739724E-5</v>
      </c>
      <c r="H158">
        <f>C158/E158</f>
        <v>2.9780775716440714E-5</v>
      </c>
      <c r="I158">
        <f>C158/F158</f>
        <v>2.8609047704534736E-5</v>
      </c>
    </row>
    <row r="159" spans="1:9" x14ac:dyDescent="0.2">
      <c r="A159" s="2" t="s">
        <v>349</v>
      </c>
      <c r="B159" s="2" t="s">
        <v>350</v>
      </c>
      <c r="C159" s="3">
        <v>1.6999999999999999E-3</v>
      </c>
      <c r="D159">
        <f>[1]!EM_S_VAL_PE_DT(A159,"2020-05-28","1")</f>
        <v>34.044368630000001</v>
      </c>
      <c r="E159">
        <f>[1]!EM_S_VAL_PE_TTM(A159,"2020-05-28")</f>
        <v>27.916525740000001</v>
      </c>
      <c r="F159">
        <f>[1]!EM_S_VAL_PENEWY(A159,"2020-05-28")</f>
        <v>23.339105379999999</v>
      </c>
      <c r="G159">
        <f>C159/D159</f>
        <v>4.9934837049730297E-5</v>
      </c>
      <c r="H159">
        <f>C159/E159</f>
        <v>6.0895829797479656E-5</v>
      </c>
      <c r="I159">
        <f>C159/F159</f>
        <v>7.2839124393207566E-5</v>
      </c>
    </row>
    <row r="160" spans="1:9" x14ac:dyDescent="0.2">
      <c r="A160" s="2" t="s">
        <v>415</v>
      </c>
      <c r="B160" s="2" t="s">
        <v>416</v>
      </c>
      <c r="C160" s="3">
        <v>1.6999999999999999E-3</v>
      </c>
      <c r="D160">
        <f>[1]!EM_S_VAL_PE_DT(A160,"2020-05-28","1")</f>
        <v>156.86962023000001</v>
      </c>
      <c r="E160">
        <f>[1]!EM_S_VAL_PE_TTM(A160,"2020-05-28")</f>
        <v>46.656323520000001</v>
      </c>
      <c r="F160">
        <f>[1]!EM_S_VAL_PENEWY(A160,"2020-05-28")</f>
        <v>50.22128395</v>
      </c>
      <c r="G160">
        <f>C160/D160</f>
        <v>1.0837025024395955E-5</v>
      </c>
      <c r="H160">
        <f>C160/E160</f>
        <v>3.6436647205416154E-5</v>
      </c>
      <c r="I160">
        <f>C160/F160</f>
        <v>3.3850189925301576E-5</v>
      </c>
    </row>
    <row r="161" spans="1:9" x14ac:dyDescent="0.2">
      <c r="A161" s="2" t="s">
        <v>593</v>
      </c>
      <c r="B161" s="2" t="s">
        <v>594</v>
      </c>
      <c r="C161" s="3">
        <v>1.6999999999999999E-3</v>
      </c>
      <c r="D161">
        <f>[1]!EM_S_VAL_PE_DT(A161,"2020-05-28","1")</f>
        <v>49.661024849999997</v>
      </c>
      <c r="E161">
        <f>[1]!EM_S_VAL_PE_TTM(A161,"2020-05-28")</f>
        <v>125.40126746999999</v>
      </c>
      <c r="F161">
        <f>[1]!EM_S_VAL_PENEWY(A161,"2020-05-28")</f>
        <v>304.94793525</v>
      </c>
      <c r="G161">
        <f>C161/D161</f>
        <v>3.4232076465091319E-5</v>
      </c>
      <c r="H161">
        <f>C161/E161</f>
        <v>1.3556481798772045E-5</v>
      </c>
      <c r="I161">
        <f>C161/F161</f>
        <v>5.5747221197163354E-6</v>
      </c>
    </row>
    <row r="162" spans="1:9" x14ac:dyDescent="0.2">
      <c r="A162" s="2" t="s">
        <v>81</v>
      </c>
      <c r="B162" s="2" t="s">
        <v>82</v>
      </c>
      <c r="C162" s="3">
        <v>1.6000000000000001E-3</v>
      </c>
      <c r="D162">
        <f>[1]!EM_S_VAL_PE_DT(A162,"2020-05-28","1")</f>
        <v>8.5448374999999999</v>
      </c>
      <c r="E162">
        <f>[1]!EM_S_VAL_PE_TTM(A162,"2020-05-28")</f>
        <v>12.84352217</v>
      </c>
      <c r="F162">
        <f>[1]!EM_S_VAL_PENEWY(A162,"2020-05-28")</f>
        <v>13.939416039999999</v>
      </c>
      <c r="G162">
        <f>C162/D162</f>
        <v>1.8724756322165286E-4</v>
      </c>
      <c r="H162">
        <f>C162/E162</f>
        <v>1.2457641905561488E-4</v>
      </c>
      <c r="I162">
        <f>C162/F162</f>
        <v>1.1478242671060991E-4</v>
      </c>
    </row>
    <row r="163" spans="1:9" x14ac:dyDescent="0.2">
      <c r="A163" s="2" t="s">
        <v>219</v>
      </c>
      <c r="B163" s="2" t="s">
        <v>220</v>
      </c>
      <c r="C163" s="3">
        <v>1.6000000000000001E-3</v>
      </c>
      <c r="D163">
        <f>[1]!EM_S_VAL_PE_DT(A163,"2020-05-28","1")</f>
        <v>46.167800649999997</v>
      </c>
      <c r="E163">
        <f>[1]!EM_S_VAL_PE_TTM(A163,"2020-05-28")</f>
        <v>41.231105820000003</v>
      </c>
      <c r="F163">
        <f>[1]!EM_S_VAL_PENEWY(A163,"2020-05-28")</f>
        <v>39.13530797</v>
      </c>
      <c r="G163">
        <f>C163/D163</f>
        <v>3.4656188457615E-5</v>
      </c>
      <c r="H163">
        <f>C163/E163</f>
        <v>3.8805653357564982E-5</v>
      </c>
      <c r="I163">
        <f>C163/F163</f>
        <v>4.0883797342964929E-5</v>
      </c>
    </row>
    <row r="164" spans="1:9" x14ac:dyDescent="0.2">
      <c r="A164" s="2" t="s">
        <v>223</v>
      </c>
      <c r="B164" s="2" t="s">
        <v>224</v>
      </c>
      <c r="C164" s="3">
        <v>1.6000000000000001E-3</v>
      </c>
      <c r="D164">
        <f>[1]!EM_S_VAL_PE_DT(A164,"2020-05-28","1")</f>
        <v>20.605795400000002</v>
      </c>
      <c r="E164">
        <f>[1]!EM_S_VAL_PE_TTM(A164,"2020-05-28")</f>
        <v>21.101508339999999</v>
      </c>
      <c r="F164">
        <f>[1]!EM_S_VAL_PENEWY(A164,"2020-05-28")</f>
        <v>29.476784080000002</v>
      </c>
      <c r="G164">
        <f>C164/D164</f>
        <v>7.7648058176875805E-5</v>
      </c>
      <c r="H164">
        <f>C164/E164</f>
        <v>7.5823963586860838E-5</v>
      </c>
      <c r="I164">
        <f>C164/F164</f>
        <v>5.4280005432668626E-5</v>
      </c>
    </row>
    <row r="165" spans="1:9" x14ac:dyDescent="0.2">
      <c r="A165" s="2" t="s">
        <v>399</v>
      </c>
      <c r="B165" s="2" t="s">
        <v>400</v>
      </c>
      <c r="C165" s="3">
        <v>1.6000000000000001E-3</v>
      </c>
      <c r="D165">
        <f>[1]!EM_S_VAL_PE_DT(A165,"2020-05-28","1")</f>
        <v>-12.17027689</v>
      </c>
      <c r="E165">
        <f>[1]!EM_S_VAL_PE_TTM(A165,"2020-05-28")</f>
        <v>-127.01286473</v>
      </c>
      <c r="F165">
        <f>[1]!EM_S_VAL_PENEWY(A165,"2020-05-28")</f>
        <v>19.033203329999999</v>
      </c>
      <c r="G165">
        <f>C165/D165</f>
        <v>-1.3146783877322285E-4</v>
      </c>
      <c r="H165">
        <f>C165/E165</f>
        <v>-1.2597149142342631E-5</v>
      </c>
      <c r="I165">
        <f>C165/F165</f>
        <v>8.4063621465026411E-5</v>
      </c>
    </row>
    <row r="166" spans="1:9" x14ac:dyDescent="0.2">
      <c r="A166" s="2" t="s">
        <v>421</v>
      </c>
      <c r="B166" s="2" t="s">
        <v>422</v>
      </c>
      <c r="C166" s="3">
        <v>1.6000000000000001E-3</v>
      </c>
      <c r="D166">
        <f>[1]!EM_S_VAL_PE_DT(A166,"2020-05-28","1")</f>
        <v>6.1844833799999996</v>
      </c>
      <c r="E166">
        <f>[1]!EM_S_VAL_PE_TTM(A166,"2020-05-28")</f>
        <v>7.7031421499999997</v>
      </c>
      <c r="F166">
        <f>[1]!EM_S_VAL_PENEWY(A166,"2020-05-28")</f>
        <v>8.1109833800000004</v>
      </c>
      <c r="G166">
        <f>C166/D166</f>
        <v>2.5871198961812075E-4</v>
      </c>
      <c r="H166">
        <f>C166/E166</f>
        <v>2.0770744831704815E-4</v>
      </c>
      <c r="I166">
        <f>C166/F166</f>
        <v>1.9726338041146373E-4</v>
      </c>
    </row>
    <row r="167" spans="1:9" x14ac:dyDescent="0.2">
      <c r="A167" s="2" t="s">
        <v>513</v>
      </c>
      <c r="B167" s="2" t="s">
        <v>514</v>
      </c>
      <c r="C167" s="3">
        <v>1.6000000000000001E-3</v>
      </c>
      <c r="D167">
        <f>[1]!EM_S_VAL_PE_DT(A167,"2020-05-28","1")</f>
        <v>12.025980089999999</v>
      </c>
      <c r="E167">
        <f>[1]!EM_S_VAL_PE_TTM(A167,"2020-05-28")</f>
        <v>12.50665113</v>
      </c>
      <c r="F167">
        <f>[1]!EM_S_VAL_PENEWY(A167,"2020-05-28")</f>
        <v>12.23611539</v>
      </c>
      <c r="G167">
        <f>C167/D167</f>
        <v>1.330452892841934E-4</v>
      </c>
      <c r="H167">
        <f>C167/E167</f>
        <v>1.2793192864891243E-4</v>
      </c>
      <c r="I167">
        <f>C167/F167</f>
        <v>1.3076045370637846E-4</v>
      </c>
    </row>
    <row r="168" spans="1:9" x14ac:dyDescent="0.2">
      <c r="A168" s="2" t="s">
        <v>533</v>
      </c>
      <c r="B168" s="2" t="s">
        <v>534</v>
      </c>
      <c r="C168" s="3">
        <v>1.6000000000000001E-3</v>
      </c>
      <c r="D168">
        <f>[1]!EM_S_VAL_PE_DT(A168,"2020-05-28","1")</f>
        <v>11.445594809999999</v>
      </c>
      <c r="E168">
        <f>[1]!EM_S_VAL_PE_TTM(A168,"2020-05-28")</f>
        <v>142.55585636000001</v>
      </c>
      <c r="F168">
        <f>[1]!EM_S_VAL_PENEWY(A168,"2020-05-28")</f>
        <v>88.977352809999999</v>
      </c>
      <c r="G168">
        <f>C168/D168</f>
        <v>1.3979177374006657E-4</v>
      </c>
      <c r="H168">
        <f>C168/E168</f>
        <v>1.1223670783187458E-5</v>
      </c>
      <c r="I168">
        <f>C168/F168</f>
        <v>1.7982103866549051E-5</v>
      </c>
    </row>
    <row r="169" spans="1:9" x14ac:dyDescent="0.2">
      <c r="A169" s="2" t="s">
        <v>35</v>
      </c>
      <c r="B169" s="2" t="s">
        <v>36</v>
      </c>
      <c r="C169" s="3">
        <v>1.5E-3</v>
      </c>
      <c r="D169">
        <f>[1]!EM_S_VAL_PE_DT(A169,"2020-05-28","1")</f>
        <v>18.66409153</v>
      </c>
      <c r="E169">
        <f>[1]!EM_S_VAL_PE_TTM(A169,"2020-05-28")</f>
        <v>583.73783815000002</v>
      </c>
      <c r="F169">
        <f>[1]!EM_S_VAL_PENEWY(A169,"2020-05-28")</f>
        <v>-17.800898220000001</v>
      </c>
      <c r="G169">
        <f>C169/D169</f>
        <v>8.0368229955846127E-5</v>
      </c>
      <c r="H169">
        <f>C169/E169</f>
        <v>2.5696466837816208E-6</v>
      </c>
      <c r="I169">
        <f>C169/F169</f>
        <v>-8.4265410737234135E-5</v>
      </c>
    </row>
    <row r="170" spans="1:9" x14ac:dyDescent="0.2">
      <c r="A170" s="2" t="s">
        <v>67</v>
      </c>
      <c r="B170" s="2" t="s">
        <v>68</v>
      </c>
      <c r="C170" s="3">
        <v>1.5E-3</v>
      </c>
      <c r="D170">
        <f>[1]!EM_S_VAL_PE_DT(A170,"2020-05-28","1")</f>
        <v>284.81953958000003</v>
      </c>
      <c r="E170">
        <f>[1]!EM_S_VAL_PE_TTM(A170,"2020-05-28")</f>
        <v>258.71852754000003</v>
      </c>
      <c r="F170">
        <f>[1]!EM_S_VAL_PENEWY(A170,"2020-05-28")</f>
        <v>85.826498900000004</v>
      </c>
      <c r="G170">
        <f>C170/D170</f>
        <v>5.2664926086599494E-6</v>
      </c>
      <c r="H170">
        <f>C170/E170</f>
        <v>5.79780665212733E-6</v>
      </c>
      <c r="I170">
        <f>C170/F170</f>
        <v>1.7477119761668385E-5</v>
      </c>
    </row>
    <row r="171" spans="1:9" x14ac:dyDescent="0.2">
      <c r="A171" s="2" t="s">
        <v>235</v>
      </c>
      <c r="B171" s="2" t="s">
        <v>236</v>
      </c>
      <c r="C171" s="3">
        <v>1.5E-3</v>
      </c>
      <c r="D171">
        <f>[1]!EM_S_VAL_PE_DT(A171,"2020-05-28","1")</f>
        <v>8.3624209700000005</v>
      </c>
      <c r="E171">
        <f>[1]!EM_S_VAL_PE_TTM(A171,"2020-05-28")</f>
        <v>63.171499420000004</v>
      </c>
      <c r="F171">
        <f>[1]!EM_S_VAL_PENEWY(A171,"2020-05-28")</f>
        <v>40.86349474</v>
      </c>
      <c r="G171">
        <f>C171/D171</f>
        <v>1.7937389248654388E-4</v>
      </c>
      <c r="H171">
        <f>C171/E171</f>
        <v>2.374488517404262E-5</v>
      </c>
      <c r="I171">
        <f>C171/F171</f>
        <v>3.670757994498441E-5</v>
      </c>
    </row>
    <row r="172" spans="1:9" x14ac:dyDescent="0.2">
      <c r="A172" s="2" t="s">
        <v>267</v>
      </c>
      <c r="B172" s="2" t="s">
        <v>268</v>
      </c>
      <c r="C172" s="3">
        <v>1.5E-3</v>
      </c>
      <c r="D172">
        <f>[1]!EM_S_VAL_PE_DT(A172,"2020-05-28","1")</f>
        <v>19.71587147</v>
      </c>
      <c r="E172">
        <f>[1]!EM_S_VAL_PE_TTM(A172,"2020-05-28")</f>
        <v>21.016264190000001</v>
      </c>
      <c r="F172">
        <f>[1]!EM_S_VAL_PENEWY(A172,"2020-05-28")</f>
        <v>16.894251499999999</v>
      </c>
      <c r="G172">
        <f>C172/D172</f>
        <v>7.6080836816289104E-5</v>
      </c>
      <c r="H172">
        <f>C172/E172</f>
        <v>7.1373293866077911E-5</v>
      </c>
      <c r="I172">
        <f>C172/F172</f>
        <v>8.8787597367068912E-5</v>
      </c>
    </row>
    <row r="173" spans="1:9" x14ac:dyDescent="0.2">
      <c r="A173" s="2" t="s">
        <v>353</v>
      </c>
      <c r="B173" s="2" t="s">
        <v>354</v>
      </c>
      <c r="C173" s="3">
        <v>1.5E-3</v>
      </c>
      <c r="D173">
        <f>[1]!EM_S_VAL_PE_DT(A173,"2020-05-28","1")</f>
        <v>-43.626401639999997</v>
      </c>
      <c r="E173">
        <f>[1]!EM_S_VAL_PE_TTM(A173,"2020-05-28")</f>
        <v>53.385658499999998</v>
      </c>
      <c r="F173">
        <f>[1]!EM_S_VAL_PENEWY(A173,"2020-05-28")</f>
        <v>33.917156310000003</v>
      </c>
      <c r="G173">
        <f>C173/D173</f>
        <v>-3.4382849458404249E-5</v>
      </c>
      <c r="H173">
        <f>C173/E173</f>
        <v>2.8097433695605723E-5</v>
      </c>
      <c r="I173">
        <f>C173/F173</f>
        <v>4.4225405758965291E-5</v>
      </c>
    </row>
    <row r="174" spans="1:9" x14ac:dyDescent="0.2">
      <c r="A174" s="2" t="s">
        <v>375</v>
      </c>
      <c r="B174" s="2" t="s">
        <v>376</v>
      </c>
      <c r="C174" s="3">
        <v>1.5E-3</v>
      </c>
      <c r="D174">
        <f>[1]!EM_S_VAL_PE_DT(A174,"2020-05-28","1")</f>
        <v>4.4589508499999999</v>
      </c>
      <c r="E174">
        <f>[1]!EM_S_VAL_PE_TTM(A174,"2020-05-28")</f>
        <v>4.6676306700000003</v>
      </c>
      <c r="F174">
        <f>[1]!EM_S_VAL_PENEWY(A174,"2020-05-28")</f>
        <v>4.4321325900000001</v>
      </c>
      <c r="G174">
        <f>C174/D174</f>
        <v>3.3640200362378966E-4</v>
      </c>
      <c r="H174">
        <f>C174/E174</f>
        <v>3.2136218695297931E-4</v>
      </c>
      <c r="I174">
        <f>C174/F174</f>
        <v>3.3843752855778172E-4</v>
      </c>
    </row>
    <row r="175" spans="1:9" x14ac:dyDescent="0.2">
      <c r="A175" s="2" t="s">
        <v>391</v>
      </c>
      <c r="B175" s="2" t="s">
        <v>392</v>
      </c>
      <c r="C175" s="3">
        <v>1.5E-3</v>
      </c>
      <c r="D175">
        <f>[1]!EM_S_VAL_PE_DT(A175,"2020-05-28","1")</f>
        <v>11.09020699</v>
      </c>
      <c r="E175">
        <f>[1]!EM_S_VAL_PE_TTM(A175,"2020-05-28")</f>
        <v>11.195502790000001</v>
      </c>
      <c r="F175">
        <f>[1]!EM_S_VAL_PENEWY(A175,"2020-05-28")</f>
        <v>11.13423929</v>
      </c>
      <c r="G175">
        <f>C175/D175</f>
        <v>1.3525446381231157E-4</v>
      </c>
      <c r="H175">
        <f>C175/E175</f>
        <v>1.3398237025494055E-4</v>
      </c>
      <c r="I175">
        <f>C175/F175</f>
        <v>1.3471957633847477E-4</v>
      </c>
    </row>
    <row r="176" spans="1:9" x14ac:dyDescent="0.2">
      <c r="A176" s="2" t="s">
        <v>453</v>
      </c>
      <c r="B176" s="2" t="s">
        <v>454</v>
      </c>
      <c r="C176" s="3">
        <v>1.5E-3</v>
      </c>
      <c r="D176">
        <f>[1]!EM_S_VAL_PE_DT(A176,"2020-05-28","1")</f>
        <v>-4.8665828199999996</v>
      </c>
      <c r="E176">
        <f>[1]!EM_S_VAL_PE_TTM(A176,"2020-05-28")</f>
        <v>-83.558720609999995</v>
      </c>
      <c r="F176">
        <f>[1]!EM_S_VAL_PENEWY(A176,"2020-05-28")</f>
        <v>14.596036590000001</v>
      </c>
      <c r="G176">
        <f>C176/D176</f>
        <v>-3.0822448841012431E-4</v>
      </c>
      <c r="H176">
        <f>C176/E176</f>
        <v>-1.7951447665182245E-5</v>
      </c>
      <c r="I176">
        <f>C176/F176</f>
        <v>1.0276762398825968E-4</v>
      </c>
    </row>
    <row r="177" spans="1:9" x14ac:dyDescent="0.2">
      <c r="A177" s="2" t="s">
        <v>575</v>
      </c>
      <c r="B177" s="2" t="s">
        <v>576</v>
      </c>
      <c r="C177" s="3">
        <v>1.5E-3</v>
      </c>
      <c r="D177">
        <f>[1]!EM_S_VAL_PE_DT(A177,"2020-05-28","1")</f>
        <v>4.1412617899999997</v>
      </c>
      <c r="E177">
        <f>[1]!EM_S_VAL_PE_TTM(A177,"2020-05-28")</f>
        <v>4.1549812099999999</v>
      </c>
      <c r="F177">
        <f>[1]!EM_S_VAL_PENEWY(A177,"2020-05-28")</f>
        <v>4.2996325799999999</v>
      </c>
      <c r="G177">
        <f>C177/D177</f>
        <v>3.6220844661935758E-4</v>
      </c>
      <c r="H177">
        <f>C177/E177</f>
        <v>3.6101246291797312E-4</v>
      </c>
      <c r="I177">
        <f>C177/F177</f>
        <v>3.488670187721017E-4</v>
      </c>
    </row>
    <row r="178" spans="1:9" x14ac:dyDescent="0.2">
      <c r="A178" s="2" t="s">
        <v>597</v>
      </c>
      <c r="B178" s="2" t="s">
        <v>598</v>
      </c>
      <c r="C178" s="3">
        <v>1.5E-3</v>
      </c>
      <c r="D178">
        <f>[1]!EM_S_VAL_PE_DT(A178,"2020-05-28","1")</f>
        <v>52.315046180000003</v>
      </c>
      <c r="E178">
        <f>[1]!EM_S_VAL_PE_TTM(A178,"2020-05-28")</f>
        <v>46.724860040000003</v>
      </c>
      <c r="F178">
        <f>[1]!EM_S_VAL_PENEWY(A178,"2020-05-28")</f>
        <v>45.475657640000001</v>
      </c>
      <c r="G178">
        <f>C178/D178</f>
        <v>2.8672439566218882E-5</v>
      </c>
      <c r="H178">
        <f>C178/E178</f>
        <v>3.2102824892699237E-5</v>
      </c>
      <c r="I178">
        <f>C178/F178</f>
        <v>3.2984679669164646E-5</v>
      </c>
    </row>
    <row r="179" spans="1:9" x14ac:dyDescent="0.2">
      <c r="A179" s="2" t="s">
        <v>113</v>
      </c>
      <c r="B179" s="2" t="s">
        <v>114</v>
      </c>
      <c r="C179" s="3">
        <v>1.4E-3</v>
      </c>
      <c r="D179">
        <f>[1]!EM_S_VAL_PE_DT(A179,"2020-05-28","1")</f>
        <v>58.57471666</v>
      </c>
      <c r="E179">
        <f>[1]!EM_S_VAL_PE_TTM(A179,"2020-05-28")</f>
        <v>38.282275030000001</v>
      </c>
      <c r="F179">
        <f>[1]!EM_S_VAL_PENEWY(A179,"2020-05-28")</f>
        <v>35.809219769999999</v>
      </c>
      <c r="G179">
        <f>C179/D179</f>
        <v>2.3901097262260322E-5</v>
      </c>
      <c r="H179">
        <f>C179/E179</f>
        <v>3.6570449350329532E-5</v>
      </c>
      <c r="I179">
        <f>C179/F179</f>
        <v>3.909607662473792E-5</v>
      </c>
    </row>
    <row r="180" spans="1:9" x14ac:dyDescent="0.2">
      <c r="A180" s="2" t="s">
        <v>141</v>
      </c>
      <c r="B180" s="2" t="s">
        <v>142</v>
      </c>
      <c r="C180" s="3">
        <v>1.4E-3</v>
      </c>
      <c r="D180">
        <f>[1]!EM_S_VAL_PE_DT(A180,"2020-05-28","1")</f>
        <v>330.52446079999999</v>
      </c>
      <c r="E180">
        <f>[1]!EM_S_VAL_PE_TTM(A180,"2020-05-28")</f>
        <v>46.373511559999997</v>
      </c>
      <c r="F180">
        <f>[1]!EM_S_VAL_PENEWY(A180,"2020-05-28")</f>
        <v>30.857324269999999</v>
      </c>
      <c r="G180">
        <f>C180/D180</f>
        <v>4.2356925614868139E-6</v>
      </c>
      <c r="H180">
        <f>C180/E180</f>
        <v>3.0189648204419914E-5</v>
      </c>
      <c r="I180">
        <f>C180/F180</f>
        <v>4.5370103634069887E-5</v>
      </c>
    </row>
    <row r="181" spans="1:9" x14ac:dyDescent="0.2">
      <c r="A181" s="2" t="s">
        <v>167</v>
      </c>
      <c r="B181" s="2" t="s">
        <v>168</v>
      </c>
      <c r="C181" s="3">
        <v>1.4E-3</v>
      </c>
      <c r="D181">
        <f>[1]!EM_S_VAL_PE_DT(A181,"2020-05-28","1")</f>
        <v>379.15275051999998</v>
      </c>
      <c r="E181">
        <f>[1]!EM_S_VAL_PE_TTM(A181,"2020-05-28")</f>
        <v>97.201524899999995</v>
      </c>
      <c r="F181">
        <f>[1]!EM_S_VAL_PENEWY(A181,"2020-05-28")</f>
        <v>97.746114410000004</v>
      </c>
      <c r="G181">
        <f>C181/D181</f>
        <v>3.6924432120825434E-6</v>
      </c>
      <c r="H181">
        <f>C181/E181</f>
        <v>1.4403066221855127E-5</v>
      </c>
      <c r="I181">
        <f>C181/F181</f>
        <v>1.4322819975509653E-5</v>
      </c>
    </row>
    <row r="182" spans="1:9" x14ac:dyDescent="0.2">
      <c r="A182" s="2" t="s">
        <v>241</v>
      </c>
      <c r="B182" s="2" t="s">
        <v>242</v>
      </c>
      <c r="C182" s="3">
        <v>1.4E-3</v>
      </c>
      <c r="D182">
        <f>[1]!EM_S_VAL_PE_DT(A182,"2020-05-28","1")</f>
        <v>14.079385220000001</v>
      </c>
      <c r="E182">
        <f>[1]!EM_S_VAL_PE_TTM(A182,"2020-05-28")</f>
        <v>10.657223630000001</v>
      </c>
      <c r="F182">
        <f>[1]!EM_S_VAL_PENEWY(A182,"2020-05-28")</f>
        <v>10.35648855</v>
      </c>
      <c r="G182">
        <f>C182/D182</f>
        <v>9.9436159897896438E-5</v>
      </c>
      <c r="H182">
        <f>C182/E182</f>
        <v>1.3136629657080771E-4</v>
      </c>
      <c r="I182">
        <f>C182/F182</f>
        <v>1.3518095377993732E-4</v>
      </c>
    </row>
    <row r="183" spans="1:9" x14ac:dyDescent="0.2">
      <c r="A183" s="2" t="s">
        <v>285</v>
      </c>
      <c r="B183" s="2" t="s">
        <v>286</v>
      </c>
      <c r="C183" s="3">
        <v>1.4E-3</v>
      </c>
      <c r="D183">
        <f>[1]!EM_S_VAL_PE_DT(A183,"2020-05-28","1")</f>
        <v>-4.3103971599999999</v>
      </c>
      <c r="E183">
        <f>[1]!EM_S_VAL_PE_TTM(A183,"2020-05-28")</f>
        <v>-24.712524819999999</v>
      </c>
      <c r="F183">
        <f>[1]!EM_S_VAL_PENEWY(A183,"2020-05-28")</f>
        <v>21.22415277</v>
      </c>
      <c r="G183">
        <f>C183/D183</f>
        <v>-3.2479605661210115E-4</v>
      </c>
      <c r="H183">
        <f>C183/E183</f>
        <v>-5.6651435261967701E-5</v>
      </c>
      <c r="I183">
        <f>C183/F183</f>
        <v>6.5962585888416602E-5</v>
      </c>
    </row>
    <row r="184" spans="1:9" x14ac:dyDescent="0.2">
      <c r="A184" s="2" t="s">
        <v>287</v>
      </c>
      <c r="B184" s="2" t="s">
        <v>288</v>
      </c>
      <c r="C184" s="3">
        <v>1.4E-3</v>
      </c>
      <c r="D184">
        <f>[1]!EM_S_VAL_PE_DT(A184,"2020-05-28","1")</f>
        <v>192.37704246999999</v>
      </c>
      <c r="E184">
        <f>[1]!EM_S_VAL_PE_TTM(A184,"2020-05-28")</f>
        <v>115.18009401</v>
      </c>
      <c r="F184">
        <f>[1]!EM_S_VAL_PENEWY(A184,"2020-05-28")</f>
        <v>109.18608604000001</v>
      </c>
      <c r="G184">
        <f>C184/D184</f>
        <v>7.2773756266594095E-6</v>
      </c>
      <c r="H184">
        <f>C184/E184</f>
        <v>1.2154878080568775E-5</v>
      </c>
      <c r="I184">
        <f>C184/F184</f>
        <v>1.2822146582735038E-5</v>
      </c>
    </row>
    <row r="185" spans="1:9" x14ac:dyDescent="0.2">
      <c r="A185" s="2" t="s">
        <v>293</v>
      </c>
      <c r="B185" s="2" t="s">
        <v>294</v>
      </c>
      <c r="C185" s="3">
        <v>1.4E-3</v>
      </c>
      <c r="D185">
        <f>[1]!EM_S_VAL_PE_DT(A185,"2020-05-28","1")</f>
        <v>24.69371722</v>
      </c>
      <c r="E185">
        <f>[1]!EM_S_VAL_PE_TTM(A185,"2020-05-28")</f>
        <v>15.763763429999999</v>
      </c>
      <c r="F185">
        <f>[1]!EM_S_VAL_PENEWY(A185,"2020-05-28")</f>
        <v>14.36217645</v>
      </c>
      <c r="G185">
        <f>C185/D185</f>
        <v>5.6694582979435285E-5</v>
      </c>
      <c r="H185">
        <f>C185/E185</f>
        <v>8.8811279502942913E-5</v>
      </c>
      <c r="I185">
        <f>C185/F185</f>
        <v>9.7478262077750754E-5</v>
      </c>
    </row>
    <row r="186" spans="1:9" x14ac:dyDescent="0.2">
      <c r="A186" s="2" t="s">
        <v>307</v>
      </c>
      <c r="B186" s="2" t="s">
        <v>308</v>
      </c>
      <c r="C186" s="3">
        <v>1.4E-3</v>
      </c>
      <c r="D186">
        <f>[1]!EM_S_VAL_PE_DT(A186,"2020-05-28","1")</f>
        <v>-1.02792634</v>
      </c>
      <c r="E186">
        <f>[1]!EM_S_VAL_PE_TTM(A186,"2020-05-28")</f>
        <v>-3.7556050299999999</v>
      </c>
      <c r="F186">
        <f>[1]!EM_S_VAL_PENEWY(A186,"2020-05-28")</f>
        <v>47.64744546</v>
      </c>
      <c r="G186">
        <f>C186/D186</f>
        <v>-1.3619652941279819E-3</v>
      </c>
      <c r="H186">
        <f>C186/E186</f>
        <v>-3.7277615425922465E-4</v>
      </c>
      <c r="I186">
        <f>C186/F186</f>
        <v>2.9382477622547447E-5</v>
      </c>
    </row>
    <row r="187" spans="1:9" x14ac:dyDescent="0.2">
      <c r="A187" s="2" t="s">
        <v>311</v>
      </c>
      <c r="B187" s="2" t="s">
        <v>312</v>
      </c>
      <c r="C187" s="3">
        <v>1.4E-3</v>
      </c>
      <c r="D187">
        <f>[1]!EM_S_VAL_PE_DT(A187,"2020-05-28","1")</f>
        <v>-17.21894438</v>
      </c>
      <c r="E187">
        <f>[1]!EM_S_VAL_PE_TTM(A187,"2020-05-28")</f>
        <v>59.857475839999999</v>
      </c>
      <c r="F187">
        <f>[1]!EM_S_VAL_PENEWY(A187,"2020-05-28")</f>
        <v>20.5074535</v>
      </c>
      <c r="G187">
        <f>C187/D187</f>
        <v>-8.130579721403339E-5</v>
      </c>
      <c r="H187">
        <f>C187/E187</f>
        <v>2.3388891368259874E-5</v>
      </c>
      <c r="I187">
        <f>C187/F187</f>
        <v>6.8267861731345625E-5</v>
      </c>
    </row>
    <row r="188" spans="1:9" x14ac:dyDescent="0.2">
      <c r="A188" s="2" t="s">
        <v>377</v>
      </c>
      <c r="B188" s="2" t="s">
        <v>378</v>
      </c>
      <c r="C188" s="3">
        <v>1.4E-3</v>
      </c>
      <c r="D188">
        <f>[1]!EM_S_VAL_PE_DT(A188,"2020-05-28","1")</f>
        <v>27.39109861</v>
      </c>
      <c r="E188">
        <f>[1]!EM_S_VAL_PE_TTM(A188,"2020-05-28")</f>
        <v>17.72249145</v>
      </c>
      <c r="F188">
        <f>[1]!EM_S_VAL_PENEWY(A188,"2020-05-28")</f>
        <v>15.32552791</v>
      </c>
      <c r="G188">
        <f>C188/D188</f>
        <v>5.1111495012795327E-5</v>
      </c>
      <c r="H188">
        <f>C188/E188</f>
        <v>7.8995665138266999E-5</v>
      </c>
      <c r="I188">
        <f>C188/F188</f>
        <v>9.1350849916660391E-5</v>
      </c>
    </row>
    <row r="189" spans="1:9" x14ac:dyDescent="0.2">
      <c r="A189" s="2" t="s">
        <v>509</v>
      </c>
      <c r="B189" s="2" t="s">
        <v>510</v>
      </c>
      <c r="C189" s="3">
        <v>1.4E-3</v>
      </c>
      <c r="D189">
        <f>[1]!EM_S_VAL_PE_DT(A189,"2020-05-28","1")</f>
        <v>389.29708145000001</v>
      </c>
      <c r="E189">
        <f>[1]!EM_S_VAL_PE_TTM(A189,"2020-05-28")</f>
        <v>109.51166803</v>
      </c>
      <c r="F189">
        <f>[1]!EM_S_VAL_PENEWY(A189,"2020-05-28")</f>
        <v>56.208892130000002</v>
      </c>
      <c r="G189">
        <f>C189/D189</f>
        <v>3.5962252652536551E-6</v>
      </c>
      <c r="H189">
        <f>C189/E189</f>
        <v>1.2784025895911651E-5</v>
      </c>
      <c r="I189">
        <f>C189/F189</f>
        <v>2.4907091154938226E-5</v>
      </c>
    </row>
    <row r="190" spans="1:9" x14ac:dyDescent="0.2">
      <c r="A190" s="2" t="s">
        <v>515</v>
      </c>
      <c r="B190" s="2" t="s">
        <v>516</v>
      </c>
      <c r="C190" s="3">
        <v>1.4E-3</v>
      </c>
      <c r="D190">
        <f>[1]!EM_S_VAL_PE_DT(A190,"2020-05-28","1")</f>
        <v>6.9001733400000003</v>
      </c>
      <c r="E190">
        <f>[1]!EM_S_VAL_PE_TTM(A190,"2020-05-28")</f>
        <v>7.7656692999999999</v>
      </c>
      <c r="F190">
        <f>[1]!EM_S_VAL_PENEWY(A190,"2020-05-28")</f>
        <v>7.91299989</v>
      </c>
      <c r="G190">
        <f>C190/D190</f>
        <v>2.0289345368822284E-4</v>
      </c>
      <c r="H190">
        <f>C190/E190</f>
        <v>1.8028066170677651E-4</v>
      </c>
      <c r="I190">
        <f>C190/F190</f>
        <v>1.7692405149268868E-4</v>
      </c>
    </row>
    <row r="191" spans="1:9" x14ac:dyDescent="0.2">
      <c r="A191" s="2" t="s">
        <v>535</v>
      </c>
      <c r="B191" s="2" t="s">
        <v>536</v>
      </c>
      <c r="C191" s="3">
        <v>1.4E-3</v>
      </c>
      <c r="D191">
        <f>[1]!EM_S_VAL_PE_DT(A191,"2020-05-28","1")</f>
        <v>13.298256479999999</v>
      </c>
      <c r="E191">
        <f>[1]!EM_S_VAL_PE_TTM(A191,"2020-05-28")</f>
        <v>6.7254221999999997</v>
      </c>
      <c r="F191">
        <f>[1]!EM_S_VAL_PENEWY(A191,"2020-05-28")</f>
        <v>6.1939626800000003</v>
      </c>
      <c r="G191">
        <f>C191/D191</f>
        <v>1.0527695883332821E-4</v>
      </c>
      <c r="H191">
        <f>C191/E191</f>
        <v>2.0816536990049487E-4</v>
      </c>
      <c r="I191">
        <f>C191/F191</f>
        <v>2.2602654751545902E-4</v>
      </c>
    </row>
    <row r="192" spans="1:9" x14ac:dyDescent="0.2">
      <c r="A192" s="2" t="s">
        <v>25</v>
      </c>
      <c r="B192" s="2" t="s">
        <v>26</v>
      </c>
      <c r="C192" s="3">
        <v>1.2999999999999999E-3</v>
      </c>
      <c r="D192">
        <f>[1]!EM_S_VAL_PE_DT(A192,"2020-05-28","1")</f>
        <v>-70.398876970000003</v>
      </c>
      <c r="E192">
        <f>[1]!EM_S_VAL_PE_TTM(A192,"2020-05-28")</f>
        <v>-25.643496110000001</v>
      </c>
      <c r="F192">
        <f>[1]!EM_S_VAL_PENEWY(A192,"2020-05-28")</f>
        <v>-53.20089325</v>
      </c>
      <c r="G192">
        <f>C192/D192</f>
        <v>-1.8466203666203171E-5</v>
      </c>
      <c r="H192">
        <f>C192/E192</f>
        <v>-5.0695115612299399E-5</v>
      </c>
      <c r="I192">
        <f>C192/F192</f>
        <v>-2.4435679940392729E-5</v>
      </c>
    </row>
    <row r="193" spans="1:9" x14ac:dyDescent="0.2">
      <c r="A193" s="2" t="s">
        <v>33</v>
      </c>
      <c r="B193" s="2" t="s">
        <v>34</v>
      </c>
      <c r="C193" s="3">
        <v>1.2999999999999999E-3</v>
      </c>
      <c r="D193">
        <f>[1]!EM_S_VAL_PE_DT(A193,"2020-05-28","1")</f>
        <v>29.2374841</v>
      </c>
      <c r="E193">
        <f>[1]!EM_S_VAL_PE_TTM(A193,"2020-05-28")</f>
        <v>38.172825289999999</v>
      </c>
      <c r="F193">
        <f>[1]!EM_S_VAL_PENEWY(A193,"2020-05-28")</f>
        <v>35.504831039999999</v>
      </c>
      <c r="G193">
        <f>C193/D193</f>
        <v>4.4463470097278309E-5</v>
      </c>
      <c r="H193">
        <f>C193/E193</f>
        <v>3.4055640108476761E-5</v>
      </c>
      <c r="I193">
        <f>C193/F193</f>
        <v>3.661473557036254E-5</v>
      </c>
    </row>
    <row r="194" spans="1:9" x14ac:dyDescent="0.2">
      <c r="A194" s="2" t="s">
        <v>45</v>
      </c>
      <c r="B194" s="2" t="s">
        <v>46</v>
      </c>
      <c r="C194" s="3">
        <v>1.2999999999999999E-3</v>
      </c>
      <c r="D194">
        <f>[1]!EM_S_VAL_PE_DT(A194,"2020-05-28","1")</f>
        <v>26.370068060000001</v>
      </c>
      <c r="E194">
        <f>[1]!EM_S_VAL_PE_TTM(A194,"2020-05-28")</f>
        <v>7.1928700000000001</v>
      </c>
      <c r="F194">
        <f>[1]!EM_S_VAL_PENEWY(A194,"2020-05-28")</f>
        <v>7.3757317599999999</v>
      </c>
      <c r="G194">
        <f>C194/D194</f>
        <v>4.929831796573679E-5</v>
      </c>
      <c r="H194">
        <f>C194/E194</f>
        <v>1.807345329472102E-4</v>
      </c>
      <c r="I194">
        <f>C194/F194</f>
        <v>1.7625369825000252E-4</v>
      </c>
    </row>
    <row r="195" spans="1:9" x14ac:dyDescent="0.2">
      <c r="A195" s="2" t="s">
        <v>123</v>
      </c>
      <c r="B195" s="2" t="s">
        <v>124</v>
      </c>
      <c r="C195" s="3">
        <v>1.2999999999999999E-3</v>
      </c>
      <c r="D195">
        <f>[1]!EM_S_VAL_PE_DT(A195,"2020-05-28","1")</f>
        <v>43.504712159999997</v>
      </c>
      <c r="E195">
        <f>[1]!EM_S_VAL_PE_TTM(A195,"2020-05-28")</f>
        <v>77.259373499999995</v>
      </c>
      <c r="F195">
        <f>[1]!EM_S_VAL_PENEWY(A195,"2020-05-28")</f>
        <v>88.931860929999999</v>
      </c>
      <c r="G195">
        <f>C195/D195</f>
        <v>2.988182050760177E-5</v>
      </c>
      <c r="H195">
        <f>C195/E195</f>
        <v>1.6826437247772919E-5</v>
      </c>
      <c r="I195">
        <f>C195/F195</f>
        <v>1.4617933172715854E-5</v>
      </c>
    </row>
    <row r="196" spans="1:9" x14ac:dyDescent="0.2">
      <c r="A196" s="2" t="s">
        <v>163</v>
      </c>
      <c r="B196" s="2" t="s">
        <v>164</v>
      </c>
      <c r="C196" s="3">
        <v>1.2999999999999999E-3</v>
      </c>
      <c r="D196">
        <f>[1]!EM_S_VAL_PE_DT(A196,"2020-05-28","1")</f>
        <v>8.9678736000000008</v>
      </c>
      <c r="E196">
        <f>[1]!EM_S_VAL_PE_TTM(A196,"2020-05-28")</f>
        <v>11.255611139999999</v>
      </c>
      <c r="F196">
        <f>[1]!EM_S_VAL_PENEWY(A196,"2020-05-28")</f>
        <v>12.46328467</v>
      </c>
      <c r="G196">
        <f>C196/D196</f>
        <v>1.4496190044427029E-4</v>
      </c>
      <c r="H196">
        <f>C196/E196</f>
        <v>1.1549794887459128E-4</v>
      </c>
      <c r="I196">
        <f>C196/F196</f>
        <v>1.0430637142784607E-4</v>
      </c>
    </row>
    <row r="197" spans="1:9" x14ac:dyDescent="0.2">
      <c r="A197" s="2" t="s">
        <v>271</v>
      </c>
      <c r="B197" s="2" t="s">
        <v>272</v>
      </c>
      <c r="C197" s="3">
        <v>1.2999999999999999E-3</v>
      </c>
      <c r="D197">
        <f>[1]!EM_S_VAL_PE_DT(A197,"2020-05-28","1")</f>
        <v>17.098276370000001</v>
      </c>
      <c r="E197">
        <f>[1]!EM_S_VAL_PE_TTM(A197,"2020-05-28")</f>
        <v>5.39125298</v>
      </c>
      <c r="F197">
        <f>[1]!EM_S_VAL_PENEWY(A197,"2020-05-28")</f>
        <v>5.1025217999999999</v>
      </c>
      <c r="G197">
        <f>C197/D197</f>
        <v>7.6031055520948981E-5</v>
      </c>
      <c r="H197">
        <f>C197/E197</f>
        <v>2.4113132973403893E-4</v>
      </c>
      <c r="I197">
        <f>C197/F197</f>
        <v>2.5477598155484608E-4</v>
      </c>
    </row>
    <row r="198" spans="1:9" x14ac:dyDescent="0.2">
      <c r="A198" s="2" t="s">
        <v>277</v>
      </c>
      <c r="B198" s="2" t="s">
        <v>278</v>
      </c>
      <c r="C198" s="3">
        <v>1.2999999999999999E-3</v>
      </c>
      <c r="D198">
        <f>[1]!EM_S_VAL_PE_DT(A198,"2020-05-28","1")</f>
        <v>-10.048060660000001</v>
      </c>
      <c r="E198">
        <f>[1]!EM_S_VAL_PE_TTM(A198,"2020-05-28")</f>
        <v>-27.264806719999999</v>
      </c>
      <c r="F198">
        <f>[1]!EM_S_VAL_PENEWY(A198,"2020-05-28")</f>
        <v>68.89624259</v>
      </c>
      <c r="G198">
        <f>C198/D198</f>
        <v>-1.2937819983264312E-4</v>
      </c>
      <c r="H198">
        <f>C198/E198</f>
        <v>-4.7680514054273111E-5</v>
      </c>
      <c r="I198">
        <f>C198/F198</f>
        <v>1.8868953532578996E-5</v>
      </c>
    </row>
    <row r="199" spans="1:9" x14ac:dyDescent="0.2">
      <c r="A199" s="2" t="s">
        <v>295</v>
      </c>
      <c r="B199" s="2" t="s">
        <v>296</v>
      </c>
      <c r="C199" s="3">
        <v>1.2999999999999999E-3</v>
      </c>
      <c r="D199">
        <f>[1]!EM_S_VAL_PE_DT(A199,"2020-05-28","1")</f>
        <v>7.01182851</v>
      </c>
      <c r="E199">
        <f>[1]!EM_S_VAL_PE_TTM(A199,"2020-05-28")</f>
        <v>6.8155109700000001</v>
      </c>
      <c r="F199">
        <f>[1]!EM_S_VAL_PENEWY(A199,"2020-05-28")</f>
        <v>7.2947068599999998</v>
      </c>
      <c r="G199">
        <f>C199/D199</f>
        <v>1.8540099749245008E-4</v>
      </c>
      <c r="H199">
        <f>C199/E199</f>
        <v>1.9074138472115171E-4</v>
      </c>
      <c r="I199">
        <f>C199/F199</f>
        <v>1.7821141067757724E-4</v>
      </c>
    </row>
    <row r="200" spans="1:9" x14ac:dyDescent="0.2">
      <c r="A200" s="2" t="s">
        <v>321</v>
      </c>
      <c r="B200" s="2" t="s">
        <v>322</v>
      </c>
      <c r="C200" s="3">
        <v>1.2999999999999999E-3</v>
      </c>
      <c r="D200">
        <f>[1]!EM_S_VAL_PE_DT(A200,"2020-05-28","1")</f>
        <v>10.299694779999999</v>
      </c>
      <c r="E200">
        <f>[1]!EM_S_VAL_PE_TTM(A200,"2020-05-28")</f>
        <v>16.444807019999999</v>
      </c>
      <c r="F200">
        <f>[1]!EM_S_VAL_PENEWY(A200,"2020-05-28")</f>
        <v>15.294917809999999</v>
      </c>
      <c r="G200">
        <f>C200/D200</f>
        <v>1.262173324324471E-4</v>
      </c>
      <c r="H200">
        <f>C200/E200</f>
        <v>7.9052311068105195E-5</v>
      </c>
      <c r="I200">
        <f>C200/F200</f>
        <v>8.4995553173227543E-5</v>
      </c>
    </row>
    <row r="201" spans="1:9" x14ac:dyDescent="0.2">
      <c r="A201" s="2" t="s">
        <v>351</v>
      </c>
      <c r="B201" s="2" t="s">
        <v>352</v>
      </c>
      <c r="C201" s="3">
        <v>1.2999999999999999E-3</v>
      </c>
      <c r="D201">
        <f>[1]!EM_S_VAL_PE_DT(A201,"2020-05-28","1")</f>
        <v>68.216857730000001</v>
      </c>
      <c r="E201">
        <f>[1]!EM_S_VAL_PE_TTM(A201,"2020-05-28")</f>
        <v>301.85027108999998</v>
      </c>
      <c r="F201">
        <f>[1]!EM_S_VAL_PENEWY(A201,"2020-05-28")</f>
        <v>228.79479938</v>
      </c>
      <c r="G201">
        <f>C201/D201</f>
        <v>1.9056873084734503E-5</v>
      </c>
      <c r="H201">
        <f>C201/E201</f>
        <v>4.3067710202996332E-6</v>
      </c>
      <c r="I201">
        <f>C201/F201</f>
        <v>5.6819473323817119E-6</v>
      </c>
    </row>
    <row r="202" spans="1:9" x14ac:dyDescent="0.2">
      <c r="A202" s="2" t="s">
        <v>59</v>
      </c>
      <c r="B202" s="2" t="s">
        <v>60</v>
      </c>
      <c r="C202" s="3">
        <v>1.1999999999999999E-3</v>
      </c>
      <c r="D202">
        <f>[1]!EM_S_VAL_PE_DT(A202,"2020-05-28","1")</f>
        <v>23.615977650000001</v>
      </c>
      <c r="E202">
        <f>[1]!EM_S_VAL_PE_TTM(A202,"2020-05-28")</f>
        <v>34.459041050000003</v>
      </c>
      <c r="F202">
        <f>[1]!EM_S_VAL_PENEWY(A202,"2020-05-28")</f>
        <v>29.224379710000001</v>
      </c>
      <c r="G202">
        <f>C202/D202</f>
        <v>5.0813056219165238E-5</v>
      </c>
      <c r="H202">
        <f>C202/E202</f>
        <v>3.4823952246924171E-5</v>
      </c>
      <c r="I202">
        <f>C202/F202</f>
        <v>4.1061607189198401E-5</v>
      </c>
    </row>
    <row r="203" spans="1:9" x14ac:dyDescent="0.2">
      <c r="A203" s="2" t="s">
        <v>147</v>
      </c>
      <c r="B203" s="2" t="s">
        <v>148</v>
      </c>
      <c r="C203" s="3">
        <v>1.1999999999999999E-3</v>
      </c>
      <c r="D203">
        <f>[1]!EM_S_VAL_PE_DT(A203,"2020-05-28","1")</f>
        <v>-13.345119589999999</v>
      </c>
      <c r="E203">
        <f>[1]!EM_S_VAL_PE_TTM(A203,"2020-05-28")</f>
        <v>-4.0494548500000001</v>
      </c>
      <c r="F203">
        <f>[1]!EM_S_VAL_PENEWY(A203,"2020-05-28")</f>
        <v>-4.4633693900000004</v>
      </c>
      <c r="G203">
        <f>C203/D203</f>
        <v>-8.9920513031535893E-5</v>
      </c>
      <c r="H203">
        <f>C203/E203</f>
        <v>-2.9633618461013335E-4</v>
      </c>
      <c r="I203">
        <f>C203/F203</f>
        <v>-2.6885518431177838E-4</v>
      </c>
    </row>
    <row r="204" spans="1:9" x14ac:dyDescent="0.2">
      <c r="A204" s="2" t="s">
        <v>155</v>
      </c>
      <c r="B204" s="2" t="s">
        <v>156</v>
      </c>
      <c r="C204" s="3">
        <v>1.1999999999999999E-3</v>
      </c>
      <c r="D204">
        <f>[1]!EM_S_VAL_PE_DT(A204,"2020-05-28","1")</f>
        <v>33.398415210000003</v>
      </c>
      <c r="E204">
        <f>[1]!EM_S_VAL_PE_TTM(A204,"2020-05-28")</f>
        <v>21.602731800000001</v>
      </c>
      <c r="F204">
        <f>[1]!EM_S_VAL_PENEWY(A204,"2020-05-28")</f>
        <v>20.588460049999998</v>
      </c>
      <c r="G204">
        <f>C204/D204</f>
        <v>3.5929848540858347E-5</v>
      </c>
      <c r="H204">
        <f>C204/E204</f>
        <v>5.5548530209498774E-5</v>
      </c>
      <c r="I204">
        <f>C204/F204</f>
        <v>5.8285078004170596E-5</v>
      </c>
    </row>
    <row r="205" spans="1:9" x14ac:dyDescent="0.2">
      <c r="A205" s="2" t="s">
        <v>197</v>
      </c>
      <c r="B205" s="2" t="s">
        <v>198</v>
      </c>
      <c r="C205" s="3">
        <v>1.1999999999999999E-3</v>
      </c>
      <c r="D205">
        <f>[1]!EM_S_VAL_PE_DT(A205,"2020-05-28","1")</f>
        <v>54.05984445</v>
      </c>
      <c r="E205">
        <f>[1]!EM_S_VAL_PE_TTM(A205,"2020-05-28")</f>
        <v>1676.0663753399999</v>
      </c>
      <c r="F205">
        <f>[1]!EM_S_VAL_PENEWY(A205,"2020-05-28")</f>
        <v>547.73707786</v>
      </c>
      <c r="G205">
        <f>C205/D205</f>
        <v>2.2197622139106987E-5</v>
      </c>
      <c r="H205">
        <f>C205/E205</f>
        <v>7.1596209890946166E-7</v>
      </c>
      <c r="I205">
        <f>C205/F205</f>
        <v>2.1908321501410507E-6</v>
      </c>
    </row>
    <row r="206" spans="1:9" x14ac:dyDescent="0.2">
      <c r="A206" s="2" t="s">
        <v>205</v>
      </c>
      <c r="B206" s="2" t="s">
        <v>206</v>
      </c>
      <c r="C206" s="3">
        <v>1.1999999999999999E-3</v>
      </c>
      <c r="D206">
        <f>[1]!EM_S_VAL_PE_DT(A206,"2020-05-28","1")</f>
        <v>86.711148809999997</v>
      </c>
      <c r="E206">
        <f>[1]!EM_S_VAL_PE_TTM(A206,"2020-05-28")</f>
        <v>18.650752879999999</v>
      </c>
      <c r="F206">
        <f>[1]!EM_S_VAL_PENEWY(A206,"2020-05-28")</f>
        <v>18.519674800000001</v>
      </c>
      <c r="G206">
        <f>C206/D206</f>
        <v>1.3839050877176355E-5</v>
      </c>
      <c r="H206">
        <f>C206/E206</f>
        <v>6.4340566180940141E-5</v>
      </c>
      <c r="I206">
        <f>C206/F206</f>
        <v>6.4795954192456973E-5</v>
      </c>
    </row>
    <row r="207" spans="1:9" x14ac:dyDescent="0.2">
      <c r="A207" s="2" t="s">
        <v>229</v>
      </c>
      <c r="B207" s="2" t="s">
        <v>230</v>
      </c>
      <c r="C207" s="3">
        <v>1.1999999999999999E-3</v>
      </c>
      <c r="D207">
        <f>[1]!EM_S_VAL_PE_DT(A207,"2020-05-28","1")</f>
        <v>-128.08250242</v>
      </c>
      <c r="E207">
        <f>[1]!EM_S_VAL_PE_TTM(A207,"2020-05-28")</f>
        <v>46.556200019999999</v>
      </c>
      <c r="F207">
        <f>[1]!EM_S_VAL_PENEWY(A207,"2020-05-28")</f>
        <v>32.285871610000001</v>
      </c>
      <c r="G207">
        <f>C207/D207</f>
        <v>-9.3689612345723556E-6</v>
      </c>
      <c r="H207">
        <f>C207/E207</f>
        <v>2.5775299519387191E-5</v>
      </c>
      <c r="I207">
        <f>C207/F207</f>
        <v>3.7167960478053819E-5</v>
      </c>
    </row>
    <row r="208" spans="1:9" x14ac:dyDescent="0.2">
      <c r="A208" s="2" t="s">
        <v>269</v>
      </c>
      <c r="B208" s="2" t="s">
        <v>270</v>
      </c>
      <c r="C208" s="3">
        <v>1.1999999999999999E-3</v>
      </c>
      <c r="D208">
        <f>[1]!EM_S_VAL_PE_DT(A208,"2020-05-28","1")</f>
        <v>-45.962422119999999</v>
      </c>
      <c r="E208">
        <f>[1]!EM_S_VAL_PE_TTM(A208,"2020-05-28")</f>
        <v>17.725954160000001</v>
      </c>
      <c r="F208">
        <f>[1]!EM_S_VAL_PENEWY(A208,"2020-05-28")</f>
        <v>13.57885211</v>
      </c>
      <c r="G208">
        <f>C208/D208</f>
        <v>-2.6108284651905543E-5</v>
      </c>
      <c r="H208">
        <f>C208/E208</f>
        <v>6.7697343069288404E-5</v>
      </c>
      <c r="I208">
        <f>C208/F208</f>
        <v>8.8372712971538498E-5</v>
      </c>
    </row>
    <row r="209" spans="1:9" x14ac:dyDescent="0.2">
      <c r="A209" s="2" t="s">
        <v>385</v>
      </c>
      <c r="B209" s="2" t="s">
        <v>386</v>
      </c>
      <c r="C209" s="3">
        <v>1.1999999999999999E-3</v>
      </c>
      <c r="D209">
        <f>[1]!EM_S_VAL_PE_DT(A209,"2020-05-28","1")</f>
        <v>18.391987270000001</v>
      </c>
      <c r="E209">
        <f>[1]!EM_S_VAL_PE_TTM(A209,"2020-05-28")</f>
        <v>14.145529809999999</v>
      </c>
      <c r="F209">
        <f>[1]!EM_S_VAL_PENEWY(A209,"2020-05-28")</f>
        <v>13.114620629999999</v>
      </c>
      <c r="G209">
        <f>C209/D209</f>
        <v>6.5245804185465808E-5</v>
      </c>
      <c r="H209">
        <f>C209/E209</f>
        <v>8.4832453511332983E-5</v>
      </c>
      <c r="I209">
        <f>C209/F209</f>
        <v>9.1500931201545549E-5</v>
      </c>
    </row>
    <row r="210" spans="1:9" x14ac:dyDescent="0.2">
      <c r="A210" s="2" t="s">
        <v>529</v>
      </c>
      <c r="B210" s="2" t="s">
        <v>530</v>
      </c>
      <c r="C210" s="3">
        <v>1.1999999999999999E-3</v>
      </c>
      <c r="D210">
        <f>[1]!EM_S_VAL_PE_DT(A210,"2020-05-28","1")</f>
        <v>147.1547348</v>
      </c>
      <c r="E210">
        <f>[1]!EM_S_VAL_PE_TTM(A210,"2020-05-28")</f>
        <v>23.427845349999998</v>
      </c>
      <c r="F210">
        <f>[1]!EM_S_VAL_PENEWY(A210,"2020-05-28")</f>
        <v>19.086452510000001</v>
      </c>
      <c r="G210">
        <f>C210/D210</f>
        <v>8.1546815440966702E-6</v>
      </c>
      <c r="H210">
        <f>C210/E210</f>
        <v>5.1221099596339961E-5</v>
      </c>
      <c r="I210">
        <f>C210/F210</f>
        <v>6.2871819651728449E-5</v>
      </c>
    </row>
    <row r="211" spans="1:9" x14ac:dyDescent="0.2">
      <c r="A211" s="2" t="s">
        <v>577</v>
      </c>
      <c r="B211" s="2" t="s">
        <v>578</v>
      </c>
      <c r="C211" s="3">
        <v>1.1999999999999999E-3</v>
      </c>
      <c r="D211">
        <f>[1]!EM_S_VAL_PE_DT(A211,"2020-05-28","1")</f>
        <v>4.2914887300000002</v>
      </c>
      <c r="E211">
        <f>[1]!EM_S_VAL_PE_TTM(A211,"2020-05-28")</f>
        <v>5.0373496800000002</v>
      </c>
      <c r="F211">
        <f>[1]!EM_S_VAL_PENEWY(A211,"2020-05-28")</f>
        <v>5.1671258199999999</v>
      </c>
      <c r="G211">
        <f>C211/D211</f>
        <v>2.7962324393660936E-4</v>
      </c>
      <c r="H211">
        <f>C211/E211</f>
        <v>2.3822050805097171E-4</v>
      </c>
      <c r="I211">
        <f>C211/F211</f>
        <v>2.3223742595066126E-4</v>
      </c>
    </row>
    <row r="212" spans="1:9" x14ac:dyDescent="0.2">
      <c r="A212" s="2" t="s">
        <v>595</v>
      </c>
      <c r="B212" s="2" t="s">
        <v>596</v>
      </c>
      <c r="C212" s="3">
        <v>1.1999999999999999E-3</v>
      </c>
      <c r="D212">
        <f>[1]!EM_S_VAL_PE_DT(A212,"2020-05-28","1")</f>
        <v>-122.29470234</v>
      </c>
      <c r="E212">
        <f>[1]!EM_S_VAL_PE_TTM(A212,"2020-05-28")</f>
        <v>30.174969140000002</v>
      </c>
      <c r="F212">
        <f>[1]!EM_S_VAL_PENEWY(A212,"2020-05-28")</f>
        <v>26.999537910000001</v>
      </c>
      <c r="G212">
        <f>C212/D212</f>
        <v>-9.8123628991204918E-6</v>
      </c>
      <c r="H212">
        <f>C212/E212</f>
        <v>3.9768060554841709E-5</v>
      </c>
      <c r="I212">
        <f>C212/F212</f>
        <v>4.4445205099437934E-5</v>
      </c>
    </row>
    <row r="213" spans="1:9" x14ac:dyDescent="0.2">
      <c r="A213" s="2" t="s">
        <v>79</v>
      </c>
      <c r="B213" s="2" t="s">
        <v>80</v>
      </c>
      <c r="C213" s="3">
        <v>1.1000000000000001E-3</v>
      </c>
      <c r="D213">
        <f>[1]!EM_S_VAL_PE_DT(A213,"2020-05-28","1")</f>
        <v>11.86449372</v>
      </c>
      <c r="E213">
        <f>[1]!EM_S_VAL_PE_TTM(A213,"2020-05-28")</f>
        <v>6.8576715300000002</v>
      </c>
      <c r="F213">
        <f>[1]!EM_S_VAL_PENEWY(A213,"2020-05-28")</f>
        <v>7.08743984</v>
      </c>
      <c r="G213">
        <f>C213/D213</f>
        <v>9.2713606324872327E-5</v>
      </c>
      <c r="H213">
        <f>C213/E213</f>
        <v>1.6040429979591046E-4</v>
      </c>
      <c r="I213">
        <f>C213/F213</f>
        <v>1.5520413927069045E-4</v>
      </c>
    </row>
    <row r="214" spans="1:9" x14ac:dyDescent="0.2">
      <c r="A214" s="2" t="s">
        <v>171</v>
      </c>
      <c r="B214" s="2" t="s">
        <v>172</v>
      </c>
      <c r="C214" s="3">
        <v>1.1000000000000001E-3</v>
      </c>
      <c r="D214">
        <f>[1]!EM_S_VAL_PE_DT(A214,"2020-05-28","1")</f>
        <v>27.28919788</v>
      </c>
      <c r="E214">
        <f>[1]!EM_S_VAL_PE_TTM(A214,"2020-05-28")</f>
        <v>98.296795040000006</v>
      </c>
      <c r="F214">
        <f>[1]!EM_S_VAL_PENEWY(A214,"2020-05-28")</f>
        <v>45.396904759999998</v>
      </c>
      <c r="G214">
        <f>C214/D214</f>
        <v>4.0308989836824038E-5</v>
      </c>
      <c r="H214">
        <f>C214/E214</f>
        <v>1.1190598834401223E-5</v>
      </c>
      <c r="I214">
        <f>C214/F214</f>
        <v>2.4230726870375294E-5</v>
      </c>
    </row>
    <row r="215" spans="1:9" x14ac:dyDescent="0.2">
      <c r="A215" s="2" t="s">
        <v>199</v>
      </c>
      <c r="B215" s="2" t="s">
        <v>200</v>
      </c>
      <c r="C215" s="3">
        <v>1.1000000000000001E-3</v>
      </c>
      <c r="D215">
        <f>[1]!EM_S_VAL_PE_DT(A215,"2020-05-28","1")</f>
        <v>117.23885654999999</v>
      </c>
      <c r="E215">
        <f>[1]!EM_S_VAL_PE_TTM(A215,"2020-05-28")</f>
        <v>75.575445349999995</v>
      </c>
      <c r="F215">
        <f>[1]!EM_S_VAL_PENEWY(A215,"2020-05-28")</f>
        <v>69.350114289999993</v>
      </c>
      <c r="G215">
        <f>C215/D215</f>
        <v>9.3825548318178314E-6</v>
      </c>
      <c r="H215">
        <f>C215/E215</f>
        <v>1.4554991967374495E-5</v>
      </c>
      <c r="I215">
        <f>C215/F215</f>
        <v>1.5861545597461483E-5</v>
      </c>
    </row>
    <row r="216" spans="1:9" x14ac:dyDescent="0.2">
      <c r="A216" s="2" t="s">
        <v>245</v>
      </c>
      <c r="B216" s="2" t="s">
        <v>246</v>
      </c>
      <c r="C216" s="3">
        <v>1.1000000000000001E-3</v>
      </c>
      <c r="D216">
        <f>[1]!EM_S_VAL_PE_DT(A216,"2020-05-28","1")</f>
        <v>21.414574389999999</v>
      </c>
      <c r="E216">
        <f>[1]!EM_S_VAL_PE_TTM(A216,"2020-05-28")</f>
        <v>12.6466981</v>
      </c>
      <c r="F216">
        <f>[1]!EM_S_VAL_PENEWY(A216,"2020-05-28")</f>
        <v>11.151034709999999</v>
      </c>
      <c r="G216">
        <f>C216/D216</f>
        <v>5.1366885933239417E-5</v>
      </c>
      <c r="H216">
        <f>C216/E216</f>
        <v>8.69792250358218E-5</v>
      </c>
      <c r="I216">
        <f>C216/F216</f>
        <v>9.8645554301211581E-5</v>
      </c>
    </row>
    <row r="217" spans="1:9" x14ac:dyDescent="0.2">
      <c r="A217" s="2" t="s">
        <v>273</v>
      </c>
      <c r="B217" s="2" t="s">
        <v>274</v>
      </c>
      <c r="C217" s="3">
        <v>1.1000000000000001E-3</v>
      </c>
      <c r="D217">
        <f>[1]!EM_S_VAL_PE_DT(A217,"2020-05-28","1")</f>
        <v>35.652833970000003</v>
      </c>
      <c r="E217">
        <f>[1]!EM_S_VAL_PE_TTM(A217,"2020-05-28")</f>
        <v>38.936325850000003</v>
      </c>
      <c r="F217">
        <f>[1]!EM_S_VAL_PENEWY(A217,"2020-05-28")</f>
        <v>34.584731320000003</v>
      </c>
      <c r="G217">
        <f>C217/D217</f>
        <v>3.0853087328922926E-5</v>
      </c>
      <c r="H217">
        <f>C217/E217</f>
        <v>2.8251253193166914E-5</v>
      </c>
      <c r="I217">
        <f>C217/F217</f>
        <v>3.1805943201411578E-5</v>
      </c>
    </row>
    <row r="218" spans="1:9" x14ac:dyDescent="0.2">
      <c r="A218" s="2" t="s">
        <v>291</v>
      </c>
      <c r="B218" s="2" t="s">
        <v>292</v>
      </c>
      <c r="C218" s="3">
        <v>1.1000000000000001E-3</v>
      </c>
      <c r="D218">
        <f>[1]!EM_S_VAL_PE_DT(A218,"2020-05-28","1")</f>
        <v>55.697907919999999</v>
      </c>
      <c r="E218">
        <f>[1]!EM_S_VAL_PE_TTM(A218,"2020-05-28")</f>
        <v>10.08602919</v>
      </c>
      <c r="F218">
        <f>[1]!EM_S_VAL_PENEWY(A218,"2020-05-28")</f>
        <v>7.0234545700000002</v>
      </c>
      <c r="G218">
        <f>C218/D218</f>
        <v>1.9749395283929724E-5</v>
      </c>
      <c r="H218">
        <f>C218/E218</f>
        <v>1.0906175059364468E-4</v>
      </c>
      <c r="I218">
        <f>C218/F218</f>
        <v>1.5661808431117964E-4</v>
      </c>
    </row>
    <row r="219" spans="1:9" x14ac:dyDescent="0.2">
      <c r="A219" s="2" t="s">
        <v>305</v>
      </c>
      <c r="B219" s="2" t="s">
        <v>306</v>
      </c>
      <c r="C219" s="3">
        <v>1.1000000000000001E-3</v>
      </c>
      <c r="D219">
        <f>[1]!EM_S_VAL_PE_DT(A219,"2020-05-28","1")</f>
        <v>20.566587630000001</v>
      </c>
      <c r="E219">
        <f>[1]!EM_S_VAL_PE_TTM(A219,"2020-05-28")</f>
        <v>14.520808730000001</v>
      </c>
      <c r="F219">
        <f>[1]!EM_S_VAL_PENEWY(A219,"2020-05-28")</f>
        <v>14.876266680000001</v>
      </c>
      <c r="G219">
        <f>C219/D219</f>
        <v>5.3484808456773632E-5</v>
      </c>
      <c r="H219">
        <f>C219/E219</f>
        <v>7.5753356473004101E-5</v>
      </c>
      <c r="I219">
        <f>C219/F219</f>
        <v>7.3943283194759181E-5</v>
      </c>
    </row>
    <row r="220" spans="1:9" x14ac:dyDescent="0.2">
      <c r="A220" s="2" t="s">
        <v>355</v>
      </c>
      <c r="B220" s="2" t="s">
        <v>356</v>
      </c>
      <c r="C220" s="3">
        <v>1.1000000000000001E-3</v>
      </c>
      <c r="D220">
        <f>[1]!EM_S_VAL_PE_DT(A220,"2020-05-28","1")</f>
        <v>83.008432409999998</v>
      </c>
      <c r="E220">
        <f>[1]!EM_S_VAL_PE_TTM(A220,"2020-05-28")</f>
        <v>18.72195228</v>
      </c>
      <c r="F220">
        <f>[1]!EM_S_VAL_PENEWY(A220,"2020-05-28")</f>
        <v>12.822833109999999</v>
      </c>
      <c r="G220">
        <f>C220/D220</f>
        <v>1.3251665741220327E-5</v>
      </c>
      <c r="H220">
        <f>C220/E220</f>
        <v>5.8754556338394861E-5</v>
      </c>
      <c r="I220">
        <f>C220/F220</f>
        <v>8.578447450448024E-5</v>
      </c>
    </row>
    <row r="221" spans="1:9" x14ac:dyDescent="0.2">
      <c r="A221" s="2" t="s">
        <v>397</v>
      </c>
      <c r="B221" s="2" t="s">
        <v>398</v>
      </c>
      <c r="C221" s="3">
        <v>1.1000000000000001E-3</v>
      </c>
      <c r="D221">
        <f>[1]!EM_S_VAL_PE_DT(A221,"2020-05-28","1")</f>
        <v>19.47358118</v>
      </c>
      <c r="E221">
        <f>[1]!EM_S_VAL_PE_TTM(A221,"2020-05-28")</f>
        <v>36.460704919999998</v>
      </c>
      <c r="F221">
        <f>[1]!EM_S_VAL_PENEWY(A221,"2020-05-28")</f>
        <v>53.061851349999998</v>
      </c>
      <c r="G221">
        <f>C221/D221</f>
        <v>5.6486785344327717E-5</v>
      </c>
      <c r="H221">
        <f>C221/E221</f>
        <v>3.0169466070761864E-5</v>
      </c>
      <c r="I221">
        <f>C221/F221</f>
        <v>2.0730524322348207E-5</v>
      </c>
    </row>
    <row r="222" spans="1:9" x14ac:dyDescent="0.2">
      <c r="A222" s="2" t="s">
        <v>447</v>
      </c>
      <c r="B222" s="2" t="s">
        <v>448</v>
      </c>
      <c r="C222" s="3">
        <v>1.1000000000000001E-3</v>
      </c>
      <c r="D222">
        <f>[1]!EM_S_VAL_PE_DT(A222,"2020-05-28","1")</f>
        <v>31.709639989999999</v>
      </c>
      <c r="E222">
        <f>[1]!EM_S_VAL_PE_TTM(A222,"2020-05-28")</f>
        <v>41.484448980000003</v>
      </c>
      <c r="F222">
        <f>[1]!EM_S_VAL_PENEWY(A222,"2020-05-28")</f>
        <v>44.97474502</v>
      </c>
      <c r="G222">
        <f>C222/D222</f>
        <v>3.4689766277601945E-5</v>
      </c>
      <c r="H222">
        <f>C222/E222</f>
        <v>2.6515960246460528E-5</v>
      </c>
      <c r="I222">
        <f>C222/F222</f>
        <v>2.4458170902599596E-5</v>
      </c>
    </row>
    <row r="223" spans="1:9" x14ac:dyDescent="0.2">
      <c r="A223" s="2" t="s">
        <v>455</v>
      </c>
      <c r="B223" s="2" t="s">
        <v>456</v>
      </c>
      <c r="C223" s="3">
        <v>1.1000000000000001E-3</v>
      </c>
      <c r="D223">
        <f>[1]!EM_S_VAL_PE_DT(A223,"2020-05-28","1")</f>
        <v>12.99148922</v>
      </c>
      <c r="E223">
        <f>[1]!EM_S_VAL_PE_TTM(A223,"2020-05-28")</f>
        <v>9.2729415300000007</v>
      </c>
      <c r="F223">
        <f>[1]!EM_S_VAL_PENEWY(A223,"2020-05-28")</f>
        <v>8.9913352500000006</v>
      </c>
      <c r="G223">
        <f>C223/D223</f>
        <v>8.467081651475212E-5</v>
      </c>
      <c r="H223">
        <f>C223/E223</f>
        <v>1.1862471001690873E-4</v>
      </c>
      <c r="I223">
        <f>C223/F223</f>
        <v>1.2234000506209576E-4</v>
      </c>
    </row>
    <row r="224" spans="1:9" x14ac:dyDescent="0.2">
      <c r="A224" s="2" t="s">
        <v>469</v>
      </c>
      <c r="B224" s="2" t="s">
        <v>470</v>
      </c>
      <c r="C224" s="3">
        <v>1.1000000000000001E-3</v>
      </c>
      <c r="D224">
        <f>[1]!EM_S_VAL_PE_DT(A224,"2020-05-28","1")</f>
        <v>23.295337870000001</v>
      </c>
      <c r="E224">
        <f>[1]!EM_S_VAL_PE_TTM(A224,"2020-05-28")</f>
        <v>29.548112289999999</v>
      </c>
      <c r="F224">
        <f>[1]!EM_S_VAL_PENEWY(A224,"2020-05-28")</f>
        <v>23.60999082</v>
      </c>
      <c r="G224">
        <f>C224/D224</f>
        <v>4.7219748695578804E-5</v>
      </c>
      <c r="H224">
        <f>C224/E224</f>
        <v>3.7227420459352808E-5</v>
      </c>
      <c r="I224">
        <f>C224/F224</f>
        <v>4.6590445900054781E-5</v>
      </c>
    </row>
    <row r="225" spans="1:9" x14ac:dyDescent="0.2">
      <c r="A225" s="2" t="s">
        <v>543</v>
      </c>
      <c r="B225" s="2" t="s">
        <v>544</v>
      </c>
      <c r="C225" s="3">
        <v>1.1000000000000001E-3</v>
      </c>
      <c r="D225">
        <f>[1]!EM_S_VAL_PE_DT(A225,"2020-05-28","1")</f>
        <v>5.0854427700000002</v>
      </c>
      <c r="E225">
        <f>[1]!EM_S_VAL_PE_TTM(A225,"2020-05-28")</f>
        <v>5.0464029000000004</v>
      </c>
      <c r="F225">
        <f>[1]!EM_S_VAL_PENEWY(A225,"2020-05-28")</f>
        <v>5.17997453</v>
      </c>
      <c r="G225">
        <f>C225/D225</f>
        <v>2.1630368283546725E-4</v>
      </c>
      <c r="H225">
        <f>C225/E225</f>
        <v>2.1797704658104092E-4</v>
      </c>
      <c r="I225">
        <f>C225/F225</f>
        <v>2.1235625650846589E-4</v>
      </c>
    </row>
    <row r="226" spans="1:9" x14ac:dyDescent="0.2">
      <c r="A226" s="2" t="s">
        <v>51</v>
      </c>
      <c r="B226" s="2" t="s">
        <v>52</v>
      </c>
      <c r="C226" s="3">
        <v>1E-3</v>
      </c>
      <c r="D226">
        <f>[1]!EM_S_VAL_PE_DT(A226,"2020-05-28","1")</f>
        <v>10.34460374</v>
      </c>
      <c r="E226">
        <f>[1]!EM_S_VAL_PE_TTM(A226,"2020-05-28")</f>
        <v>9.4086197499999997</v>
      </c>
      <c r="F226">
        <f>[1]!EM_S_VAL_PENEWY(A226,"2020-05-28")</f>
        <v>10.489539239999999</v>
      </c>
      <c r="G226">
        <f>C226/D226</f>
        <v>9.666875843037367E-5</v>
      </c>
      <c r="H226">
        <f>C226/E226</f>
        <v>1.0628551547106578E-4</v>
      </c>
      <c r="I226">
        <f>C226/F226</f>
        <v>9.5333072036822854E-5</v>
      </c>
    </row>
    <row r="227" spans="1:9" x14ac:dyDescent="0.2">
      <c r="A227" s="2" t="s">
        <v>103</v>
      </c>
      <c r="B227" s="2" t="s">
        <v>104</v>
      </c>
      <c r="C227" s="3">
        <v>1E-3</v>
      </c>
      <c r="D227">
        <f>[1]!EM_S_VAL_PE_DT(A227,"2020-05-28","1")</f>
        <v>16.008596579999999</v>
      </c>
      <c r="E227">
        <f>[1]!EM_S_VAL_PE_TTM(A227,"2020-05-28")</f>
        <v>10.295425890000001</v>
      </c>
      <c r="F227">
        <f>[1]!EM_S_VAL_PENEWY(A227,"2020-05-28")</f>
        <v>9.1293375099999992</v>
      </c>
      <c r="G227">
        <f>C227/D227</f>
        <v>6.246643764196849E-5</v>
      </c>
      <c r="H227">
        <f>C227/E227</f>
        <v>9.7130513170057893E-5</v>
      </c>
      <c r="I227">
        <f>C227/F227</f>
        <v>1.0953697340082239E-4</v>
      </c>
    </row>
    <row r="228" spans="1:9" x14ac:dyDescent="0.2">
      <c r="A228" s="2" t="s">
        <v>109</v>
      </c>
      <c r="B228" s="2" t="s">
        <v>110</v>
      </c>
      <c r="C228" s="3">
        <v>1E-3</v>
      </c>
      <c r="D228">
        <f>[1]!EM_S_VAL_PE_DT(A228,"2020-05-28","1")</f>
        <v>9.58907138</v>
      </c>
      <c r="E228">
        <f>[1]!EM_S_VAL_PE_TTM(A228,"2020-05-28")</f>
        <v>3.66887973</v>
      </c>
      <c r="F228">
        <f>[1]!EM_S_VAL_PENEWY(A228,"2020-05-28")</f>
        <v>3.7091370100000001</v>
      </c>
      <c r="G228">
        <f>C228/D228</f>
        <v>1.0428538493161159E-4</v>
      </c>
      <c r="H228">
        <f>C228/E228</f>
        <v>2.7256276400207863E-4</v>
      </c>
      <c r="I228">
        <f>C228/F228</f>
        <v>2.6960449217808751E-4</v>
      </c>
    </row>
    <row r="229" spans="1:9" x14ac:dyDescent="0.2">
      <c r="A229" s="2" t="s">
        <v>177</v>
      </c>
      <c r="B229" s="2" t="s">
        <v>178</v>
      </c>
      <c r="C229" s="3">
        <v>1E-3</v>
      </c>
      <c r="D229">
        <f>[1]!EM_S_VAL_PE_DT(A229,"2020-05-28","1")</f>
        <v>-13.64977773</v>
      </c>
      <c r="E229">
        <f>[1]!EM_S_VAL_PE_TTM(A229,"2020-05-28")</f>
        <v>-5.7174468000000003</v>
      </c>
      <c r="F229">
        <f>[1]!EM_S_VAL_PENEWY(A229,"2020-05-28")</f>
        <v>-6.9272357800000002</v>
      </c>
      <c r="G229">
        <f>C229/D229</f>
        <v>-7.3261266211109216E-5</v>
      </c>
      <c r="H229">
        <f>C229/E229</f>
        <v>-1.7490324527374702E-4</v>
      </c>
      <c r="I229">
        <f>C229/F229</f>
        <v>-1.44357725326335E-4</v>
      </c>
    </row>
    <row r="230" spans="1:9" x14ac:dyDescent="0.2">
      <c r="A230" s="2" t="s">
        <v>249</v>
      </c>
      <c r="B230" s="2" t="s">
        <v>250</v>
      </c>
      <c r="C230" s="3">
        <v>1E-3</v>
      </c>
      <c r="D230">
        <f>[1]!EM_S_VAL_PE_DT(A230,"2020-05-28","1")</f>
        <v>7.7951085100000004</v>
      </c>
      <c r="E230">
        <f>[1]!EM_S_VAL_PE_TTM(A230,"2020-05-28")</f>
        <v>9.6923500499999999</v>
      </c>
      <c r="F230">
        <f>[1]!EM_S_VAL_PENEWY(A230,"2020-05-28")</f>
        <v>10.885137370000001</v>
      </c>
      <c r="G230">
        <f>C230/D230</f>
        <v>1.2828557790018499E-4</v>
      </c>
      <c r="H230">
        <f>C230/E230</f>
        <v>1.0317415227899245E-4</v>
      </c>
      <c r="I230">
        <f>C230/F230</f>
        <v>9.186838585574965E-5</v>
      </c>
    </row>
    <row r="231" spans="1:9" x14ac:dyDescent="0.2">
      <c r="A231" s="2" t="s">
        <v>289</v>
      </c>
      <c r="B231" s="2" t="s">
        <v>290</v>
      </c>
      <c r="C231" s="3">
        <v>1E-3</v>
      </c>
      <c r="D231">
        <f>[1]!EM_S_VAL_PE_DT(A231,"2020-05-28","1")</f>
        <v>4.3702662400000003</v>
      </c>
      <c r="E231">
        <f>[1]!EM_S_VAL_PE_TTM(A231,"2020-05-28")</f>
        <v>4.4983855999999998</v>
      </c>
      <c r="F231">
        <f>[1]!EM_S_VAL_PENEWY(A231,"2020-05-28")</f>
        <v>5.4875515799999999</v>
      </c>
      <c r="G231">
        <f>C231/D231</f>
        <v>2.2881901126463178E-4</v>
      </c>
      <c r="H231">
        <f>C231/E231</f>
        <v>2.2230197429050992E-4</v>
      </c>
      <c r="I231">
        <f>C231/F231</f>
        <v>1.822306333565251E-4</v>
      </c>
    </row>
    <row r="232" spans="1:9" x14ac:dyDescent="0.2">
      <c r="A232" s="2" t="s">
        <v>303</v>
      </c>
      <c r="B232" s="2" t="s">
        <v>304</v>
      </c>
      <c r="C232" s="3">
        <v>1E-3</v>
      </c>
      <c r="D232">
        <f>[1]!EM_S_VAL_PE_DT(A232,"2020-05-28","1")</f>
        <v>47.374735579999999</v>
      </c>
      <c r="E232">
        <f>[1]!EM_S_VAL_PE_TTM(A232,"2020-05-28")</f>
        <v>17.361315040000001</v>
      </c>
      <c r="F232">
        <f>[1]!EM_S_VAL_PENEWY(A232,"2020-05-28")</f>
        <v>11.940134560000001</v>
      </c>
      <c r="G232">
        <f>C232/D232</f>
        <v>2.1108297233898778E-5</v>
      </c>
      <c r="H232">
        <f>C232/E232</f>
        <v>5.7599323420836901E-5</v>
      </c>
      <c r="I232">
        <f>C232/F232</f>
        <v>8.3751149953539554E-5</v>
      </c>
    </row>
    <row r="233" spans="1:9" x14ac:dyDescent="0.2">
      <c r="A233" s="2" t="s">
        <v>309</v>
      </c>
      <c r="B233" s="2" t="s">
        <v>310</v>
      </c>
      <c r="C233" s="3">
        <v>1E-3</v>
      </c>
      <c r="D233">
        <f>[1]!EM_S_VAL_PE_DT(A233,"2020-05-28","1")</f>
        <v>37.502135580000001</v>
      </c>
      <c r="E233">
        <f>[1]!EM_S_VAL_PE_TTM(A233,"2020-05-28")</f>
        <v>25.83831876</v>
      </c>
      <c r="F233">
        <f>[1]!EM_S_VAL_PENEWY(A233,"2020-05-28")</f>
        <v>24.382802219999999</v>
      </c>
      <c r="G233">
        <f>C233/D233</f>
        <v>2.6665148118479497E-5</v>
      </c>
      <c r="H233">
        <f>C233/E233</f>
        <v>3.8702208502361552E-5</v>
      </c>
      <c r="I233">
        <f>C233/F233</f>
        <v>4.1012513286095959E-5</v>
      </c>
    </row>
    <row r="234" spans="1:9" x14ac:dyDescent="0.2">
      <c r="A234" s="2" t="s">
        <v>329</v>
      </c>
      <c r="B234" s="2" t="s">
        <v>330</v>
      </c>
      <c r="C234" s="3">
        <v>1E-3</v>
      </c>
      <c r="D234">
        <f>[1]!EM_S_VAL_PE_DT(A234,"2020-05-28","1")</f>
        <v>68.602827099999999</v>
      </c>
      <c r="E234">
        <f>[1]!EM_S_VAL_PE_TTM(A234,"2020-05-28")</f>
        <v>23.338227809999999</v>
      </c>
      <c r="F234">
        <f>[1]!EM_S_VAL_PENEWY(A234,"2020-05-28")</f>
        <v>17.830253450000001</v>
      </c>
      <c r="G234">
        <f>C234/D234</f>
        <v>1.4576658751137678E-5</v>
      </c>
      <c r="H234">
        <f>C234/E234</f>
        <v>4.2848154887386886E-5</v>
      </c>
      <c r="I234">
        <f>C234/F234</f>
        <v>5.6084452349722486E-5</v>
      </c>
    </row>
    <row r="235" spans="1:9" x14ac:dyDescent="0.2">
      <c r="A235" s="2" t="s">
        <v>361</v>
      </c>
      <c r="B235" s="2" t="s">
        <v>362</v>
      </c>
      <c r="C235" s="3">
        <v>1E-3</v>
      </c>
      <c r="D235">
        <f>[1]!EM_S_VAL_PE_DT(A235,"2020-05-28","1")</f>
        <v>18.673278620000001</v>
      </c>
      <c r="E235">
        <f>[1]!EM_S_VAL_PE_TTM(A235,"2020-05-28")</f>
        <v>25.969059120000001</v>
      </c>
      <c r="F235">
        <f>[1]!EM_S_VAL_PENEWY(A235,"2020-05-28")</f>
        <v>21.993080209999999</v>
      </c>
      <c r="G235">
        <f>C235/D235</f>
        <v>5.355245965906334E-5</v>
      </c>
      <c r="H235">
        <f>C235/E235</f>
        <v>3.8507363527462292E-5</v>
      </c>
      <c r="I235">
        <f>C235/F235</f>
        <v>4.5468847039684398E-5</v>
      </c>
    </row>
    <row r="236" spans="1:9" x14ac:dyDescent="0.2">
      <c r="A236" s="2" t="s">
        <v>379</v>
      </c>
      <c r="B236" s="2" t="s">
        <v>380</v>
      </c>
      <c r="C236" s="3">
        <v>1E-3</v>
      </c>
      <c r="D236">
        <f>[1]!EM_S_VAL_PE_DT(A236,"2020-05-28","1")</f>
        <v>24.03198931</v>
      </c>
      <c r="E236">
        <f>[1]!EM_S_VAL_PE_TTM(A236,"2020-05-28")</f>
        <v>9.9840176700000001</v>
      </c>
      <c r="F236">
        <f>[1]!EM_S_VAL_PENEWY(A236,"2020-05-28")</f>
        <v>9.7450757299999999</v>
      </c>
      <c r="G236">
        <f>C236/D236</f>
        <v>4.1611203596195342E-5</v>
      </c>
      <c r="H236">
        <f>C236/E236</f>
        <v>1.0016007914377018E-4</v>
      </c>
      <c r="I236">
        <f>C236/F236</f>
        <v>1.0261592908113809E-4</v>
      </c>
    </row>
    <row r="237" spans="1:9" x14ac:dyDescent="0.2">
      <c r="A237" s="2" t="s">
        <v>443</v>
      </c>
      <c r="B237" s="2" t="s">
        <v>444</v>
      </c>
      <c r="C237" s="3">
        <v>1E-3</v>
      </c>
      <c r="D237">
        <f>[1]!EM_S_VAL_PE_DT(A237,"2020-05-28","1")</f>
        <v>19.20952381</v>
      </c>
      <c r="E237">
        <f>[1]!EM_S_VAL_PE_TTM(A237,"2020-05-28")</f>
        <v>13.672815740000001</v>
      </c>
      <c r="F237">
        <f>[1]!EM_S_VAL_PENEWY(A237,"2020-05-28")</f>
        <v>12.89486531</v>
      </c>
      <c r="G237">
        <f>C237/D237</f>
        <v>5.2057511153890495E-5</v>
      </c>
      <c r="H237">
        <f>C237/E237</f>
        <v>7.313782464532795E-5</v>
      </c>
      <c r="I237">
        <f>C237/F237</f>
        <v>7.7550247789288465E-5</v>
      </c>
    </row>
    <row r="238" spans="1:9" x14ac:dyDescent="0.2">
      <c r="A238" s="2" t="s">
        <v>445</v>
      </c>
      <c r="B238" s="2" t="s">
        <v>446</v>
      </c>
      <c r="C238" s="3">
        <v>1E-3</v>
      </c>
      <c r="D238">
        <f>[1]!EM_S_VAL_PE_DT(A238,"2020-05-28","1")</f>
        <v>-34.700804679999997</v>
      </c>
      <c r="E238">
        <f>[1]!EM_S_VAL_PE_TTM(A238,"2020-05-28")</f>
        <v>27.699312200000001</v>
      </c>
      <c r="F238">
        <f>[1]!EM_S_VAL_PENEWY(A238,"2020-05-28")</f>
        <v>17.139406210000001</v>
      </c>
      <c r="G238">
        <f>C238/D238</f>
        <v>-2.8817775530616314E-5</v>
      </c>
      <c r="H238">
        <f>C238/E238</f>
        <v>3.6101979456370757E-5</v>
      </c>
      <c r="I238">
        <f>C238/F238</f>
        <v>5.8345078455317151E-5</v>
      </c>
    </row>
    <row r="239" spans="1:9" x14ac:dyDescent="0.2">
      <c r="A239" s="2" t="s">
        <v>549</v>
      </c>
      <c r="B239" s="2" t="s">
        <v>550</v>
      </c>
      <c r="C239" s="3">
        <v>1E-3</v>
      </c>
      <c r="D239">
        <f>[1]!EM_S_VAL_PE_DT(A239,"2020-05-28","1")</f>
        <v>25.768164209999998</v>
      </c>
      <c r="E239">
        <f>[1]!EM_S_VAL_PE_TTM(A239,"2020-05-28")</f>
        <v>32.459741700000002</v>
      </c>
      <c r="F239">
        <f>[1]!EM_S_VAL_PENEWY(A239,"2020-05-28")</f>
        <v>34.003302339999998</v>
      </c>
      <c r="G239">
        <f>C239/D239</f>
        <v>3.8807576350818358E-5</v>
      </c>
      <c r="H239">
        <f>C239/E239</f>
        <v>3.0807392407561887E-5</v>
      </c>
      <c r="I239">
        <f>C239/F239</f>
        <v>2.9408908287817792E-5</v>
      </c>
    </row>
    <row r="240" spans="1:9" x14ac:dyDescent="0.2">
      <c r="A240" s="2" t="s">
        <v>551</v>
      </c>
      <c r="B240" s="2" t="s">
        <v>552</v>
      </c>
      <c r="C240" s="3">
        <v>1E-3</v>
      </c>
      <c r="D240">
        <f>[1]!EM_S_VAL_PE_DT(A240,"2020-05-28","1")</f>
        <v>14.13378692</v>
      </c>
      <c r="E240">
        <f>[1]!EM_S_VAL_PE_TTM(A240,"2020-05-28")</f>
        <v>18.193407140000001</v>
      </c>
      <c r="F240">
        <f>[1]!EM_S_VAL_PENEWY(A240,"2020-05-28")</f>
        <v>18.962175760000001</v>
      </c>
      <c r="G240">
        <f>C240/D240</f>
        <v>7.0752446294839141E-5</v>
      </c>
      <c r="H240">
        <f>C240/E240</f>
        <v>5.4964965732086616E-5</v>
      </c>
      <c r="I240">
        <f>C240/F240</f>
        <v>5.2736564234862884E-5</v>
      </c>
    </row>
    <row r="241" spans="1:9" x14ac:dyDescent="0.2">
      <c r="A241" s="2" t="s">
        <v>21</v>
      </c>
      <c r="B241" s="2" t="s">
        <v>22</v>
      </c>
      <c r="C241" s="3">
        <v>8.9999999999999998E-4</v>
      </c>
      <c r="D241">
        <f>[1]!EM_S_VAL_PE_DT(A241,"2020-05-28","1")</f>
        <v>-11.90659018</v>
      </c>
      <c r="E241">
        <f>[1]!EM_S_VAL_PE_TTM(A241,"2020-05-28")</f>
        <v>-8.3029071099999996</v>
      </c>
      <c r="F241">
        <f>[1]!EM_S_VAL_PENEWY(A241,"2020-05-28")</f>
        <v>-13.852841740000001</v>
      </c>
      <c r="G241">
        <f>C241/D241</f>
        <v>-7.5588391503704207E-5</v>
      </c>
      <c r="H241">
        <f>C241/E241</f>
        <v>-1.0839576886462361E-4</v>
      </c>
      <c r="I241">
        <f>C241/F241</f>
        <v>-6.4968619211266604E-5</v>
      </c>
    </row>
    <row r="242" spans="1:9" x14ac:dyDescent="0.2">
      <c r="A242" s="2" t="s">
        <v>41</v>
      </c>
      <c r="B242" s="2" t="s">
        <v>42</v>
      </c>
      <c r="C242" s="3">
        <v>8.9999999999999998E-4</v>
      </c>
      <c r="D242">
        <f>[1]!EM_S_VAL_PE_DT(A242,"2020-05-28","1")</f>
        <v>85.564507030000001</v>
      </c>
      <c r="E242">
        <f>[1]!EM_S_VAL_PE_TTM(A242,"2020-05-28")</f>
        <v>31.284734830000001</v>
      </c>
      <c r="F242">
        <f>[1]!EM_S_VAL_PENEWY(A242,"2020-05-28")</f>
        <v>23.159948270000001</v>
      </c>
      <c r="G242">
        <f>C242/D242</f>
        <v>1.0518380006378679E-5</v>
      </c>
      <c r="H242">
        <f>C242/E242</f>
        <v>2.8768023922547658E-5</v>
      </c>
      <c r="I242">
        <f>C242/F242</f>
        <v>3.8860190424769022E-5</v>
      </c>
    </row>
    <row r="243" spans="1:9" x14ac:dyDescent="0.2">
      <c r="A243" s="2" t="s">
        <v>97</v>
      </c>
      <c r="B243" s="2" t="s">
        <v>98</v>
      </c>
      <c r="C243" s="3">
        <v>8.9999999999999998E-4</v>
      </c>
      <c r="D243">
        <f>[1]!EM_S_VAL_PE_DT(A243,"2020-05-28","1")</f>
        <v>45.025370019999997</v>
      </c>
      <c r="E243">
        <f>[1]!EM_S_VAL_PE_TTM(A243,"2020-05-28")</f>
        <v>32.270741209999997</v>
      </c>
      <c r="F243">
        <f>[1]!EM_S_VAL_PENEWY(A243,"2020-05-28")</f>
        <v>28.770419319999998</v>
      </c>
      <c r="G243">
        <f>C243/D243</f>
        <v>1.9988730788891362E-5</v>
      </c>
      <c r="H243">
        <f>C243/E243</f>
        <v>2.7889040234412393E-5</v>
      </c>
      <c r="I243">
        <f>C243/F243</f>
        <v>3.1282130093055594E-5</v>
      </c>
    </row>
    <row r="244" spans="1:9" x14ac:dyDescent="0.2">
      <c r="A244" s="2" t="s">
        <v>261</v>
      </c>
      <c r="B244" s="2" t="s">
        <v>262</v>
      </c>
      <c r="C244" s="3">
        <v>8.9999999999999998E-4</v>
      </c>
      <c r="D244">
        <f>[1]!EM_S_VAL_PE_DT(A244,"2020-05-28","1")</f>
        <v>116.77391165</v>
      </c>
      <c r="E244">
        <f>[1]!EM_S_VAL_PE_TTM(A244,"2020-05-28")</f>
        <v>43.192163860000001</v>
      </c>
      <c r="F244">
        <f>[1]!EM_S_VAL_PENEWY(A244,"2020-05-28")</f>
        <v>41.218178739999999</v>
      </c>
      <c r="G244">
        <f>C244/D244</f>
        <v>7.7072009259869649E-6</v>
      </c>
      <c r="H244">
        <f>C244/E244</f>
        <v>2.0837113021639662E-5</v>
      </c>
      <c r="I244">
        <f>C244/F244</f>
        <v>2.1835025891782039E-5</v>
      </c>
    </row>
    <row r="245" spans="1:9" x14ac:dyDescent="0.2">
      <c r="A245" s="2" t="s">
        <v>331</v>
      </c>
      <c r="B245" s="2" t="s">
        <v>332</v>
      </c>
      <c r="C245" s="3">
        <v>8.9999999999999998E-4</v>
      </c>
      <c r="D245">
        <f>[1]!EM_S_VAL_PE_DT(A245,"2020-05-28","1")</f>
        <v>30.560727629999999</v>
      </c>
      <c r="E245">
        <f>[1]!EM_S_VAL_PE_TTM(A245,"2020-05-28")</f>
        <v>29.800208210000001</v>
      </c>
      <c r="F245">
        <f>[1]!EM_S_VAL_PENEWY(A245,"2020-05-28")</f>
        <v>23.783104089999998</v>
      </c>
      <c r="G245">
        <f>C245/D245</f>
        <v>2.9449560589536263E-5</v>
      </c>
      <c r="H245">
        <f>C245/E245</f>
        <v>3.0201131269210014E-5</v>
      </c>
      <c r="I245">
        <f>C245/F245</f>
        <v>3.7841990540604827E-5</v>
      </c>
    </row>
    <row r="246" spans="1:9" x14ac:dyDescent="0.2">
      <c r="A246" s="2" t="s">
        <v>561</v>
      </c>
      <c r="B246" s="2" t="s">
        <v>562</v>
      </c>
      <c r="C246" s="3">
        <v>8.9999999999999998E-4</v>
      </c>
      <c r="D246">
        <f>[1]!EM_S_VAL_PE_DT(A246,"2020-05-28","1")</f>
        <v>33.537981780000003</v>
      </c>
      <c r="E246">
        <f>[1]!EM_S_VAL_PE_TTM(A246,"2020-05-28")</f>
        <v>6.1410571100000002</v>
      </c>
      <c r="F246">
        <f>[1]!EM_S_VAL_PENEWY(A246,"2020-05-28")</f>
        <v>5.7816813199999997</v>
      </c>
      <c r="G246">
        <f>C246/D246</f>
        <v>2.6835246256132944E-5</v>
      </c>
      <c r="H246">
        <f>C246/E246</f>
        <v>1.465545725888877E-4</v>
      </c>
      <c r="I246">
        <f>C246/F246</f>
        <v>1.556640620932736E-4</v>
      </c>
    </row>
    <row r="247" spans="1:9" x14ac:dyDescent="0.2">
      <c r="A247" s="2" t="s">
        <v>581</v>
      </c>
      <c r="B247" s="2" t="s">
        <v>582</v>
      </c>
      <c r="C247" s="3">
        <v>8.9999999999999998E-4</v>
      </c>
      <c r="D247">
        <f>[1]!EM_S_VAL_PE_DT(A247,"2020-05-28","1")</f>
        <v>13.353607240000001</v>
      </c>
      <c r="E247">
        <f>[1]!EM_S_VAL_PE_TTM(A247,"2020-05-28")</f>
        <v>11.85007171</v>
      </c>
      <c r="F247">
        <f>[1]!EM_S_VAL_PENEWY(A247,"2020-05-28")</f>
        <v>10.423331340000001</v>
      </c>
      <c r="G247">
        <f>C247/D247</f>
        <v>6.7397519174002595E-5</v>
      </c>
      <c r="H247">
        <f>C247/E247</f>
        <v>7.5948907485556466E-5</v>
      </c>
      <c r="I247">
        <f>C247/F247</f>
        <v>8.6344755879169801E-5</v>
      </c>
    </row>
    <row r="248" spans="1:9" x14ac:dyDescent="0.2">
      <c r="A248" s="2" t="s">
        <v>49</v>
      </c>
      <c r="B248" s="2" t="s">
        <v>50</v>
      </c>
      <c r="C248" s="3">
        <v>8.0000000000000004E-4</v>
      </c>
      <c r="D248">
        <f>[1]!EM_S_VAL_PE_DT(A248,"2020-05-28","1")</f>
        <v>15.619337079999999</v>
      </c>
      <c r="E248">
        <f>[1]!EM_S_VAL_PE_TTM(A248,"2020-05-28")</f>
        <v>6.5295887099999996</v>
      </c>
      <c r="F248">
        <f>[1]!EM_S_VAL_PENEWY(A248,"2020-05-28")</f>
        <v>6.7332758200000002</v>
      </c>
      <c r="G248">
        <f>C248/D248</f>
        <v>5.1218562983980374E-5</v>
      </c>
      <c r="H248">
        <f>C248/E248</f>
        <v>1.2251920228525389E-4</v>
      </c>
      <c r="I248">
        <f>C248/F248</f>
        <v>1.1881289603846943E-4</v>
      </c>
    </row>
    <row r="249" spans="1:9" x14ac:dyDescent="0.2">
      <c r="A249" s="2" t="s">
        <v>159</v>
      </c>
      <c r="B249" s="2" t="s">
        <v>160</v>
      </c>
      <c r="C249" s="3">
        <v>8.0000000000000004E-4</v>
      </c>
      <c r="D249">
        <f>[1]!EM_S_VAL_PE_DT(A249,"2020-05-28","1")</f>
        <v>26.3124672</v>
      </c>
      <c r="E249">
        <f>[1]!EM_S_VAL_PE_TTM(A249,"2020-05-28")</f>
        <v>38.70275264</v>
      </c>
      <c r="F249">
        <f>[1]!EM_S_VAL_PENEWY(A249,"2020-05-28")</f>
        <v>40.63377225</v>
      </c>
      <c r="G249">
        <f>C249/D249</f>
        <v>3.0403838375141046E-5</v>
      </c>
      <c r="H249">
        <f>C249/E249</f>
        <v>2.0670364390908605E-5</v>
      </c>
      <c r="I249">
        <f>C249/F249</f>
        <v>1.9688056404854215E-5</v>
      </c>
    </row>
    <row r="250" spans="1:9" x14ac:dyDescent="0.2">
      <c r="A250" s="2" t="s">
        <v>185</v>
      </c>
      <c r="B250" s="2" t="s">
        <v>186</v>
      </c>
      <c r="C250" s="3">
        <v>8.0000000000000004E-4</v>
      </c>
      <c r="D250">
        <f>[1]!EM_S_VAL_PE_DT(A250,"2020-05-28","1")</f>
        <v>76.762256769999993</v>
      </c>
      <c r="E250">
        <f>[1]!EM_S_VAL_PE_TTM(A250,"2020-05-28")</f>
        <v>30.993252519999999</v>
      </c>
      <c r="F250">
        <f>[1]!EM_S_VAL_PENEWY(A250,"2020-05-28")</f>
        <v>32.293167670000003</v>
      </c>
      <c r="G250">
        <f>C250/D250</f>
        <v>1.042178843695296E-5</v>
      </c>
      <c r="H250">
        <f>C250/E250</f>
        <v>2.5812069884687277E-5</v>
      </c>
      <c r="I250">
        <f>C250/F250</f>
        <v>2.477304203090585E-5</v>
      </c>
    </row>
    <row r="251" spans="1:9" x14ac:dyDescent="0.2">
      <c r="A251" s="2" t="s">
        <v>315</v>
      </c>
      <c r="B251" s="2" t="s">
        <v>316</v>
      </c>
      <c r="C251" s="3">
        <v>8.0000000000000004E-4</v>
      </c>
      <c r="D251">
        <f>[1]!EM_S_VAL_PE_DT(A251,"2020-05-28","1")</f>
        <v>-15.6668465</v>
      </c>
      <c r="E251">
        <f>[1]!EM_S_VAL_PE_TTM(A251,"2020-05-28")</f>
        <v>17.758462089999998</v>
      </c>
      <c r="F251">
        <f>[1]!EM_S_VAL_PENEWY(A251,"2020-05-28")</f>
        <v>9.57382299</v>
      </c>
      <c r="G251">
        <f>C251/D251</f>
        <v>-5.1063243646384103E-5</v>
      </c>
      <c r="H251">
        <f>C251/E251</f>
        <v>4.5048946014896729E-5</v>
      </c>
      <c r="I251">
        <f>C251/F251</f>
        <v>8.3561185624134887E-5</v>
      </c>
    </row>
    <row r="252" spans="1:9" x14ac:dyDescent="0.2">
      <c r="A252" s="2" t="s">
        <v>347</v>
      </c>
      <c r="B252" s="2" t="s">
        <v>348</v>
      </c>
      <c r="C252" s="3">
        <v>8.0000000000000004E-4</v>
      </c>
      <c r="D252">
        <f>[1]!EM_S_VAL_PE_DT(A252,"2020-05-28","1")</f>
        <v>-246.89282681</v>
      </c>
      <c r="E252">
        <f>[1]!EM_S_VAL_PE_TTM(A252,"2020-05-28")</f>
        <v>43.52822192</v>
      </c>
      <c r="F252">
        <f>[1]!EM_S_VAL_PENEWY(A252,"2020-05-28")</f>
        <v>34.18294685</v>
      </c>
      <c r="G252">
        <f>C252/D252</f>
        <v>-3.2402723494905414E-6</v>
      </c>
      <c r="H252">
        <f>C252/E252</f>
        <v>1.8378880751672111E-5</v>
      </c>
      <c r="I252">
        <f>C252/F252</f>
        <v>2.3403482546736604E-5</v>
      </c>
    </row>
    <row r="253" spans="1:9" x14ac:dyDescent="0.2">
      <c r="A253" s="2" t="s">
        <v>369</v>
      </c>
      <c r="B253" s="2" t="s">
        <v>370</v>
      </c>
      <c r="C253" s="3">
        <v>8.0000000000000004E-4</v>
      </c>
      <c r="D253">
        <f>[1]!EM_S_VAL_PE_DT(A253,"2020-05-28","1")</f>
        <v>-16.76021678</v>
      </c>
      <c r="E253">
        <f>[1]!EM_S_VAL_PE_TTM(A253,"2020-05-28")</f>
        <v>-1295.1982832900001</v>
      </c>
      <c r="F253">
        <f>[1]!EM_S_VAL_PENEWY(A253,"2020-05-28")</f>
        <v>731.43672211000001</v>
      </c>
      <c r="G253">
        <f>C253/D253</f>
        <v>-4.7732079513114751E-5</v>
      </c>
      <c r="H253">
        <f>C253/E253</f>
        <v>-6.1766604412714218E-7</v>
      </c>
      <c r="I253">
        <f>C253/F253</f>
        <v>1.0937378119220119E-6</v>
      </c>
    </row>
    <row r="254" spans="1:9" x14ac:dyDescent="0.2">
      <c r="A254" s="2" t="s">
        <v>383</v>
      </c>
      <c r="B254" s="2" t="s">
        <v>384</v>
      </c>
      <c r="C254" s="3">
        <v>8.0000000000000004E-4</v>
      </c>
      <c r="D254">
        <f>[1]!EM_S_VAL_PE_DT(A254,"2020-05-28","1")</f>
        <v>15.25362389</v>
      </c>
      <c r="E254">
        <f>[1]!EM_S_VAL_PE_TTM(A254,"2020-05-28")</f>
        <v>13.018845450000001</v>
      </c>
      <c r="F254">
        <f>[1]!EM_S_VAL_PENEWY(A254,"2020-05-28")</f>
        <v>12.62690417</v>
      </c>
      <c r="G254">
        <f>C254/D254</f>
        <v>5.2446553407185135E-5</v>
      </c>
      <c r="H254">
        <f>C254/E254</f>
        <v>6.1449381442653194E-5</v>
      </c>
      <c r="I254">
        <f>C254/F254</f>
        <v>6.3356780825240085E-5</v>
      </c>
    </row>
    <row r="255" spans="1:9" x14ac:dyDescent="0.2">
      <c r="A255" s="2" t="s">
        <v>429</v>
      </c>
      <c r="B255" s="2" t="s">
        <v>430</v>
      </c>
      <c r="C255" s="3">
        <v>8.0000000000000004E-4</v>
      </c>
      <c r="D255">
        <f>[1]!EM_S_VAL_PE_DT(A255,"2020-05-28","1")</f>
        <v>-26.873201049999999</v>
      </c>
      <c r="E255">
        <f>[1]!EM_S_VAL_PE_TTM(A255,"2020-05-28")</f>
        <v>50.982130390000002</v>
      </c>
      <c r="F255">
        <f>[1]!EM_S_VAL_PENEWY(A255,"2020-05-28")</f>
        <v>23.006678789999999</v>
      </c>
      <c r="G255">
        <f>C255/D255</f>
        <v>-2.9769434557183134E-5</v>
      </c>
      <c r="H255">
        <f>C255/E255</f>
        <v>1.569177266387671E-5</v>
      </c>
      <c r="I255">
        <f>C255/F255</f>
        <v>3.4772511378205757E-5</v>
      </c>
    </row>
    <row r="256" spans="1:9" x14ac:dyDescent="0.2">
      <c r="A256" s="2" t="s">
        <v>573</v>
      </c>
      <c r="B256" s="2" t="s">
        <v>574</v>
      </c>
      <c r="C256" s="3">
        <v>8.0000000000000004E-4</v>
      </c>
      <c r="D256">
        <f>[1]!EM_S_VAL_PE_DT(A256,"2020-05-28","1")</f>
        <v>61.495967739999998</v>
      </c>
      <c r="E256">
        <f>[1]!EM_S_VAL_PE_TTM(A256,"2020-05-28")</f>
        <v>9.8683083699999994</v>
      </c>
      <c r="F256">
        <f>[1]!EM_S_VAL_PENEWY(A256,"2020-05-28")</f>
        <v>9.1063290600000002</v>
      </c>
      <c r="G256">
        <f>C256/D256</f>
        <v>1.3008983017916485E-5</v>
      </c>
      <c r="H256">
        <f>C256/E256</f>
        <v>8.1067592337510233E-5</v>
      </c>
      <c r="I256">
        <f>C256/F256</f>
        <v>8.7850987453774273E-5</v>
      </c>
    </row>
    <row r="257" spans="1:9" x14ac:dyDescent="0.2">
      <c r="A257" s="2" t="s">
        <v>37</v>
      </c>
      <c r="B257" s="2" t="s">
        <v>38</v>
      </c>
      <c r="C257" s="3">
        <v>6.9999999999999999E-4</v>
      </c>
      <c r="D257">
        <f>[1]!EM_S_VAL_PE_DT(A257,"2020-05-28","1")</f>
        <v>15.682723409999999</v>
      </c>
      <c r="E257">
        <f>[1]!EM_S_VAL_PE_TTM(A257,"2020-05-28")</f>
        <v>13.16828529</v>
      </c>
      <c r="F257">
        <f>[1]!EM_S_VAL_PENEWY(A257,"2020-05-28")</f>
        <v>13.57609792</v>
      </c>
      <c r="G257">
        <f>C257/D257</f>
        <v>4.4635104611591181E-5</v>
      </c>
      <c r="H257">
        <f>C257/E257</f>
        <v>5.3158022064693587E-5</v>
      </c>
      <c r="I257">
        <f>C257/F257</f>
        <v>5.1561207360531472E-5</v>
      </c>
    </row>
    <row r="258" spans="1:9" x14ac:dyDescent="0.2">
      <c r="A258" s="2" t="s">
        <v>53</v>
      </c>
      <c r="B258" s="2" t="s">
        <v>54</v>
      </c>
      <c r="C258" s="3">
        <v>6.9999999999999999E-4</v>
      </c>
      <c r="D258">
        <f>[1]!EM_S_VAL_PE_DT(A258,"2020-05-28","1")</f>
        <v>23.375415719999999</v>
      </c>
      <c r="E258">
        <f>[1]!EM_S_VAL_PE_TTM(A258,"2020-05-28")</f>
        <v>8.8663437700000003</v>
      </c>
      <c r="F258">
        <f>[1]!EM_S_VAL_PENEWY(A258,"2020-05-28")</f>
        <v>8.3804616599999999</v>
      </c>
      <c r="G258">
        <f>C258/D258</f>
        <v>2.994599148031751E-5</v>
      </c>
      <c r="H258">
        <f>C258/E258</f>
        <v>7.8950243545542113E-5</v>
      </c>
      <c r="I258">
        <f>C258/F258</f>
        <v>8.3527617976119945E-5</v>
      </c>
    </row>
    <row r="259" spans="1:9" x14ac:dyDescent="0.2">
      <c r="A259" s="2" t="s">
        <v>111</v>
      </c>
      <c r="B259" s="2" t="s">
        <v>112</v>
      </c>
      <c r="C259" s="3">
        <v>6.9999999999999999E-4</v>
      </c>
      <c r="D259">
        <f>[1]!EM_S_VAL_PE_DT(A259,"2020-05-28","1")</f>
        <v>204.61236056999999</v>
      </c>
      <c r="E259">
        <f>[1]!EM_S_VAL_PE_TTM(A259,"2020-05-28")</f>
        <v>93.148697889999994</v>
      </c>
      <c r="F259">
        <f>[1]!EM_S_VAL_PENEWY(A259,"2020-05-28")</f>
        <v>84.28544248</v>
      </c>
      <c r="G259">
        <f>C259/D259</f>
        <v>3.4211031926417895E-6</v>
      </c>
      <c r="H259">
        <f>C259/E259</f>
        <v>7.5148661855331067E-6</v>
      </c>
      <c r="I259">
        <f>C259/F259</f>
        <v>8.3051115281989797E-6</v>
      </c>
    </row>
    <row r="260" spans="1:9" x14ac:dyDescent="0.2">
      <c r="A260" s="2" t="s">
        <v>179</v>
      </c>
      <c r="B260" s="2" t="s">
        <v>180</v>
      </c>
      <c r="C260" s="3">
        <v>6.9999999999999999E-4</v>
      </c>
      <c r="D260">
        <f>[1]!EM_S_VAL_PE_DT(A260,"2020-05-28","1")</f>
        <v>43.50662097</v>
      </c>
      <c r="E260">
        <f>[1]!EM_S_VAL_PE_TTM(A260,"2020-05-28")</f>
        <v>44.945954630000003</v>
      </c>
      <c r="F260">
        <f>[1]!EM_S_VAL_PENEWY(A260,"2020-05-28")</f>
        <v>42.792947830000003</v>
      </c>
      <c r="G260">
        <f>C260/D260</f>
        <v>1.6089505100446323E-5</v>
      </c>
      <c r="H260">
        <f>C260/E260</f>
        <v>1.5574260370315332E-5</v>
      </c>
      <c r="I260">
        <f>C260/F260</f>
        <v>1.6357835472817437E-5</v>
      </c>
    </row>
    <row r="261" spans="1:9" x14ac:dyDescent="0.2">
      <c r="A261" s="2" t="s">
        <v>433</v>
      </c>
      <c r="B261" s="2" t="s">
        <v>434</v>
      </c>
      <c r="C261" s="3">
        <v>6.9999999999999999E-4</v>
      </c>
      <c r="D261">
        <f>[1]!EM_S_VAL_PE_DT(A261,"2020-05-28","1")</f>
        <v>14.075129110000001</v>
      </c>
      <c r="E261">
        <f>[1]!EM_S_VAL_PE_TTM(A261,"2020-05-28")</f>
        <v>16.43719467</v>
      </c>
      <c r="F261">
        <f>[1]!EM_S_VAL_PENEWY(A261,"2020-05-28")</f>
        <v>18.814166790000002</v>
      </c>
      <c r="G261">
        <f>C261/D261</f>
        <v>4.9733113957915227E-5</v>
      </c>
      <c r="H261">
        <f>C261/E261</f>
        <v>4.2586342381014092E-5</v>
      </c>
      <c r="I261">
        <f>C261/F261</f>
        <v>3.7206005868517121E-5</v>
      </c>
    </row>
    <row r="262" spans="1:9" x14ac:dyDescent="0.2">
      <c r="A262" s="2" t="s">
        <v>483</v>
      </c>
      <c r="B262" s="2" t="s">
        <v>484</v>
      </c>
      <c r="C262" s="3">
        <v>6.9999999999999999E-4</v>
      </c>
      <c r="D262">
        <f>[1]!EM_S_VAL_PE_DT(A262,"2020-05-28","1")</f>
        <v>208.00605010000001</v>
      </c>
      <c r="E262">
        <f>[1]!EM_S_VAL_PE_TTM(A262,"2020-05-28")</f>
        <v>24.908427069999998</v>
      </c>
      <c r="F262">
        <f>[1]!EM_S_VAL_PENEWY(A262,"2020-05-28")</f>
        <v>14.898158909999999</v>
      </c>
      <c r="G262">
        <f>C262/D262</f>
        <v>3.3652867292248053E-6</v>
      </c>
      <c r="H262">
        <f>C262/E262</f>
        <v>2.810293873767277E-5</v>
      </c>
      <c r="I262">
        <f>C262/F262</f>
        <v>4.6985671466434908E-5</v>
      </c>
    </row>
    <row r="263" spans="1:9" x14ac:dyDescent="0.2">
      <c r="A263" s="2" t="s">
        <v>519</v>
      </c>
      <c r="B263" s="2" t="s">
        <v>520</v>
      </c>
      <c r="C263" s="3">
        <v>6.9999999999999999E-4</v>
      </c>
      <c r="D263">
        <f>[1]!EM_S_VAL_PE_DT(A263,"2020-05-28","1")</f>
        <v>-28.077680709999999</v>
      </c>
      <c r="E263">
        <f>[1]!EM_S_VAL_PE_TTM(A263,"2020-05-28")</f>
        <v>23.75773324</v>
      </c>
      <c r="F263">
        <f>[1]!EM_S_VAL_PENEWY(A263,"2020-05-28")</f>
        <v>16.23753245</v>
      </c>
      <c r="G263">
        <f>C263/D263</f>
        <v>-2.4930834110906166E-5</v>
      </c>
      <c r="H263">
        <f>C263/E263</f>
        <v>2.9464090404948076E-5</v>
      </c>
      <c r="I263">
        <f>C263/F263</f>
        <v>4.3109998526900558E-5</v>
      </c>
    </row>
    <row r="264" spans="1:9" x14ac:dyDescent="0.2">
      <c r="A264" s="2" t="s">
        <v>39</v>
      </c>
      <c r="B264" s="2" t="s">
        <v>40</v>
      </c>
      <c r="C264" s="3">
        <v>5.9999999999999995E-4</v>
      </c>
      <c r="D264">
        <f>[1]!EM_S_VAL_PE_DT(A264,"2020-05-28","1")</f>
        <v>59.095207950000002</v>
      </c>
      <c r="E264">
        <f>[1]!EM_S_VAL_PE_TTM(A264,"2020-05-28")</f>
        <v>22.633621810000001</v>
      </c>
      <c r="F264">
        <f>[1]!EM_S_VAL_PENEWY(A264,"2020-05-28")</f>
        <v>11.742436059999999</v>
      </c>
      <c r="G264">
        <f>C264/D264</f>
        <v>1.0153107516055367E-5</v>
      </c>
      <c r="H264">
        <f>C264/E264</f>
        <v>2.6509235023751593E-5</v>
      </c>
      <c r="I264">
        <f>C264/F264</f>
        <v>5.109672276980659E-5</v>
      </c>
    </row>
    <row r="265" spans="1:9" x14ac:dyDescent="0.2">
      <c r="A265" s="2" t="s">
        <v>55</v>
      </c>
      <c r="B265" s="2" t="s">
        <v>56</v>
      </c>
      <c r="C265" s="3">
        <v>5.9999999999999995E-4</v>
      </c>
      <c r="D265">
        <f>[1]!EM_S_VAL_PE_DT(A265,"2020-05-28","1")</f>
        <v>-110.37548578000001</v>
      </c>
      <c r="E265">
        <f>[1]!EM_S_VAL_PE_TTM(A265,"2020-05-28")</f>
        <v>49.707155219999997</v>
      </c>
      <c r="F265">
        <f>[1]!EM_S_VAL_PENEWY(A265,"2020-05-28")</f>
        <v>27.193537070000001</v>
      </c>
      <c r="G265">
        <f>C265/D265</f>
        <v>-5.4359896652769224E-6</v>
      </c>
      <c r="H265">
        <f>C265/E265</f>
        <v>1.2070696811041523E-5</v>
      </c>
      <c r="I265">
        <f>C265/F265</f>
        <v>2.2064066121869889E-5</v>
      </c>
    </row>
    <row r="266" spans="1:9" x14ac:dyDescent="0.2">
      <c r="A266" s="2" t="s">
        <v>91</v>
      </c>
      <c r="B266" s="2" t="s">
        <v>92</v>
      </c>
      <c r="C266" s="3">
        <v>5.9999999999999995E-4</v>
      </c>
      <c r="D266">
        <f>[1]!EM_S_VAL_PE_DT(A266,"2020-05-28","1")</f>
        <v>305.67931535000002</v>
      </c>
      <c r="E266">
        <f>[1]!EM_S_VAL_PE_TTM(A266,"2020-05-28")</f>
        <v>12.70043617</v>
      </c>
      <c r="F266">
        <f>[1]!EM_S_VAL_PENEWY(A266,"2020-05-28")</f>
        <v>11.54945421</v>
      </c>
      <c r="G266">
        <f>C266/D266</f>
        <v>1.9628413499716375E-6</v>
      </c>
      <c r="H266">
        <f>C266/E266</f>
        <v>4.7242471988267154E-5</v>
      </c>
      <c r="I266">
        <f>C266/F266</f>
        <v>5.1950506845639063E-5</v>
      </c>
    </row>
    <row r="267" spans="1:9" x14ac:dyDescent="0.2">
      <c r="A267" s="2" t="s">
        <v>127</v>
      </c>
      <c r="B267" s="2" t="s">
        <v>128</v>
      </c>
      <c r="C267" s="3">
        <v>5.9999999999999995E-4</v>
      </c>
      <c r="D267">
        <f>[1]!EM_S_VAL_PE_DT(A267,"2020-05-28","1")</f>
        <v>35.037811619999999</v>
      </c>
      <c r="E267">
        <f>[1]!EM_S_VAL_PE_TTM(A267,"2020-05-28")</f>
        <v>38.689192900000002</v>
      </c>
      <c r="F267">
        <f>[1]!EM_S_VAL_PENEWY(A267,"2020-05-28")</f>
        <v>29.411842969999999</v>
      </c>
      <c r="G267">
        <f>C267/D267</f>
        <v>1.7124357151846574E-5</v>
      </c>
      <c r="H267">
        <f>C267/E267</f>
        <v>1.5508206685800363E-5</v>
      </c>
      <c r="I267">
        <f>C267/F267</f>
        <v>2.0399945716152446E-5</v>
      </c>
    </row>
    <row r="268" spans="1:9" x14ac:dyDescent="0.2">
      <c r="A268" s="2" t="s">
        <v>299</v>
      </c>
      <c r="B268" s="2" t="s">
        <v>300</v>
      </c>
      <c r="C268" s="3">
        <v>5.9999999999999995E-4</v>
      </c>
      <c r="D268">
        <f>[1]!EM_S_VAL_PE_DT(A268,"2020-05-28","1")</f>
        <v>6.7929548799999999</v>
      </c>
      <c r="E268">
        <f>[1]!EM_S_VAL_PE_TTM(A268,"2020-05-28")</f>
        <v>5.2624805400000003</v>
      </c>
      <c r="F268">
        <f>[1]!EM_S_VAL_PENEWY(A268,"2020-05-28")</f>
        <v>4.7883819900000004</v>
      </c>
      <c r="G268">
        <f>C268/D268</f>
        <v>8.8326804844020987E-5</v>
      </c>
      <c r="H268">
        <f>C268/E268</f>
        <v>1.1401467339202738E-4</v>
      </c>
      <c r="I268">
        <f>C268/F268</f>
        <v>1.25303286423897E-4</v>
      </c>
    </row>
    <row r="269" spans="1:9" x14ac:dyDescent="0.2">
      <c r="A269" s="2" t="s">
        <v>339</v>
      </c>
      <c r="B269" s="2" t="s">
        <v>340</v>
      </c>
      <c r="C269" s="3">
        <v>5.9999999999999995E-4</v>
      </c>
      <c r="D269">
        <f>[1]!EM_S_VAL_PE_DT(A269,"2020-05-28","1")</f>
        <v>22.717347650000001</v>
      </c>
      <c r="E269">
        <f>[1]!EM_S_VAL_PE_TTM(A269,"2020-05-28")</f>
        <v>11.68455715</v>
      </c>
      <c r="F269">
        <f>[1]!EM_S_VAL_PENEWY(A269,"2020-05-28")</f>
        <v>8.3567449099999997</v>
      </c>
      <c r="G269">
        <f>C269/D269</f>
        <v>2.6411534006699938E-5</v>
      </c>
      <c r="H269">
        <f>C269/E269</f>
        <v>5.1349828007816282E-5</v>
      </c>
      <c r="I269">
        <f>C269/F269</f>
        <v>7.179829065764794E-5</v>
      </c>
    </row>
    <row r="270" spans="1:9" x14ac:dyDescent="0.2">
      <c r="A270" s="2" t="s">
        <v>365</v>
      </c>
      <c r="B270" s="2" t="s">
        <v>366</v>
      </c>
      <c r="C270" s="3">
        <v>5.9999999999999995E-4</v>
      </c>
      <c r="D270">
        <f>[1]!EM_S_VAL_PE_DT(A270,"2020-05-28","1")</f>
        <v>9.7789749700000002</v>
      </c>
      <c r="E270">
        <f>[1]!EM_S_VAL_PE_TTM(A270,"2020-05-28")</f>
        <v>11.51355948</v>
      </c>
      <c r="F270">
        <f>[1]!EM_S_VAL_PENEWY(A270,"2020-05-28")</f>
        <v>11.18720879</v>
      </c>
      <c r="G270">
        <f>C270/D270</f>
        <v>6.1356123912852174E-5</v>
      </c>
      <c r="H270">
        <f>C270/E270</f>
        <v>5.2112468002814364E-5</v>
      </c>
      <c r="I270">
        <f>C270/F270</f>
        <v>5.3632680971890575E-5</v>
      </c>
    </row>
    <row r="271" spans="1:9" x14ac:dyDescent="0.2">
      <c r="A271" s="2" t="s">
        <v>393</v>
      </c>
      <c r="B271" s="2" t="s">
        <v>394</v>
      </c>
      <c r="C271" s="3">
        <v>5.9999999999999995E-4</v>
      </c>
      <c r="D271">
        <f>[1]!EM_S_VAL_PE_DT(A271,"2020-05-28","1")</f>
        <v>-11.757427399999999</v>
      </c>
      <c r="E271">
        <f>[1]!EM_S_VAL_PE_TTM(A271,"2020-05-28")</f>
        <v>-56.295792910000003</v>
      </c>
      <c r="F271">
        <f>[1]!EM_S_VAL_PENEWY(A271,"2020-05-28")</f>
        <v>220.22829915</v>
      </c>
      <c r="G271">
        <f>C271/D271</f>
        <v>-5.1031571753528325E-5</v>
      </c>
      <c r="H271">
        <f>C271/E271</f>
        <v>-1.0657990037714169E-5</v>
      </c>
      <c r="I271">
        <f>C271/F271</f>
        <v>2.7244455063939493E-6</v>
      </c>
    </row>
    <row r="272" spans="1:9" x14ac:dyDescent="0.2">
      <c r="A272" s="2" t="s">
        <v>407</v>
      </c>
      <c r="B272" s="2" t="s">
        <v>408</v>
      </c>
      <c r="C272" s="3">
        <v>5.9999999999999995E-4</v>
      </c>
      <c r="D272">
        <f>[1]!EM_S_VAL_PE_DT(A272,"2020-05-28","1")</f>
        <v>52.298541810000003</v>
      </c>
      <c r="E272">
        <f>[1]!EM_S_VAL_PE_TTM(A272,"2020-05-28")</f>
        <v>31.190882290000001</v>
      </c>
      <c r="F272">
        <f>[1]!EM_S_VAL_PENEWY(A272,"2020-05-28")</f>
        <v>31.434329909999999</v>
      </c>
      <c r="G272">
        <f>C272/D272</f>
        <v>1.147259520504019E-5</v>
      </c>
      <c r="H272">
        <f>C272/E272</f>
        <v>1.9236390763859984E-5</v>
      </c>
      <c r="I272">
        <f>C272/F272</f>
        <v>1.9087411811158916E-5</v>
      </c>
    </row>
    <row r="273" spans="1:9" x14ac:dyDescent="0.2">
      <c r="A273" s="2" t="s">
        <v>475</v>
      </c>
      <c r="B273" s="2" t="s">
        <v>476</v>
      </c>
      <c r="C273" s="3">
        <v>5.9999999999999995E-4</v>
      </c>
      <c r="D273">
        <f>[1]!EM_S_VAL_PE_DT(A273,"2020-05-28","1")</f>
        <v>8.34887464</v>
      </c>
      <c r="E273">
        <f>[1]!EM_S_VAL_PE_TTM(A273,"2020-05-28")</f>
        <v>8.7619564800000003</v>
      </c>
      <c r="F273">
        <f>[1]!EM_S_VAL_PENEWY(A273,"2020-05-28")</f>
        <v>8.4321607000000007</v>
      </c>
      <c r="G273">
        <f>C273/D273</f>
        <v>7.1865973064844091E-5</v>
      </c>
      <c r="H273">
        <f>C273/E273</f>
        <v>6.8477856671572956E-5</v>
      </c>
      <c r="I273">
        <f>C273/F273</f>
        <v>7.1156139137623401E-5</v>
      </c>
    </row>
    <row r="274" spans="1:9" x14ac:dyDescent="0.2">
      <c r="A274" s="2" t="s">
        <v>481</v>
      </c>
      <c r="B274" s="2" t="s">
        <v>482</v>
      </c>
      <c r="C274" s="3">
        <v>5.9999999999999995E-4</v>
      </c>
      <c r="D274">
        <f>[1]!EM_S_VAL_PE_DT(A274,"2020-05-28","1")</f>
        <v>37.250026949999999</v>
      </c>
      <c r="E274">
        <f>[1]!EM_S_VAL_PE_TTM(A274,"2020-05-28")</f>
        <v>64.634401109999999</v>
      </c>
      <c r="F274">
        <f>[1]!EM_S_VAL_PENEWY(A274,"2020-05-28")</f>
        <v>86.156265730000001</v>
      </c>
      <c r="G274">
        <f>C274/D274</f>
        <v>1.6107370896814882E-5</v>
      </c>
      <c r="H274">
        <f>C274/E274</f>
        <v>9.2829822771757702E-6</v>
      </c>
      <c r="I274">
        <f>C274/F274</f>
        <v>6.9640901322290853E-6</v>
      </c>
    </row>
    <row r="275" spans="1:9" x14ac:dyDescent="0.2">
      <c r="A275" s="2" t="s">
        <v>497</v>
      </c>
      <c r="B275" s="2" t="s">
        <v>498</v>
      </c>
      <c r="C275" s="3">
        <v>5.9999999999999995E-4</v>
      </c>
      <c r="D275">
        <f>[1]!EM_S_VAL_PE_DT(A275,"2020-05-28","1")</f>
        <v>82.610425390000003</v>
      </c>
      <c r="E275">
        <f>[1]!EM_S_VAL_PE_TTM(A275,"2020-05-28")</f>
        <v>20.887993739999999</v>
      </c>
      <c r="F275">
        <f>[1]!EM_S_VAL_PENEWY(A275,"2020-05-28")</f>
        <v>19.883518479999999</v>
      </c>
      <c r="G275">
        <f>C275/D275</f>
        <v>7.2630058151550199E-6</v>
      </c>
      <c r="H275">
        <f>C275/E275</f>
        <v>2.8724635188443904E-5</v>
      </c>
      <c r="I275">
        <f>C275/F275</f>
        <v>3.0175745837112023E-5</v>
      </c>
    </row>
    <row r="276" spans="1:9" x14ac:dyDescent="0.2">
      <c r="A276" s="2" t="s">
        <v>507</v>
      </c>
      <c r="B276" s="2" t="s">
        <v>508</v>
      </c>
      <c r="C276" s="3">
        <v>5.9999999999999995E-4</v>
      </c>
      <c r="D276">
        <f>[1]!EM_S_VAL_PE_DT(A276,"2020-05-28","1")</f>
        <v>4.3684081800000003</v>
      </c>
      <c r="E276">
        <f>[1]!EM_S_VAL_PE_TTM(A276,"2020-05-28")</f>
        <v>5.1082504200000001</v>
      </c>
      <c r="F276">
        <f>[1]!EM_S_VAL_PENEWY(A276,"2020-05-28")</f>
        <v>5.2735153700000001</v>
      </c>
      <c r="G276">
        <f>C276/D276</f>
        <v>1.3734980232547772E-4</v>
      </c>
      <c r="H276">
        <f>C276/E276</f>
        <v>1.1745704510704077E-4</v>
      </c>
      <c r="I276">
        <f>C276/F276</f>
        <v>1.1377609770766629E-4</v>
      </c>
    </row>
    <row r="277" spans="1:9" x14ac:dyDescent="0.2">
      <c r="A277" s="2" t="s">
        <v>537</v>
      </c>
      <c r="B277" s="2" t="s">
        <v>538</v>
      </c>
      <c r="C277" s="3">
        <v>5.9999999999999995E-4</v>
      </c>
      <c r="D277">
        <f>[1]!EM_S_VAL_PE_DT(A277,"2020-05-28","1")</f>
        <v>13.26411032</v>
      </c>
      <c r="E277">
        <f>[1]!EM_S_VAL_PE_TTM(A277,"2020-05-28")</f>
        <v>16.743344749999999</v>
      </c>
      <c r="F277">
        <f>[1]!EM_S_VAL_PENEWY(A277,"2020-05-28")</f>
        <v>24.16079929</v>
      </c>
      <c r="G277">
        <f>C277/D277</f>
        <v>4.5234846930917258E-5</v>
      </c>
      <c r="H277">
        <f>C277/E277</f>
        <v>3.5835133837281825E-5</v>
      </c>
      <c r="I277">
        <f>C277/F277</f>
        <v>2.483361551073917E-5</v>
      </c>
    </row>
    <row r="278" spans="1:9" x14ac:dyDescent="0.2">
      <c r="A278" s="2" t="s">
        <v>75</v>
      </c>
      <c r="B278" s="2" t="s">
        <v>76</v>
      </c>
      <c r="C278" s="3">
        <v>5.0000000000000001E-4</v>
      </c>
      <c r="D278">
        <f>[1]!EM_S_VAL_PE_DT(A278,"2020-05-28","1")</f>
        <v>19.9700518</v>
      </c>
      <c r="E278">
        <f>[1]!EM_S_VAL_PE_TTM(A278,"2020-05-28")</f>
        <v>14.034308360000001</v>
      </c>
      <c r="F278">
        <f>[1]!EM_S_VAL_PENEWY(A278,"2020-05-28")</f>
        <v>13.052613600000001</v>
      </c>
      <c r="G278">
        <f>C278/D278</f>
        <v>2.5037491389982274E-5</v>
      </c>
      <c r="H278">
        <f>C278/E278</f>
        <v>3.5626978342949847E-5</v>
      </c>
      <c r="I278">
        <f>C278/F278</f>
        <v>3.8306504377023771E-5</v>
      </c>
    </row>
    <row r="279" spans="1:9" x14ac:dyDescent="0.2">
      <c r="A279" s="2" t="s">
        <v>181</v>
      </c>
      <c r="B279" s="2" t="s">
        <v>182</v>
      </c>
      <c r="C279" s="3">
        <v>5.0000000000000001E-4</v>
      </c>
      <c r="D279">
        <f>[1]!EM_S_VAL_PE_DT(A279,"2020-05-28","1")</f>
        <v>85.745466120000003</v>
      </c>
      <c r="E279">
        <f>[1]!EM_S_VAL_PE_TTM(A279,"2020-05-28")</f>
        <v>34.995409649999999</v>
      </c>
      <c r="F279">
        <f>[1]!EM_S_VAL_PENEWY(A279,"2020-05-28")</f>
        <v>34.41304452</v>
      </c>
      <c r="G279">
        <f>C279/D279</f>
        <v>5.8312121051421486E-6</v>
      </c>
      <c r="H279">
        <f>C279/E279</f>
        <v>1.4287588143721016E-5</v>
      </c>
      <c r="I279">
        <f>C279/F279</f>
        <v>1.4529374165352111E-5</v>
      </c>
    </row>
    <row r="280" spans="1:9" x14ac:dyDescent="0.2">
      <c r="A280" s="2" t="s">
        <v>247</v>
      </c>
      <c r="B280" s="2" t="s">
        <v>248</v>
      </c>
      <c r="C280" s="3">
        <v>5.0000000000000001E-4</v>
      </c>
      <c r="D280">
        <f>[1]!EM_S_VAL_PE_DT(A280,"2020-05-28","1")</f>
        <v>-294.72639442000002</v>
      </c>
      <c r="E280">
        <f>[1]!EM_S_VAL_PE_TTM(A280,"2020-05-28")</f>
        <v>13.52002624</v>
      </c>
      <c r="F280">
        <f>[1]!EM_S_VAL_PENEWY(A280,"2020-05-28")</f>
        <v>11.42740538</v>
      </c>
      <c r="G280">
        <f>C280/D280</f>
        <v>-1.6964887077180972E-6</v>
      </c>
      <c r="H280">
        <f>C280/E280</f>
        <v>3.6982176744651052E-5</v>
      </c>
      <c r="I280">
        <f>C280/F280</f>
        <v>4.3754464235170069E-5</v>
      </c>
    </row>
    <row r="281" spans="1:9" x14ac:dyDescent="0.2">
      <c r="A281" s="2" t="s">
        <v>333</v>
      </c>
      <c r="B281" s="2" t="s">
        <v>334</v>
      </c>
      <c r="C281" s="3">
        <v>5.0000000000000001E-4</v>
      </c>
      <c r="D281">
        <f>[1]!EM_S_VAL_PE_DT(A281,"2020-05-28","1")</f>
        <v>77.709211600000003</v>
      </c>
      <c r="E281">
        <f>[1]!EM_S_VAL_PE_TTM(A281,"2020-05-28")</f>
        <v>34.829313079999999</v>
      </c>
      <c r="F281">
        <f>[1]!EM_S_VAL_PENEWY(A281,"2020-05-28")</f>
        <v>41.86632015</v>
      </c>
      <c r="G281">
        <f>C281/D281</f>
        <v>6.4342436334793541E-6</v>
      </c>
      <c r="H281">
        <f>C281/E281</f>
        <v>1.4355723836744702E-5</v>
      </c>
      <c r="I281">
        <f>C281/F281</f>
        <v>1.1942774005658579E-5</v>
      </c>
    </row>
    <row r="282" spans="1:9" x14ac:dyDescent="0.2">
      <c r="A282" s="2" t="s">
        <v>431</v>
      </c>
      <c r="B282" s="2" t="s">
        <v>432</v>
      </c>
      <c r="C282" s="3">
        <v>5.0000000000000001E-4</v>
      </c>
      <c r="D282">
        <f>[1]!EM_S_VAL_PE_DT(A282,"2020-05-28","1")</f>
        <v>19.274692430000002</v>
      </c>
      <c r="E282">
        <f>[1]!EM_S_VAL_PE_TTM(A282,"2020-05-28")</f>
        <v>17.584154089999998</v>
      </c>
      <c r="F282">
        <f>[1]!EM_S_VAL_PENEWY(A282,"2020-05-28")</f>
        <v>16.665529159999998</v>
      </c>
      <c r="G282">
        <f>C282/D282</f>
        <v>2.5940751159368822E-5</v>
      </c>
      <c r="H282">
        <f>C282/E282</f>
        <v>2.8434691679842988E-5</v>
      </c>
      <c r="I282">
        <f>C282/F282</f>
        <v>3.0002047651753056E-5</v>
      </c>
    </row>
    <row r="283" spans="1:9" x14ac:dyDescent="0.2">
      <c r="A283" s="2" t="s">
        <v>491</v>
      </c>
      <c r="B283" s="2" t="s">
        <v>492</v>
      </c>
      <c r="C283" s="3">
        <v>5.0000000000000001E-4</v>
      </c>
      <c r="D283">
        <f>[1]!EM_S_VAL_PE_DT(A283,"2020-05-28","1")</f>
        <v>9.6922001699999996</v>
      </c>
      <c r="E283">
        <f>[1]!EM_S_VAL_PE_TTM(A283,"2020-05-28")</f>
        <v>11.611728599999999</v>
      </c>
      <c r="F283">
        <f>[1]!EM_S_VAL_PENEWY(A283,"2020-05-28")</f>
        <v>12.22028042</v>
      </c>
      <c r="G283">
        <f>C283/D283</f>
        <v>5.1587873881065336E-5</v>
      </c>
      <c r="H283">
        <f>C283/E283</f>
        <v>4.3059910993786066E-5</v>
      </c>
      <c r="I283">
        <f>C283/F283</f>
        <v>4.0915591362509834E-5</v>
      </c>
    </row>
    <row r="284" spans="1:9" x14ac:dyDescent="0.2">
      <c r="A284" s="2" t="s">
        <v>527</v>
      </c>
      <c r="B284" s="2" t="s">
        <v>528</v>
      </c>
      <c r="C284" s="3">
        <v>5.0000000000000001E-4</v>
      </c>
      <c r="D284">
        <f>[1]!EM_S_VAL_PE_DT(A284,"2020-05-28","1")</f>
        <v>195.42145477</v>
      </c>
      <c r="E284">
        <f>[1]!EM_S_VAL_PE_TTM(A284,"2020-05-28")</f>
        <v>155.09494789999999</v>
      </c>
      <c r="F284">
        <f>[1]!EM_S_VAL_PENEWY(A284,"2020-05-28")</f>
        <v>151.78445027000001</v>
      </c>
      <c r="G284">
        <f>C284/D284</f>
        <v>2.5585727042533366E-6</v>
      </c>
      <c r="H284">
        <f>C284/E284</f>
        <v>3.2238316384256643E-6</v>
      </c>
      <c r="I284">
        <f>C284/F284</f>
        <v>3.2941450794899002E-6</v>
      </c>
    </row>
    <row r="285" spans="1:9" x14ac:dyDescent="0.2">
      <c r="A285" s="2" t="s">
        <v>555</v>
      </c>
      <c r="B285" s="2" t="s">
        <v>556</v>
      </c>
      <c r="C285" s="3">
        <v>5.0000000000000001E-4</v>
      </c>
      <c r="D285">
        <f>[1]!EM_S_VAL_PE_DT(A285,"2020-05-28","1")</f>
        <v>19.627682950000001</v>
      </c>
      <c r="E285">
        <f>[1]!EM_S_VAL_PE_TTM(A285,"2020-05-28")</f>
        <v>10.75512741</v>
      </c>
      <c r="F285">
        <f>[1]!EM_S_VAL_PENEWY(A285,"2020-05-28")</f>
        <v>9.0489358499999994</v>
      </c>
      <c r="G285">
        <f>C285/D285</f>
        <v>2.547422440405784E-5</v>
      </c>
      <c r="H285">
        <f>C285/E285</f>
        <v>4.6489453907826834E-5</v>
      </c>
      <c r="I285">
        <f>C285/F285</f>
        <v>5.5255115992451204E-5</v>
      </c>
    </row>
    <row r="286" spans="1:9" x14ac:dyDescent="0.2">
      <c r="A286" s="2" t="s">
        <v>23</v>
      </c>
      <c r="B286" s="2" t="s">
        <v>24</v>
      </c>
      <c r="C286" s="3">
        <v>4.0000000000000002E-4</v>
      </c>
      <c r="D286">
        <f>[1]!EM_S_VAL_PE_DT(A286,"2020-05-28","1")</f>
        <v>12.429157439999999</v>
      </c>
      <c r="E286">
        <f>[1]!EM_S_VAL_PE_TTM(A286,"2020-05-28")</f>
        <v>19.684844120000001</v>
      </c>
      <c r="F286">
        <f>[1]!EM_S_VAL_PENEWY(A286,"2020-05-28")</f>
        <v>10.237982990000001</v>
      </c>
      <c r="G286">
        <f>C286/D286</f>
        <v>3.2182390635161192E-5</v>
      </c>
      <c r="H286">
        <f>C286/E286</f>
        <v>2.0320201550064394E-5</v>
      </c>
      <c r="I286">
        <f>C286/F286</f>
        <v>3.9070195798401103E-5</v>
      </c>
    </row>
    <row r="287" spans="1:9" x14ac:dyDescent="0.2">
      <c r="A287" s="2" t="s">
        <v>149</v>
      </c>
      <c r="B287" s="2" t="s">
        <v>150</v>
      </c>
      <c r="C287" s="3">
        <v>4.0000000000000002E-4</v>
      </c>
      <c r="D287">
        <f>[1]!EM_S_VAL_PE_DT(A287,"2020-05-28","1")</f>
        <v>117.70598961</v>
      </c>
      <c r="E287">
        <f>[1]!EM_S_VAL_PE_TTM(A287,"2020-05-28")</f>
        <v>25.89027626</v>
      </c>
      <c r="F287">
        <f>[1]!EM_S_VAL_PENEWY(A287,"2020-05-28")</f>
        <v>19.511302910000001</v>
      </c>
      <c r="G287">
        <f>C287/D287</f>
        <v>3.3982977529464399E-6</v>
      </c>
      <c r="H287">
        <f>C287/E287</f>
        <v>1.5449815829813784E-5</v>
      </c>
      <c r="I287">
        <f>C287/F287</f>
        <v>2.0500937423045727E-5</v>
      </c>
    </row>
    <row r="288" spans="1:9" x14ac:dyDescent="0.2">
      <c r="A288" s="2" t="s">
        <v>403</v>
      </c>
      <c r="B288" s="2" t="s">
        <v>404</v>
      </c>
      <c r="C288" s="3">
        <v>4.0000000000000002E-4</v>
      </c>
      <c r="D288">
        <f>[1]!EM_S_VAL_PE_DT(A288,"2020-05-28","1")</f>
        <v>-5.1366717499999996</v>
      </c>
      <c r="E288">
        <f>[1]!EM_S_VAL_PE_TTM(A288,"2020-05-28")</f>
        <v>-2.7508609499999999</v>
      </c>
      <c r="F288">
        <f>[1]!EM_S_VAL_PENEWY(A288,"2020-05-28")</f>
        <v>-3.4243512200000001</v>
      </c>
      <c r="G288">
        <f>C288/D288</f>
        <v>-7.7871434942285354E-5</v>
      </c>
      <c r="H288">
        <f>C288/E288</f>
        <v>-1.454090218555031E-4</v>
      </c>
      <c r="I288">
        <f>C288/F288</f>
        <v>-1.1681044796567333E-4</v>
      </c>
    </row>
    <row r="289" spans="1:9" x14ac:dyDescent="0.2">
      <c r="A289" s="2" t="s">
        <v>427</v>
      </c>
      <c r="B289" s="2" t="s">
        <v>428</v>
      </c>
      <c r="C289" s="3">
        <v>4.0000000000000002E-4</v>
      </c>
      <c r="D289">
        <f>[1]!EM_S_VAL_PE_DT(A289,"2020-05-28","1")</f>
        <v>45.64814054</v>
      </c>
      <c r="E289">
        <f>[1]!EM_S_VAL_PE_TTM(A289,"2020-05-28")</f>
        <v>17.55428453</v>
      </c>
      <c r="F289">
        <f>[1]!EM_S_VAL_PENEWY(A289,"2020-05-28")</f>
        <v>18.796004700000001</v>
      </c>
      <c r="G289">
        <f>C289/D289</f>
        <v>8.7626789452572085E-6</v>
      </c>
      <c r="H289">
        <f>C289/E289</f>
        <v>2.2786459870603452E-5</v>
      </c>
      <c r="I289">
        <f>C289/F289</f>
        <v>2.128111832191657E-5</v>
      </c>
    </row>
    <row r="290" spans="1:9" x14ac:dyDescent="0.2">
      <c r="A290" s="2" t="s">
        <v>137</v>
      </c>
      <c r="B290" s="2" t="s">
        <v>138</v>
      </c>
      <c r="C290" s="3">
        <v>2.9999999999999997E-4</v>
      </c>
      <c r="D290">
        <f>[1]!EM_S_VAL_PE_DT(A290,"2020-05-28","1")</f>
        <v>50.704501739999998</v>
      </c>
      <c r="E290">
        <f>[1]!EM_S_VAL_PE_TTM(A290,"2020-05-28")</f>
        <v>35.577610120000003</v>
      </c>
      <c r="F290">
        <f>[1]!EM_S_VAL_PENEWY(A290,"2020-05-28")</f>
        <v>26.46375703</v>
      </c>
      <c r="G290">
        <f>C290/D290</f>
        <v>5.9166344151910799E-6</v>
      </c>
      <c r="H290">
        <f>C290/E290</f>
        <v>8.4322695928177184E-6</v>
      </c>
      <c r="I290">
        <f>C290/F290</f>
        <v>1.1336258856212752E-5</v>
      </c>
    </row>
    <row r="291" spans="1:9" x14ac:dyDescent="0.2">
      <c r="A291" s="2" t="s">
        <v>187</v>
      </c>
      <c r="B291" s="2" t="s">
        <v>188</v>
      </c>
      <c r="C291" s="3">
        <v>2.9999999999999997E-4</v>
      </c>
      <c r="D291">
        <f>[1]!EM_S_VAL_PE_DT(A291,"2020-05-28","1")</f>
        <v>24.664519670000001</v>
      </c>
      <c r="E291">
        <f>[1]!EM_S_VAL_PE_TTM(A291,"2020-05-28")</f>
        <v>34.09054124</v>
      </c>
      <c r="F291">
        <f>[1]!EM_S_VAL_PENEWY(A291,"2020-05-28")</f>
        <v>36.752893020000002</v>
      </c>
      <c r="G291">
        <f>C291/D291</f>
        <v>1.2163220853836315E-5</v>
      </c>
      <c r="H291">
        <f>C291/E291</f>
        <v>8.8000949556059312E-6</v>
      </c>
      <c r="I291">
        <f>C291/F291</f>
        <v>8.1626227311343225E-6</v>
      </c>
    </row>
    <row r="292" spans="1:9" x14ac:dyDescent="0.2">
      <c r="A292" s="2" t="s">
        <v>189</v>
      </c>
      <c r="B292" s="2" t="s">
        <v>190</v>
      </c>
      <c r="C292" s="3">
        <v>2.9999999999999997E-4</v>
      </c>
      <c r="D292">
        <f>[1]!EM_S_VAL_PE_DT(A292,"2020-05-28","1")</f>
        <v>55.702710340000003</v>
      </c>
      <c r="E292">
        <f>[1]!EM_S_VAL_PE_TTM(A292,"2020-05-28")</f>
        <v>71.913492959999999</v>
      </c>
      <c r="F292">
        <f>[1]!EM_S_VAL_PENEWY(A292,"2020-05-28")</f>
        <v>83.934359520000001</v>
      </c>
      <c r="G292">
        <f>C292/D292</f>
        <v>5.3857343416298824E-6</v>
      </c>
      <c r="H292">
        <f>C292/E292</f>
        <v>4.1716788832224732E-6</v>
      </c>
      <c r="I292">
        <f>C292/F292</f>
        <v>3.5742215907243032E-6</v>
      </c>
    </row>
    <row r="293" spans="1:9" x14ac:dyDescent="0.2">
      <c r="A293" s="2" t="s">
        <v>317</v>
      </c>
      <c r="B293" s="2" t="s">
        <v>318</v>
      </c>
      <c r="C293" s="3">
        <v>2.9999999999999997E-4</v>
      </c>
      <c r="D293">
        <f>[1]!EM_S_VAL_PE_DT(A293,"2020-05-28","1")</f>
        <v>25.567772089999998</v>
      </c>
      <c r="E293">
        <f>[1]!EM_S_VAL_PE_TTM(A293,"2020-05-28")</f>
        <v>30.413269540000002</v>
      </c>
      <c r="F293">
        <f>[1]!EM_S_VAL_PENEWY(A293,"2020-05-28")</f>
        <v>30.3759683</v>
      </c>
      <c r="G293">
        <f>C293/D293</f>
        <v>1.1733521362126629E-5</v>
      </c>
      <c r="H293">
        <f>C293/E293</f>
        <v>9.8641153857343525E-6</v>
      </c>
      <c r="I293">
        <f>C293/F293</f>
        <v>9.8762283735988742E-6</v>
      </c>
    </row>
    <row r="294" spans="1:9" x14ac:dyDescent="0.2">
      <c r="A294" s="2" t="s">
        <v>461</v>
      </c>
      <c r="B294" s="2" t="s">
        <v>462</v>
      </c>
      <c r="C294" s="3">
        <v>2.9999999999999997E-4</v>
      </c>
      <c r="D294">
        <f>[1]!EM_S_VAL_PE_DT(A294,"2020-05-28","1")</f>
        <v>113.45263626000001</v>
      </c>
      <c r="E294">
        <f>[1]!EM_S_VAL_PE_TTM(A294,"2020-05-28")</f>
        <v>140.62674572</v>
      </c>
      <c r="F294">
        <f>[1]!EM_S_VAL_PENEWY(A294,"2020-05-28")</f>
        <v>118.6918507</v>
      </c>
      <c r="G294">
        <f>C294/D294</f>
        <v>2.6442752666627191E-6</v>
      </c>
      <c r="H294">
        <f>C294/E294</f>
        <v>2.1333068504431291E-6</v>
      </c>
      <c r="I294">
        <f>C294/F294</f>
        <v>2.5275534776036646E-6</v>
      </c>
    </row>
    <row r="295" spans="1:9" x14ac:dyDescent="0.2">
      <c r="A295" s="2" t="s">
        <v>473</v>
      </c>
      <c r="B295" s="2" t="s">
        <v>474</v>
      </c>
      <c r="C295" s="3">
        <v>2.9999999999999997E-4</v>
      </c>
      <c r="D295">
        <f>[1]!EM_S_VAL_PE_DT(A295,"2020-05-28","1")</f>
        <v>-13.923574439999999</v>
      </c>
      <c r="E295">
        <f>[1]!EM_S_VAL_PE_TTM(A295,"2020-05-28")</f>
        <v>-32.862777749999999</v>
      </c>
      <c r="F295">
        <f>[1]!EM_S_VAL_PENEWY(A295,"2020-05-28")</f>
        <v>344.44676663000001</v>
      </c>
      <c r="G295">
        <f>C295/D295</f>
        <v>-2.1546191410314319E-5</v>
      </c>
      <c r="H295">
        <f>C295/E295</f>
        <v>-9.1288692113070073E-6</v>
      </c>
      <c r="I295">
        <f>C295/F295</f>
        <v>8.7096187005946221E-7</v>
      </c>
    </row>
    <row r="296" spans="1:9" x14ac:dyDescent="0.2">
      <c r="A296" s="2" t="s">
        <v>541</v>
      </c>
      <c r="B296" s="2" t="s">
        <v>542</v>
      </c>
      <c r="C296" s="3">
        <v>2.9999999999999997E-4</v>
      </c>
      <c r="D296">
        <f>[1]!EM_S_VAL_PE_DT(A296,"2020-05-28","1")</f>
        <v>23.34426698</v>
      </c>
      <c r="E296">
        <f>[1]!EM_S_VAL_PE_TTM(A296,"2020-05-28")</f>
        <v>10.314468809999999</v>
      </c>
      <c r="F296">
        <f>[1]!EM_S_VAL_PENEWY(A296,"2020-05-28")</f>
        <v>8.1941090600000006</v>
      </c>
      <c r="G296">
        <f>C296/D296</f>
        <v>1.2851121016437242E-5</v>
      </c>
      <c r="H296">
        <f>C296/E296</f>
        <v>2.908535626276231E-5</v>
      </c>
      <c r="I296">
        <f>C296/F296</f>
        <v>3.6611667943799608E-5</v>
      </c>
    </row>
    <row r="297" spans="1:9" x14ac:dyDescent="0.2">
      <c r="A297" s="2" t="s">
        <v>587</v>
      </c>
      <c r="B297" s="2" t="s">
        <v>588</v>
      </c>
      <c r="C297" s="3">
        <v>2.9999999999999997E-4</v>
      </c>
      <c r="D297">
        <f>[1]!EM_S_VAL_PE_DT(A297,"2020-05-28","1")</f>
        <v>23.70077886</v>
      </c>
      <c r="E297">
        <f>[1]!EM_S_VAL_PE_TTM(A297,"2020-05-28")</f>
        <v>24.790675570000001</v>
      </c>
      <c r="F297">
        <f>[1]!EM_S_VAL_PENEWY(A297,"2020-05-28")</f>
        <v>21.36543189</v>
      </c>
      <c r="G297">
        <f>C297/D297</f>
        <v>1.265781187074457E-5</v>
      </c>
      <c r="H297">
        <f>C297/E297</f>
        <v>1.2101324110870124E-5</v>
      </c>
      <c r="I297">
        <f>C297/F297</f>
        <v>1.4041373071443208E-5</v>
      </c>
    </row>
    <row r="298" spans="1:9" x14ac:dyDescent="0.2">
      <c r="A298" s="2" t="s">
        <v>191</v>
      </c>
      <c r="B298" s="2" t="s">
        <v>192</v>
      </c>
      <c r="C298" s="3">
        <v>2.0000000000000001E-4</v>
      </c>
      <c r="D298">
        <f>[1]!EM_S_VAL_PE_DT(A298,"2020-05-28","1")</f>
        <v>7.1759123699999998</v>
      </c>
      <c r="E298">
        <f>[1]!EM_S_VAL_PE_TTM(A298,"2020-05-28")</f>
        <v>8.3963257700000007</v>
      </c>
      <c r="F298">
        <f>[1]!EM_S_VAL_PENEWY(A298,"2020-05-28")</f>
        <v>8.6731865399999997</v>
      </c>
      <c r="G298">
        <f>C298/D298</f>
        <v>2.7871020392630579E-5</v>
      </c>
      <c r="H298">
        <f>C298/E298</f>
        <v>2.3819942851026372E-5</v>
      </c>
      <c r="I298">
        <f>C298/F298</f>
        <v>2.3059575517904174E-5</v>
      </c>
    </row>
    <row r="299" spans="1:9" x14ac:dyDescent="0.2">
      <c r="A299" s="2" t="s">
        <v>337</v>
      </c>
      <c r="B299" s="2" t="s">
        <v>338</v>
      </c>
      <c r="C299" s="3">
        <v>2.0000000000000001E-4</v>
      </c>
      <c r="D299">
        <f>[1]!EM_S_VAL_PE_DT(A299,"2020-05-28","1")</f>
        <v>7.9875219599999996</v>
      </c>
      <c r="E299">
        <f>[1]!EM_S_VAL_PE_TTM(A299,"2020-05-28")</f>
        <v>11.382818670000001</v>
      </c>
      <c r="F299">
        <f>[1]!EM_S_VAL_PENEWY(A299,"2020-05-28")</f>
        <v>11.01879847</v>
      </c>
      <c r="G299">
        <f>C299/D299</f>
        <v>2.503905479090539E-5</v>
      </c>
      <c r="H299">
        <f>C299/E299</f>
        <v>1.7570340510396622E-5</v>
      </c>
      <c r="I299">
        <f>C299/F299</f>
        <v>1.815079934028415E-5</v>
      </c>
    </row>
    <row r="300" spans="1:9" x14ac:dyDescent="0.2">
      <c r="A300" s="2" t="s">
        <v>423</v>
      </c>
      <c r="B300" s="2" t="s">
        <v>424</v>
      </c>
      <c r="C300" s="3">
        <v>2.0000000000000001E-4</v>
      </c>
      <c r="D300">
        <f>[1]!EM_S_VAL_PE_DT(A300,"2020-05-28","1")</f>
        <v>7.3433037800000003</v>
      </c>
      <c r="E300">
        <f>[1]!EM_S_VAL_PE_TTM(A300,"2020-05-28")</f>
        <v>8.2393076999999995</v>
      </c>
      <c r="F300">
        <f>[1]!EM_S_VAL_PENEWY(A300,"2020-05-28")</f>
        <v>8.4569371199999992</v>
      </c>
      <c r="G300">
        <f>C300/D300</f>
        <v>2.7235697445162756E-5</v>
      </c>
      <c r="H300">
        <f>C300/E300</f>
        <v>2.4273884078877163E-5</v>
      </c>
      <c r="I300">
        <f>C300/F300</f>
        <v>2.3649223963959191E-5</v>
      </c>
    </row>
    <row r="301" spans="1:9" x14ac:dyDescent="0.2">
      <c r="A301" s="2" t="s">
        <v>487</v>
      </c>
      <c r="B301" s="2" t="s">
        <v>488</v>
      </c>
      <c r="C301" s="3">
        <v>2.0000000000000001E-4</v>
      </c>
      <c r="D301">
        <f>[1]!EM_S_VAL_PE_DT(A301,"2020-05-28","1")</f>
        <v>9.0900576799999993</v>
      </c>
      <c r="E301">
        <f>[1]!EM_S_VAL_PE_TTM(A301,"2020-05-28")</f>
        <v>9.4865526500000001</v>
      </c>
      <c r="F301">
        <f>[1]!EM_S_VAL_PENEWY(A301,"2020-05-28")</f>
        <v>9.5222035100000006</v>
      </c>
      <c r="G301">
        <f>C301/D301</f>
        <v>2.2002060607386599E-5</v>
      </c>
      <c r="H301">
        <f>C301/E301</f>
        <v>2.1082474042875838E-5</v>
      </c>
      <c r="I301">
        <f>C301/F301</f>
        <v>2.1003541857718602E-5</v>
      </c>
    </row>
    <row r="302" spans="1:9" x14ac:dyDescent="0.2">
      <c r="G302">
        <f>SUM(G2:G301)</f>
        <v>6.019138008570972E-2</v>
      </c>
      <c r="H302">
        <f t="shared" ref="H302:I302" si="0">SUM(H2:H301)</f>
        <v>6.9896561561209616E-2</v>
      </c>
      <c r="I302">
        <f t="shared" si="0"/>
        <v>7.3580903299910599E-2</v>
      </c>
    </row>
    <row r="303" spans="1:9" x14ac:dyDescent="0.2">
      <c r="C303" t="s">
        <v>609</v>
      </c>
      <c r="D303">
        <f>1/G302</f>
        <v>16.613674558982474</v>
      </c>
      <c r="E303">
        <f t="shared" ref="E303:F303" si="1">1/H302</f>
        <v>14.306855411253427</v>
      </c>
      <c r="F303">
        <f t="shared" si="1"/>
        <v>13.590482790406503</v>
      </c>
    </row>
  </sheetData>
  <sortState ref="A2:H301">
    <sortCondition descending="1" ref="C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opLeftCell="A33" workbookViewId="0">
      <selection activeCell="G53" sqref="A1:I53"/>
    </sheetView>
  </sheetViews>
  <sheetFormatPr defaultRowHeight="14.25" x14ac:dyDescent="0.2"/>
  <cols>
    <col min="1" max="1" width="10.125" bestFit="1" customWidth="1"/>
    <col min="4" max="5" width="13.875" bestFit="1" customWidth="1"/>
    <col min="6" max="6" width="12.75" bestFit="1" customWidth="1"/>
    <col min="7" max="8" width="14.125" bestFit="1" customWidth="1"/>
    <col min="9" max="9" width="13" bestFit="1" customWidth="1"/>
  </cols>
  <sheetData>
    <row r="1" spans="1:9" x14ac:dyDescent="0.2">
      <c r="A1" s="2" t="s">
        <v>0</v>
      </c>
      <c r="B1" s="2" t="s">
        <v>1</v>
      </c>
      <c r="C1" s="2" t="s">
        <v>2</v>
      </c>
      <c r="D1" s="2" t="s">
        <v>603</v>
      </c>
      <c r="E1" s="2" t="s">
        <v>604</v>
      </c>
      <c r="F1" s="2" t="s">
        <v>605</v>
      </c>
      <c r="G1" s="2" t="s">
        <v>606</v>
      </c>
      <c r="H1" s="2" t="s">
        <v>607</v>
      </c>
      <c r="I1" s="2" t="s">
        <v>608</v>
      </c>
    </row>
    <row r="2" spans="1:9" x14ac:dyDescent="0.2">
      <c r="A2" s="2" t="s">
        <v>489</v>
      </c>
      <c r="B2" s="2" t="s">
        <v>490</v>
      </c>
      <c r="C2" s="3">
        <v>0.1396</v>
      </c>
      <c r="D2">
        <f>[1]!EM_S_VAL_PE_DT(A2,"2020-05-28","1")</f>
        <v>12.53904062</v>
      </c>
      <c r="E2">
        <f>[1]!EM_S_VAL_PE_TTM(A2,"2020-05-28")</f>
        <v>10.05917573</v>
      </c>
      <c r="F2">
        <f>[1]!EM_S_VAL_PENEWY(A2,"2020-05-28")</f>
        <v>8.7493896800000002</v>
      </c>
      <c r="G2">
        <f>C2/D2</f>
        <v>1.1133228149634944E-2</v>
      </c>
      <c r="H2">
        <f>C2/E2</f>
        <v>1.3877876651827813E-2</v>
      </c>
      <c r="I2">
        <f>C2/F2</f>
        <v>1.5955398617015306E-2</v>
      </c>
    </row>
    <row r="3" spans="1:9" x14ac:dyDescent="0.2">
      <c r="A3" s="2" t="s">
        <v>357</v>
      </c>
      <c r="B3" s="2" t="s">
        <v>358</v>
      </c>
      <c r="C3" s="3">
        <v>0.1227</v>
      </c>
      <c r="D3">
        <f>[1]!EM_S_VAL_PE_DT(A3,"2020-05-28","1")</f>
        <v>32.235364910000001</v>
      </c>
      <c r="E3">
        <f>[1]!EM_S_VAL_PE_TTM(A3,"2020-05-28")</f>
        <v>39.191654730000003</v>
      </c>
      <c r="F3">
        <f>[1]!EM_S_VAL_PENEWY(A3,"2020-05-28")</f>
        <v>40.972444420000002</v>
      </c>
      <c r="G3">
        <f>C3/D3</f>
        <v>3.8063785020760292E-3</v>
      </c>
      <c r="H3">
        <f>C3/E3</f>
        <v>3.1307685486950602E-3</v>
      </c>
      <c r="I3">
        <f>C3/F3</f>
        <v>2.994695623776503E-3</v>
      </c>
    </row>
    <row r="4" spans="1:9" x14ac:dyDescent="0.2">
      <c r="A4" s="2" t="s">
        <v>259</v>
      </c>
      <c r="B4" s="2" t="s">
        <v>260</v>
      </c>
      <c r="C4" s="3">
        <v>6.2899999999999998E-2</v>
      </c>
      <c r="D4">
        <f>[1]!EM_S_VAL_PE_DT(A4,"2020-05-28","1")</f>
        <v>7.7623953600000002</v>
      </c>
      <c r="E4">
        <f>[1]!EM_S_VAL_PE_TTM(A4,"2020-05-28")</f>
        <v>9.0442782200000007</v>
      </c>
      <c r="F4">
        <f>[1]!EM_S_VAL_PENEWY(A4,"2020-05-28")</f>
        <v>9.2931086000000001</v>
      </c>
      <c r="G4">
        <f>C4/D4</f>
        <v>8.1031688136018881E-3</v>
      </c>
      <c r="H4">
        <f>C4/E4</f>
        <v>6.954673271871107E-3</v>
      </c>
      <c r="I4">
        <f>C4/F4</f>
        <v>6.7684563591562889E-3</v>
      </c>
    </row>
    <row r="5" spans="1:9" x14ac:dyDescent="0.2">
      <c r="A5" s="2" t="s">
        <v>313</v>
      </c>
      <c r="B5" s="2" t="s">
        <v>314</v>
      </c>
      <c r="C5" s="3">
        <v>5.4100000000000002E-2</v>
      </c>
      <c r="D5">
        <f>[1]!EM_S_VAL_PE_DT(A5,"2020-05-28","1")</f>
        <v>79.172056530000006</v>
      </c>
      <c r="E5">
        <f>[1]!EM_S_VAL_PE_TTM(A5,"2020-05-28")</f>
        <v>76.424770550000005</v>
      </c>
      <c r="F5">
        <f>[1]!EM_S_VAL_PENEWY(A5,"2020-05-28")</f>
        <v>78.18651466</v>
      </c>
      <c r="G5">
        <f>C5/D5</f>
        <v>6.8332189880024579E-4</v>
      </c>
      <c r="H5">
        <f>C5/E5</f>
        <v>7.0788567123804074E-4</v>
      </c>
      <c r="I5">
        <f>C5/F5</f>
        <v>6.9193517878700643E-4</v>
      </c>
    </row>
    <row r="6" spans="1:9" x14ac:dyDescent="0.2">
      <c r="A6" s="2" t="s">
        <v>463</v>
      </c>
      <c r="B6" s="2" t="s">
        <v>464</v>
      </c>
      <c r="C6" s="3">
        <v>4.2299999999999997E-2</v>
      </c>
      <c r="D6">
        <f>[1]!EM_S_VAL_PE_DT(A6,"2020-05-28","1")</f>
        <v>3.9969404399999999</v>
      </c>
      <c r="E6">
        <f>[1]!EM_S_VAL_PE_TTM(A6,"2020-05-28")</f>
        <v>4.9929783600000004</v>
      </c>
      <c r="F6">
        <f>[1]!EM_S_VAL_PENEWY(A6,"2020-05-28")</f>
        <v>5.0935686599999999</v>
      </c>
      <c r="G6">
        <f>C6/D6</f>
        <v>1.0583094903460707E-2</v>
      </c>
      <c r="H6">
        <f>C6/E6</f>
        <v>8.4718973226232831E-3</v>
      </c>
      <c r="I6">
        <f>C6/F6</f>
        <v>8.3045901260119653E-3</v>
      </c>
    </row>
    <row r="7" spans="1:9" x14ac:dyDescent="0.2">
      <c r="A7" s="2" t="s">
        <v>255</v>
      </c>
      <c r="B7" s="2" t="s">
        <v>256</v>
      </c>
      <c r="C7" s="3">
        <v>3.4599999999999999E-2</v>
      </c>
      <c r="D7">
        <f>[1]!EM_S_VAL_PE_DT(A7,"2020-05-28","1")</f>
        <v>17.825527390000001</v>
      </c>
      <c r="E7">
        <f>[1]!EM_S_VAL_PE_TTM(A7,"2020-05-28")</f>
        <v>24.122604970000001</v>
      </c>
      <c r="F7">
        <f>[1]!EM_S_VAL_PENEWY(A7,"2020-05-28")</f>
        <v>23.763447500000002</v>
      </c>
      <c r="G7">
        <f>C7/D7</f>
        <v>1.9410365395085231E-3</v>
      </c>
      <c r="H7">
        <f>C7/E7</f>
        <v>1.4343392864506208E-3</v>
      </c>
      <c r="I7">
        <f>C7/F7</f>
        <v>1.4560176927190382E-3</v>
      </c>
    </row>
    <row r="8" spans="1:9" x14ac:dyDescent="0.2">
      <c r="A8" s="2" t="s">
        <v>413</v>
      </c>
      <c r="B8" s="2" t="s">
        <v>414</v>
      </c>
      <c r="C8" s="3">
        <v>3.2000000000000001E-2</v>
      </c>
      <c r="D8">
        <f>[1]!EM_S_VAL_PE_DT(A8,"2020-05-28","1")</f>
        <v>37.927174209999997</v>
      </c>
      <c r="E8">
        <f>[1]!EM_S_VAL_PE_TTM(A8,"2020-05-28")</f>
        <v>29.888895059999999</v>
      </c>
      <c r="F8">
        <f>[1]!EM_S_VAL_PENEWY(A8,"2020-05-28")</f>
        <v>25.00532596</v>
      </c>
      <c r="G8">
        <f>C8/D8</f>
        <v>8.4372222994569365E-4</v>
      </c>
      <c r="H8">
        <f>C8/E8</f>
        <v>1.0706317492085973E-3</v>
      </c>
      <c r="I8">
        <f>C8/F8</f>
        <v>1.2797273689288873E-3</v>
      </c>
    </row>
    <row r="9" spans="1:9" x14ac:dyDescent="0.2">
      <c r="A9" s="2" t="s">
        <v>239</v>
      </c>
      <c r="B9" s="2" t="s">
        <v>240</v>
      </c>
      <c r="C9" s="3">
        <v>2.5899999999999999E-2</v>
      </c>
      <c r="D9">
        <f>[1]!EM_S_VAL_PE_DT(A9,"2020-05-28","1")</f>
        <v>3.7865875500000001</v>
      </c>
      <c r="E9">
        <f>[1]!EM_S_VAL_PE_TTM(A9,"2020-05-28")</f>
        <v>4.6123000599999999</v>
      </c>
      <c r="F9">
        <f>[1]!EM_S_VAL_PENEWY(A9,"2020-05-28")</f>
        <v>4.6858308500000003</v>
      </c>
      <c r="G9">
        <f>C9/D9</f>
        <v>6.8399316424097995E-3</v>
      </c>
      <c r="H9">
        <f>C9/E9</f>
        <v>5.6154195657426506E-3</v>
      </c>
      <c r="I9">
        <f>C9/F9</f>
        <v>5.527301524339061E-3</v>
      </c>
    </row>
    <row r="10" spans="1:9" x14ac:dyDescent="0.2">
      <c r="A10" s="2" t="s">
        <v>493</v>
      </c>
      <c r="B10" s="2" t="s">
        <v>494</v>
      </c>
      <c r="C10" s="3">
        <v>2.5600000000000001E-2</v>
      </c>
      <c r="D10">
        <f>[1]!EM_S_VAL_PE_DT(A10,"2020-05-28","1")</f>
        <v>4.4659417899999996</v>
      </c>
      <c r="E10">
        <f>[1]!EM_S_VAL_PE_TTM(A10,"2020-05-28")</f>
        <v>4.9342098300000004</v>
      </c>
      <c r="F10">
        <f>[1]!EM_S_VAL_PENEWY(A10,"2020-05-28")</f>
        <v>4.95847193</v>
      </c>
      <c r="G10">
        <f>C10/D10</f>
        <v>5.7322735503007984E-3</v>
      </c>
      <c r="H10">
        <f>C10/E10</f>
        <v>5.1882673988349615E-3</v>
      </c>
      <c r="I10">
        <f>C10/F10</f>
        <v>5.1628808958488958E-3</v>
      </c>
    </row>
    <row r="11" spans="1:9" x14ac:dyDescent="0.2">
      <c r="A11" s="2" t="s">
        <v>485</v>
      </c>
      <c r="B11" s="2" t="s">
        <v>486</v>
      </c>
      <c r="C11" s="3">
        <v>2.3800000000000002E-2</v>
      </c>
      <c r="D11">
        <f>[1]!EM_S_VAL_PE_DT(A11,"2020-05-28","1")</f>
        <v>4.6755643899999999</v>
      </c>
      <c r="E11">
        <f>[1]!EM_S_VAL_PE_TTM(A11,"2020-05-28")</f>
        <v>5.58256744</v>
      </c>
      <c r="F11">
        <f>[1]!EM_S_VAL_PENEWY(A11,"2020-05-28")</f>
        <v>5.6598450099999997</v>
      </c>
      <c r="G11">
        <f>C11/D11</f>
        <v>5.0902945644172816E-3</v>
      </c>
      <c r="H11">
        <f>C11/E11</f>
        <v>4.2632713810977271E-3</v>
      </c>
      <c r="I11">
        <f>C11/F11</f>
        <v>4.2050621453324924E-3</v>
      </c>
    </row>
    <row r="12" spans="1:9" x14ac:dyDescent="0.2">
      <c r="A12" s="2" t="s">
        <v>227</v>
      </c>
      <c r="B12" s="2" t="s">
        <v>228</v>
      </c>
      <c r="C12" s="2">
        <v>2.2200000000000001E-2</v>
      </c>
      <c r="D12">
        <f>[1]!EM_S_VAL_PE_DT(A12,"2020-05-28","1")</f>
        <v>4.4507431400000002</v>
      </c>
      <c r="E12">
        <f>[1]!EM_S_VAL_PE_TTM(A12,"2020-05-28")</f>
        <v>5.1673951599999999</v>
      </c>
      <c r="F12">
        <f>[1]!EM_S_VAL_PENEWY(A12,"2020-05-28")</f>
        <v>5.24651435</v>
      </c>
      <c r="G12">
        <f>C12/D12</f>
        <v>4.9879310716636864E-3</v>
      </c>
      <c r="H12">
        <f>C12/E12</f>
        <v>4.2961684393418836E-3</v>
      </c>
      <c r="I12">
        <f>C12/F12</f>
        <v>4.2313807833195003E-3</v>
      </c>
    </row>
    <row r="13" spans="1:9" x14ac:dyDescent="0.2">
      <c r="A13" s="2" t="s">
        <v>371</v>
      </c>
      <c r="B13" s="2" t="s">
        <v>372</v>
      </c>
      <c r="C13" s="3">
        <v>2.0799999999999999E-2</v>
      </c>
      <c r="D13">
        <f>[1]!EM_S_VAL_PE_DT(A13,"2020-05-28","1")</f>
        <v>15.5098228</v>
      </c>
      <c r="E13">
        <f>[1]!EM_S_VAL_PE_TTM(A13,"2020-05-28")</f>
        <v>9.4007118700000003</v>
      </c>
      <c r="F13">
        <f>[1]!EM_S_VAL_PENEWY(A13,"2020-05-28")</f>
        <v>9.0738578200000006</v>
      </c>
      <c r="G13">
        <f>C13/D13</f>
        <v>1.3410855989921431E-3</v>
      </c>
      <c r="H13">
        <f>C13/E13</f>
        <v>2.2125983954872554E-3</v>
      </c>
      <c r="I13">
        <f>C13/F13</f>
        <v>2.2922995282286668E-3</v>
      </c>
    </row>
    <row r="14" spans="1:9" x14ac:dyDescent="0.2">
      <c r="A14" s="2" t="s">
        <v>503</v>
      </c>
      <c r="B14" s="2" t="s">
        <v>504</v>
      </c>
      <c r="C14" s="3">
        <v>2.01E-2</v>
      </c>
      <c r="D14">
        <f>[1]!EM_S_VAL_PE_DT(A14,"2020-05-28","1")</f>
        <v>5.4519266100000001</v>
      </c>
      <c r="E14">
        <f>[1]!EM_S_VAL_PE_TTM(A14,"2020-05-28")</f>
        <v>5.8549229</v>
      </c>
      <c r="F14">
        <f>[1]!EM_S_VAL_PENEWY(A14,"2020-05-28")</f>
        <v>5.9015974099999999</v>
      </c>
      <c r="G14">
        <f>C14/D14</f>
        <v>3.6867700975894094E-3</v>
      </c>
      <c r="H14">
        <f>C14/E14</f>
        <v>3.4330084859016674E-3</v>
      </c>
      <c r="I14">
        <f>C14/F14</f>
        <v>3.4058575337486464E-3</v>
      </c>
    </row>
    <row r="15" spans="1:9" x14ac:dyDescent="0.2">
      <c r="A15" s="2" t="s">
        <v>263</v>
      </c>
      <c r="B15" s="2" t="s">
        <v>264</v>
      </c>
      <c r="C15" s="3">
        <v>2.01E-2</v>
      </c>
      <c r="D15">
        <f>[1]!EM_S_VAL_PE_DT(A15,"2020-05-28","1")</f>
        <v>19.421020599999999</v>
      </c>
      <c r="E15">
        <f>[1]!EM_S_VAL_PE_TTM(A15,"2020-05-28")</f>
        <v>6.5970191199999997</v>
      </c>
      <c r="F15">
        <f>[1]!EM_S_VAL_PENEWY(A15,"2020-05-28")</f>
        <v>6.6110020900000004</v>
      </c>
      <c r="G15">
        <f>C15/D15</f>
        <v>1.0349610565780463E-3</v>
      </c>
      <c r="H15">
        <f>C15/E15</f>
        <v>3.0468306418975485E-3</v>
      </c>
      <c r="I15">
        <f>C15/F15</f>
        <v>3.0403862722118728E-3</v>
      </c>
    </row>
    <row r="16" spans="1:9" x14ac:dyDescent="0.2">
      <c r="A16" s="2" t="s">
        <v>257</v>
      </c>
      <c r="B16" s="2" t="s">
        <v>258</v>
      </c>
      <c r="C16" s="3">
        <v>1.9800000000000002E-2</v>
      </c>
      <c r="D16">
        <f>[1]!EM_S_VAL_PE_DT(A16,"2020-05-28","1")</f>
        <v>17.640728589999998</v>
      </c>
      <c r="E16">
        <f>[1]!EM_S_VAL_PE_TTM(A16,"2020-05-28")</f>
        <v>15.206603400000001</v>
      </c>
      <c r="F16">
        <f>[1]!EM_S_VAL_PENEWY(A16,"2020-05-28")</f>
        <v>13.812501040000001</v>
      </c>
      <c r="G16">
        <f>C16/D16</f>
        <v>1.1224026206731637E-3</v>
      </c>
      <c r="H16">
        <f>C16/E16</f>
        <v>1.302065916968677E-3</v>
      </c>
      <c r="I16">
        <f>C16/F16</f>
        <v>1.4334840549630105E-3</v>
      </c>
    </row>
    <row r="17" spans="1:9" x14ac:dyDescent="0.2">
      <c r="A17" s="2" t="s">
        <v>521</v>
      </c>
      <c r="B17" s="2" t="s">
        <v>522</v>
      </c>
      <c r="C17" s="3">
        <v>1.9199999999999998E-2</v>
      </c>
      <c r="D17">
        <f>[1]!EM_S_VAL_PE_DT(A17,"2020-05-28","1")</f>
        <v>6.94118543</v>
      </c>
      <c r="E17">
        <f>[1]!EM_S_VAL_PE_TTM(A17,"2020-05-28")</f>
        <v>5.1789770900000001</v>
      </c>
      <c r="F17">
        <f>[1]!EM_S_VAL_PENEWY(A17,"2020-05-28")</f>
        <v>5.0200091999999996</v>
      </c>
      <c r="G17">
        <f>C17/D17</f>
        <v>2.7660981245389376E-3</v>
      </c>
      <c r="H17">
        <f>C17/E17</f>
        <v>3.7072957972864866E-3</v>
      </c>
      <c r="I17">
        <f>C17/F17</f>
        <v>3.8246941858194202E-3</v>
      </c>
    </row>
    <row r="18" spans="1:9" x14ac:dyDescent="0.2">
      <c r="A18" s="2" t="s">
        <v>553</v>
      </c>
      <c r="B18" s="2" t="s">
        <v>554</v>
      </c>
      <c r="C18" s="3">
        <v>1.72E-2</v>
      </c>
      <c r="D18">
        <f>[1]!EM_S_VAL_PE_DT(A18,"2020-05-28","1")</f>
        <v>-385.94665923000002</v>
      </c>
      <c r="E18">
        <f>[1]!EM_S_VAL_PE_TTM(A18,"2020-05-28")</f>
        <v>84.193530249999995</v>
      </c>
      <c r="F18">
        <f>[1]!EM_S_VAL_PENEWY(A18,"2020-05-28")</f>
        <v>40.07034565</v>
      </c>
      <c r="G18">
        <f>C18/D18</f>
        <v>-4.4565743966577198E-5</v>
      </c>
      <c r="H18">
        <f>C18/E18</f>
        <v>2.0429123174817818E-4</v>
      </c>
      <c r="I18">
        <f>C18/F18</f>
        <v>4.2924511183995741E-4</v>
      </c>
    </row>
    <row r="19" spans="1:9" x14ac:dyDescent="0.2">
      <c r="A19" s="2" t="s">
        <v>405</v>
      </c>
      <c r="B19" s="2" t="s">
        <v>406</v>
      </c>
      <c r="C19" s="3">
        <v>1.7000000000000001E-2</v>
      </c>
      <c r="D19">
        <f>[1]!EM_S_VAL_PE_DT(A19,"2020-05-28","1")</f>
        <v>14.63708536</v>
      </c>
      <c r="E19">
        <f>[1]!EM_S_VAL_PE_TTM(A19,"2020-05-28")</f>
        <v>16.63148254</v>
      </c>
      <c r="F19">
        <f>[1]!EM_S_VAL_PENEWY(A19,"2020-05-28")</f>
        <v>14.03405186</v>
      </c>
      <c r="G19">
        <f>C19/D19</f>
        <v>1.1614334125875454E-3</v>
      </c>
      <c r="H19">
        <f>C19/E19</f>
        <v>1.0221578238207981E-3</v>
      </c>
      <c r="I19">
        <f>C19/F19</f>
        <v>1.2113394028743457E-3</v>
      </c>
    </row>
    <row r="20" spans="1:9" x14ac:dyDescent="0.2">
      <c r="A20" s="2" t="s">
        <v>511</v>
      </c>
      <c r="B20" s="2" t="s">
        <v>512</v>
      </c>
      <c r="C20" s="3">
        <v>1.5900000000000001E-2</v>
      </c>
      <c r="D20">
        <f>[1]!EM_S_VAL_PE_DT(A20,"2020-05-28","1")</f>
        <v>7.7218222499999998</v>
      </c>
      <c r="E20">
        <f>[1]!EM_S_VAL_PE_TTM(A20,"2020-05-28")</f>
        <v>8.4529389899999998</v>
      </c>
      <c r="F20">
        <f>[1]!EM_S_VAL_PENEWY(A20,"2020-05-28")</f>
        <v>9.3393381600000005</v>
      </c>
      <c r="G20">
        <f>C20/D20</f>
        <v>2.0590994567376893E-3</v>
      </c>
      <c r="H20">
        <f>C20/E20</f>
        <v>1.8810025742301024E-3</v>
      </c>
      <c r="I20">
        <f>C20/F20</f>
        <v>1.7024760992271426E-3</v>
      </c>
    </row>
    <row r="21" spans="1:9" x14ac:dyDescent="0.2">
      <c r="A21" s="2" t="s">
        <v>441</v>
      </c>
      <c r="B21" s="2" t="s">
        <v>442</v>
      </c>
      <c r="C21" s="3">
        <v>1.5100000000000001E-2</v>
      </c>
      <c r="D21">
        <f>[1]!EM_S_VAL_PE_DT(A21,"2020-05-28","1")</f>
        <v>15.607854290000001</v>
      </c>
      <c r="E21">
        <f>[1]!EM_S_VAL_PE_TTM(A21,"2020-05-28")</f>
        <v>17.814377180000001</v>
      </c>
      <c r="F21">
        <f>[1]!EM_S_VAL_PENEWY(A21,"2020-05-28")</f>
        <v>22.04102078</v>
      </c>
      <c r="G21">
        <f>C21/D21</f>
        <v>9.6746162024812193E-4</v>
      </c>
      <c r="H21">
        <f>C21/E21</f>
        <v>8.4762997030020219E-4</v>
      </c>
      <c r="I21">
        <f>C21/F21</f>
        <v>6.8508623764384471E-4</v>
      </c>
    </row>
    <row r="22" spans="1:9" x14ac:dyDescent="0.2">
      <c r="A22" s="2" t="s">
        <v>585</v>
      </c>
      <c r="B22" s="2" t="s">
        <v>586</v>
      </c>
      <c r="C22" s="3">
        <v>1.4E-2</v>
      </c>
      <c r="D22">
        <f>[1]!EM_S_VAL_PE_DT(A22,"2020-05-28","1")</f>
        <v>139.86339720999999</v>
      </c>
      <c r="E22">
        <f>[1]!EM_S_VAL_PE_TTM(A22,"2020-05-28")</f>
        <v>95.72375787</v>
      </c>
      <c r="F22">
        <f>[1]!EM_S_VAL_PENEWY(A22,"2020-05-28")</f>
        <v>91.417102139999997</v>
      </c>
      <c r="G22">
        <f>C22/D22</f>
        <v>1.0009766872014049E-4</v>
      </c>
      <c r="H22">
        <f>C22/E22</f>
        <v>1.4625418298990146E-4</v>
      </c>
      <c r="I22">
        <f>C22/F22</f>
        <v>1.5314421122822086E-4</v>
      </c>
    </row>
    <row r="23" spans="1:9" x14ac:dyDescent="0.2">
      <c r="A23" s="2" t="s">
        <v>525</v>
      </c>
      <c r="B23" s="2" t="s">
        <v>526</v>
      </c>
      <c r="C23" s="3">
        <v>1.4E-2</v>
      </c>
      <c r="D23">
        <f>[1]!EM_S_VAL_PE_DT(A23,"2020-05-28","1")</f>
        <v>13.74209265</v>
      </c>
      <c r="E23">
        <f>[1]!EM_S_VAL_PE_TTM(A23,"2020-05-28")</f>
        <v>17.425843889999999</v>
      </c>
      <c r="F23">
        <f>[1]!EM_S_VAL_PENEWY(A23,"2020-05-28")</f>
        <v>17.635735</v>
      </c>
      <c r="G23">
        <f>C23/D23</f>
        <v>1.0187676911056192E-3</v>
      </c>
      <c r="H23">
        <f>C23/E23</f>
        <v>8.0340441980167429E-4</v>
      </c>
      <c r="I23">
        <f>C23/F23</f>
        <v>7.9384272898180884E-4</v>
      </c>
    </row>
    <row r="24" spans="1:9" x14ac:dyDescent="0.2">
      <c r="A24" s="2" t="s">
        <v>569</v>
      </c>
      <c r="B24" s="2" t="s">
        <v>570</v>
      </c>
      <c r="C24" s="3">
        <v>1.3299999999999999E-2</v>
      </c>
      <c r="D24">
        <f>[1]!EM_S_VAL_PE_DT(A24,"2020-05-28","1")</f>
        <v>4.85672953</v>
      </c>
      <c r="E24">
        <f>[1]!EM_S_VAL_PE_TTM(A24,"2020-05-28")</f>
        <v>5.4042398800000004</v>
      </c>
      <c r="F24">
        <f>[1]!EM_S_VAL_PENEWY(A24,"2020-05-28")</f>
        <v>5.45089851</v>
      </c>
      <c r="G24">
        <f>C24/D24</f>
        <v>2.738468328912687E-3</v>
      </c>
      <c r="H24">
        <f>C24/E24</f>
        <v>2.4610306528436332E-3</v>
      </c>
      <c r="I24">
        <f>C24/F24</f>
        <v>2.4399647095979409E-3</v>
      </c>
    </row>
    <row r="25" spans="1:9" x14ac:dyDescent="0.2">
      <c r="A25" s="2" t="s">
        <v>319</v>
      </c>
      <c r="B25" s="2" t="s">
        <v>320</v>
      </c>
      <c r="C25" s="3">
        <v>1.2999999999999999E-2</v>
      </c>
      <c r="D25">
        <f>[1]!EM_S_VAL_PE_DT(A25,"2020-05-28","1")</f>
        <v>25.678374170000001</v>
      </c>
      <c r="E25">
        <f>[1]!EM_S_VAL_PE_TTM(A25,"2020-05-28")</f>
        <v>16.237081830000001</v>
      </c>
      <c r="F25">
        <f>[1]!EM_S_VAL_PENEWY(A25,"2020-05-28")</f>
        <v>13.963059579999999</v>
      </c>
      <c r="G25">
        <f>C25/D25</f>
        <v>5.0626258165471696E-4</v>
      </c>
      <c r="H25">
        <f>C25/E25</f>
        <v>8.0063647742298772E-4</v>
      </c>
      <c r="I25">
        <f>C25/F25</f>
        <v>9.3102804048910315E-4</v>
      </c>
    </row>
    <row r="26" spans="1:9" x14ac:dyDescent="0.2">
      <c r="A26" s="2" t="s">
        <v>471</v>
      </c>
      <c r="B26" s="2" t="s">
        <v>472</v>
      </c>
      <c r="C26" s="3">
        <v>1.29E-2</v>
      </c>
      <c r="D26">
        <f>[1]!EM_S_VAL_PE_DT(A26,"2020-05-28","1")</f>
        <v>19.24435613</v>
      </c>
      <c r="E26">
        <f>[1]!EM_S_VAL_PE_TTM(A26,"2020-05-28")</f>
        <v>18.849567990000001</v>
      </c>
      <c r="F26">
        <f>[1]!EM_S_VAL_PENEWY(A26,"2020-05-28")</f>
        <v>16.274958689999998</v>
      </c>
      <c r="G26">
        <f>C26/D26</f>
        <v>6.7032640182178966E-4</v>
      </c>
      <c r="H26">
        <f>C26/E26</f>
        <v>6.8436581712873516E-4</v>
      </c>
      <c r="I26">
        <f>C26/F26</f>
        <v>7.9262873999958535E-4</v>
      </c>
    </row>
    <row r="27" spans="1:9" x14ac:dyDescent="0.2">
      <c r="A27" s="2" t="s">
        <v>231</v>
      </c>
      <c r="B27" s="2" t="s">
        <v>232</v>
      </c>
      <c r="C27" s="3">
        <v>1.2E-2</v>
      </c>
      <c r="D27">
        <f>[1]!EM_S_VAL_PE_DT(A27,"2020-05-28","1")</f>
        <v>409.53547416999999</v>
      </c>
      <c r="E27">
        <f>[1]!EM_S_VAL_PE_TTM(A27,"2020-05-28")</f>
        <v>35.486867910000001</v>
      </c>
      <c r="F27">
        <f>[1]!EM_S_VAL_PENEWY(A27,"2020-05-28")</f>
        <v>26.240783650000001</v>
      </c>
      <c r="G27">
        <f>C27/D27</f>
        <v>2.9301490974182977E-5</v>
      </c>
      <c r="H27">
        <f>C27/E27</f>
        <v>3.3815325800050296E-4</v>
      </c>
      <c r="I27">
        <f>C27/F27</f>
        <v>4.5730341593666542E-4</v>
      </c>
    </row>
    <row r="28" spans="1:9" x14ac:dyDescent="0.2">
      <c r="A28" s="2" t="s">
        <v>279</v>
      </c>
      <c r="B28" s="2" t="s">
        <v>280</v>
      </c>
      <c r="C28" s="3">
        <v>1.17E-2</v>
      </c>
      <c r="D28">
        <f>[1]!EM_S_VAL_PE_DT(A28,"2020-05-28","1")</f>
        <v>47.37601609</v>
      </c>
      <c r="E28">
        <f>[1]!EM_S_VAL_PE_TTM(A28,"2020-05-28")</f>
        <v>11.497903689999999</v>
      </c>
      <c r="F28">
        <f>[1]!EM_S_VAL_PENEWY(A28,"2020-05-28")</f>
        <v>8.2959864200000002</v>
      </c>
      <c r="G28">
        <f>C28/D28</f>
        <v>2.4696040244864749E-4</v>
      </c>
      <c r="H28">
        <f>C28/E28</f>
        <v>1.0175767962098839E-3</v>
      </c>
      <c r="I28">
        <f>C28/F28</f>
        <v>1.4103205342517907E-3</v>
      </c>
    </row>
    <row r="29" spans="1:9" x14ac:dyDescent="0.2">
      <c r="A29" s="2" t="s">
        <v>539</v>
      </c>
      <c r="B29" s="2" t="s">
        <v>540</v>
      </c>
      <c r="C29" s="3">
        <v>1.0999999999999999E-2</v>
      </c>
      <c r="D29">
        <f>[1]!EM_S_VAL_PE_DT(A29,"2020-05-28","1")</f>
        <v>4.6160178500000004</v>
      </c>
      <c r="E29">
        <f>[1]!EM_S_VAL_PE_TTM(A29,"2020-05-28")</f>
        <v>5.2008831100000004</v>
      </c>
      <c r="F29">
        <f>[1]!EM_S_VAL_PENEWY(A29,"2020-05-28")</f>
        <v>5.3537601700000002</v>
      </c>
      <c r="G29">
        <f>C29/D29</f>
        <v>2.3830063828717643E-3</v>
      </c>
      <c r="H29">
        <f>C29/E29</f>
        <v>2.1150254230574311E-3</v>
      </c>
      <c r="I29">
        <f>C29/F29</f>
        <v>2.0546306989317376E-3</v>
      </c>
    </row>
    <row r="30" spans="1:9" x14ac:dyDescent="0.2">
      <c r="A30" s="2" t="s">
        <v>387</v>
      </c>
      <c r="B30" s="2" t="s">
        <v>388</v>
      </c>
      <c r="C30" s="3">
        <v>1.0800000000000001E-2</v>
      </c>
      <c r="D30">
        <f>[1]!EM_S_VAL_PE_DT(A30,"2020-05-28","1")</f>
        <v>24.450536769999999</v>
      </c>
      <c r="E30">
        <f>[1]!EM_S_VAL_PE_TTM(A30,"2020-05-28")</f>
        <v>14.683667659999999</v>
      </c>
      <c r="F30">
        <f>[1]!EM_S_VAL_PENEWY(A30,"2020-05-28")</f>
        <v>12.75624578</v>
      </c>
      <c r="G30">
        <f>C30/D30</f>
        <v>4.4170809424729044E-4</v>
      </c>
      <c r="H30">
        <f>C30/E30</f>
        <v>7.355110623635567E-4</v>
      </c>
      <c r="I30">
        <f>C30/F30</f>
        <v>8.4664408214310842E-4</v>
      </c>
    </row>
    <row r="31" spans="1:9" x14ac:dyDescent="0.2">
      <c r="A31" s="2" t="s">
        <v>389</v>
      </c>
      <c r="B31" s="2" t="s">
        <v>390</v>
      </c>
      <c r="C31" s="3">
        <v>1.0699999999999999E-2</v>
      </c>
      <c r="D31">
        <f>[1]!EM_S_VAL_PE_DT(A31,"2020-05-28","1")</f>
        <v>61.186339400000001</v>
      </c>
      <c r="E31">
        <f>[1]!EM_S_VAL_PE_TTM(A31,"2020-05-28")</f>
        <v>89.663044130000003</v>
      </c>
      <c r="F31">
        <f>[1]!EM_S_VAL_PENEWY(A31,"2020-05-28")</f>
        <v>73.81243259</v>
      </c>
      <c r="G31">
        <f>C31/D31</f>
        <v>1.7487563572074063E-4</v>
      </c>
      <c r="H31">
        <f>C31/E31</f>
        <v>1.1933567618434147E-4</v>
      </c>
      <c r="I31">
        <f>C31/F31</f>
        <v>1.449620290857291E-4</v>
      </c>
    </row>
    <row r="32" spans="1:9" x14ac:dyDescent="0.2">
      <c r="A32" s="2" t="s">
        <v>531</v>
      </c>
      <c r="B32" s="2" t="s">
        <v>532</v>
      </c>
      <c r="C32" s="3">
        <v>1.0500000000000001E-2</v>
      </c>
      <c r="D32">
        <f>[1]!EM_S_VAL_PE_DT(A32,"2020-05-28","1")</f>
        <v>56.520045750000001</v>
      </c>
      <c r="E32">
        <f>[1]!EM_S_VAL_PE_TTM(A32,"2020-05-28")</f>
        <v>15.70594286</v>
      </c>
      <c r="F32">
        <f>[1]!EM_S_VAL_PENEWY(A32,"2020-05-28")</f>
        <v>14.33126978</v>
      </c>
      <c r="G32">
        <f>C32/D32</f>
        <v>1.8577479654640939E-4</v>
      </c>
      <c r="H32">
        <f>C32/E32</f>
        <v>6.685367502986064E-4</v>
      </c>
      <c r="I32">
        <f>C32/F32</f>
        <v>7.326636202643588E-4</v>
      </c>
    </row>
    <row r="33" spans="1:9" x14ac:dyDescent="0.2">
      <c r="A33" s="2" t="s">
        <v>251</v>
      </c>
      <c r="B33" s="2" t="s">
        <v>252</v>
      </c>
      <c r="C33" s="3">
        <v>1.0200000000000001E-2</v>
      </c>
      <c r="D33">
        <f>[1]!EM_S_VAL_PE_DT(A33,"2020-05-28","1")</f>
        <v>-6.4109843299999998</v>
      </c>
      <c r="E33">
        <f>[1]!EM_S_VAL_PE_TTM(A33,"2020-05-28")</f>
        <v>22.011992029999998</v>
      </c>
      <c r="F33">
        <f>[1]!EM_S_VAL_PENEWY(A33,"2020-05-28")</f>
        <v>8.8084660499999998</v>
      </c>
      <c r="G33">
        <f>C33/D33</f>
        <v>-1.591019331036175E-3</v>
      </c>
      <c r="H33">
        <f>C33/E33</f>
        <v>4.6338377672036624E-4</v>
      </c>
      <c r="I33">
        <f>C33/F33</f>
        <v>1.1579768761213539E-3</v>
      </c>
    </row>
    <row r="34" spans="1:9" x14ac:dyDescent="0.2">
      <c r="A34" s="2" t="s">
        <v>449</v>
      </c>
      <c r="B34" s="2" t="s">
        <v>450</v>
      </c>
      <c r="C34" s="3">
        <v>9.9000000000000008E-3</v>
      </c>
      <c r="D34">
        <f>[1]!EM_S_VAL_PE_DT(A34,"2020-05-28","1")</f>
        <v>8.3355093399999998</v>
      </c>
      <c r="E34">
        <f>[1]!EM_S_VAL_PE_TTM(A34,"2020-05-28")</f>
        <v>8.0796975599999996</v>
      </c>
      <c r="F34">
        <f>[1]!EM_S_VAL_PENEWY(A34,"2020-05-28")</f>
        <v>7.5603551500000004</v>
      </c>
      <c r="G34">
        <f>C34/D34</f>
        <v>1.1876898694711318E-3</v>
      </c>
      <c r="H34">
        <f>C34/E34</f>
        <v>1.225293388333214E-3</v>
      </c>
      <c r="I34">
        <f>C34/F34</f>
        <v>1.309462294241561E-3</v>
      </c>
    </row>
    <row r="35" spans="1:9" x14ac:dyDescent="0.2">
      <c r="A35" s="2" t="s">
        <v>265</v>
      </c>
      <c r="B35" s="2" t="s">
        <v>266</v>
      </c>
      <c r="C35" s="3">
        <v>8.5000000000000006E-3</v>
      </c>
      <c r="D35">
        <f>[1]!EM_S_VAL_PE_DT(A35,"2020-05-28","1")</f>
        <v>27.675058400000001</v>
      </c>
      <c r="E35">
        <f>[1]!EM_S_VAL_PE_TTM(A35,"2020-05-28")</f>
        <v>32.50839225</v>
      </c>
      <c r="F35">
        <f>[1]!EM_S_VAL_PENEWY(A35,"2020-05-28")</f>
        <v>31.012531549999999</v>
      </c>
      <c r="G35">
        <f>C35/D35</f>
        <v>3.0713575657712072E-4</v>
      </c>
      <c r="H35">
        <f>C35/E35</f>
        <v>2.6147094370685157E-4</v>
      </c>
      <c r="I35">
        <f>C35/F35</f>
        <v>2.7408275220279466E-4</v>
      </c>
    </row>
    <row r="36" spans="1:9" x14ac:dyDescent="0.2">
      <c r="A36" s="2" t="s">
        <v>501</v>
      </c>
      <c r="B36" s="2" t="s">
        <v>502</v>
      </c>
      <c r="C36" s="3">
        <v>7.7999999999999996E-3</v>
      </c>
      <c r="D36">
        <f>[1]!EM_S_VAL_PE_DT(A36,"2020-05-28","1")</f>
        <v>9.0462191599999997</v>
      </c>
      <c r="E36">
        <f>[1]!EM_S_VAL_PE_TTM(A36,"2020-05-28")</f>
        <v>5.5396763800000004</v>
      </c>
      <c r="F36">
        <f>[1]!EM_S_VAL_PENEWY(A36,"2020-05-28")</f>
        <v>5.4792161100000003</v>
      </c>
      <c r="G36">
        <f>C36/D36</f>
        <v>8.6223867253731228E-4</v>
      </c>
      <c r="H36">
        <f>C36/E36</f>
        <v>1.4080244882463692E-3</v>
      </c>
      <c r="I36">
        <f>C36/F36</f>
        <v>1.4235612984427437E-3</v>
      </c>
    </row>
    <row r="37" spans="1:9" x14ac:dyDescent="0.2">
      <c r="A37" s="2" t="s">
        <v>517</v>
      </c>
      <c r="B37" s="2" t="s">
        <v>518</v>
      </c>
      <c r="C37" s="3">
        <v>7.7999999999999996E-3</v>
      </c>
      <c r="D37">
        <f>[1]!EM_S_VAL_PE_DT(A37,"2020-05-28","1")</f>
        <v>10.795661900000001</v>
      </c>
      <c r="E37">
        <f>[1]!EM_S_VAL_PE_TTM(A37,"2020-05-28")</f>
        <v>14.956355459999999</v>
      </c>
      <c r="F37">
        <f>[1]!EM_S_VAL_PENEWY(A37,"2020-05-28")</f>
        <v>12.66133868</v>
      </c>
      <c r="G37">
        <f>C37/D37</f>
        <v>7.2251243807477884E-4</v>
      </c>
      <c r="H37">
        <f>C37/E37</f>
        <v>5.215174258769589E-4</v>
      </c>
      <c r="I37">
        <f>C37/F37</f>
        <v>6.1604860253212967E-4</v>
      </c>
    </row>
    <row r="38" spans="1:9" x14ac:dyDescent="0.2">
      <c r="A38" s="2" t="s">
        <v>565</v>
      </c>
      <c r="B38" s="2" t="s">
        <v>566</v>
      </c>
      <c r="C38" s="3">
        <v>7.7999999999999996E-3</v>
      </c>
      <c r="D38">
        <f>[1]!EM_S_VAL_PE_DT(A38,"2020-05-28","1")</f>
        <v>4.9628052499999997</v>
      </c>
      <c r="E38">
        <f>[1]!EM_S_VAL_PE_TTM(A38,"2020-05-28")</f>
        <v>5.9299464899999998</v>
      </c>
      <c r="F38">
        <f>[1]!EM_S_VAL_PENEWY(A38,"2020-05-28")</f>
        <v>6.0175174299999998</v>
      </c>
      <c r="G38">
        <f>C38/D38</f>
        <v>1.5716917362413123E-3</v>
      </c>
      <c r="H38">
        <f>C38/E38</f>
        <v>1.3153575691034608E-3</v>
      </c>
      <c r="I38">
        <f>C38/F38</f>
        <v>1.2962156056438709E-3</v>
      </c>
    </row>
    <row r="39" spans="1:9" x14ac:dyDescent="0.2">
      <c r="A39" s="2" t="s">
        <v>545</v>
      </c>
      <c r="B39" s="2" t="s">
        <v>546</v>
      </c>
      <c r="C39" s="3">
        <v>7.6E-3</v>
      </c>
      <c r="D39">
        <f>[1]!EM_S_VAL_PE_DT(A39,"2020-05-28","1")</f>
        <v>-12.091289809999999</v>
      </c>
      <c r="E39">
        <f>[1]!EM_S_VAL_PE_TTM(A39,"2020-05-28")</f>
        <v>40.898009940000001</v>
      </c>
      <c r="F39">
        <f>[1]!EM_S_VAL_PENEWY(A39,"2020-05-28")</f>
        <v>17.18939499</v>
      </c>
      <c r="G39">
        <f>C39/D39</f>
        <v>-6.2855163670913624E-4</v>
      </c>
      <c r="H39">
        <f>C39/E39</f>
        <v>1.8582811269178345E-4</v>
      </c>
      <c r="I39">
        <f>C39/F39</f>
        <v>4.4213307125825721E-4</v>
      </c>
    </row>
    <row r="40" spans="1:9" x14ac:dyDescent="0.2">
      <c r="A40" s="2" t="s">
        <v>467</v>
      </c>
      <c r="B40" s="2" t="s">
        <v>468</v>
      </c>
      <c r="C40" s="3">
        <v>7.4000000000000003E-3</v>
      </c>
      <c r="D40">
        <f>[1]!EM_S_VAL_PE_DT(A40,"2020-05-28","1")</f>
        <v>10.034737379999999</v>
      </c>
      <c r="E40">
        <f>[1]!EM_S_VAL_PE_TTM(A40,"2020-05-28")</f>
        <v>6.1833413100000003</v>
      </c>
      <c r="F40">
        <f>[1]!EM_S_VAL_PENEWY(A40,"2020-05-28")</f>
        <v>5.9031610099999998</v>
      </c>
      <c r="G40">
        <f>C40/D40</f>
        <v>7.3743833244193984E-4</v>
      </c>
      <c r="H40">
        <f>C40/E40</f>
        <v>1.1967639547945316E-3</v>
      </c>
      <c r="I40">
        <f>C40/F40</f>
        <v>1.2535656722668319E-3</v>
      </c>
    </row>
    <row r="41" spans="1:9" x14ac:dyDescent="0.2">
      <c r="A41" s="2" t="s">
        <v>363</v>
      </c>
      <c r="B41" s="2" t="s">
        <v>364</v>
      </c>
      <c r="C41" s="3">
        <v>6.8999999999999999E-3</v>
      </c>
      <c r="D41">
        <f>[1]!EM_S_VAL_PE_DT(A41,"2020-05-28","1")</f>
        <v>50.952742299999997</v>
      </c>
      <c r="E41">
        <f>[1]!EM_S_VAL_PE_TTM(A41,"2020-05-28")</f>
        <v>76.738736090000003</v>
      </c>
      <c r="F41">
        <f>[1]!EM_S_VAL_PENEWY(A41,"2020-05-28")</f>
        <v>89.036451850000006</v>
      </c>
      <c r="G41">
        <f>C41/D41</f>
        <v>1.354196003695762E-4</v>
      </c>
      <c r="H41">
        <f>C41/E41</f>
        <v>8.9915476219306077E-5</v>
      </c>
      <c r="I41">
        <f>C41/F41</f>
        <v>7.7496349603243983E-5</v>
      </c>
    </row>
    <row r="42" spans="1:9" x14ac:dyDescent="0.2">
      <c r="A42" s="2" t="s">
        <v>571</v>
      </c>
      <c r="B42" s="2" t="s">
        <v>572</v>
      </c>
      <c r="C42" s="3">
        <v>6.7999999999999996E-3</v>
      </c>
      <c r="D42">
        <f>[1]!EM_S_VAL_PE_DT(A42,"2020-05-28","1")</f>
        <v>229.46276786000001</v>
      </c>
      <c r="E42">
        <f>[1]!EM_S_VAL_PE_TTM(A42,"2020-05-28")</f>
        <v>1214.8300953400001</v>
      </c>
      <c r="F42">
        <f>[1]!EM_S_VAL_PENEWY(A42,"2020-05-28")</f>
        <v>185.17801722999999</v>
      </c>
      <c r="G42">
        <f>C42/D42</f>
        <v>2.9634437270227735E-5</v>
      </c>
      <c r="H42">
        <f>C42/E42</f>
        <v>5.5974905676804558E-6</v>
      </c>
      <c r="I42">
        <f>C42/F42</f>
        <v>3.672142137451484E-5</v>
      </c>
    </row>
    <row r="43" spans="1:9" x14ac:dyDescent="0.2">
      <c r="A43" s="2" t="s">
        <v>495</v>
      </c>
      <c r="B43" s="2" t="s">
        <v>496</v>
      </c>
      <c r="C43" s="3">
        <v>6.6E-3</v>
      </c>
      <c r="D43">
        <f>[1]!EM_S_VAL_PE_DT(A43,"2020-05-28","1")</f>
        <v>7.3967242999999998</v>
      </c>
      <c r="E43">
        <f>[1]!EM_S_VAL_PE_TTM(A43,"2020-05-28")</f>
        <v>8.6646407100000005</v>
      </c>
      <c r="F43">
        <f>[1]!EM_S_VAL_PENEWY(A43,"2020-05-28")</f>
        <v>9.4192780099999993</v>
      </c>
      <c r="G43">
        <f>C43/D43</f>
        <v>8.9228687352859695E-4</v>
      </c>
      <c r="H43">
        <f>C43/E43</f>
        <v>7.6171652361566868E-4</v>
      </c>
      <c r="I43">
        <f>C43/F43</f>
        <v>7.0069064667091193E-4</v>
      </c>
    </row>
    <row r="44" spans="1:9" x14ac:dyDescent="0.2">
      <c r="A44" s="2" t="s">
        <v>301</v>
      </c>
      <c r="B44" s="2" t="s">
        <v>302</v>
      </c>
      <c r="C44" s="3">
        <v>5.7000000000000002E-3</v>
      </c>
      <c r="D44">
        <f>[1]!EM_S_VAL_PE_DT(A44,"2020-05-28","1")</f>
        <v>33.657028109999999</v>
      </c>
      <c r="E44">
        <f>[1]!EM_S_VAL_PE_TTM(A44,"2020-05-28")</f>
        <v>24.386160279999999</v>
      </c>
      <c r="F44">
        <f>[1]!EM_S_VAL_PENEWY(A44,"2020-05-28")</f>
        <v>23.394349989999998</v>
      </c>
      <c r="G44">
        <f>C44/D44</f>
        <v>1.6935541609232118E-4</v>
      </c>
      <c r="H44">
        <f>C44/E44</f>
        <v>2.3373913459737175E-4</v>
      </c>
      <c r="I44">
        <f>C44/F44</f>
        <v>2.4364857337077055E-4</v>
      </c>
    </row>
    <row r="45" spans="1:9" x14ac:dyDescent="0.2">
      <c r="A45" s="2" t="s">
        <v>323</v>
      </c>
      <c r="B45" s="2" t="s">
        <v>324</v>
      </c>
      <c r="C45" s="3">
        <v>4.7999999999999996E-3</v>
      </c>
      <c r="D45">
        <f>[1]!EM_S_VAL_PE_DT(A45,"2020-05-28","1")</f>
        <v>5.73492566</v>
      </c>
      <c r="E45">
        <f>[1]!EM_S_VAL_PE_TTM(A45,"2020-05-28")</f>
        <v>4.5566806099999999</v>
      </c>
      <c r="F45">
        <f>[1]!EM_S_VAL_PENEWY(A45,"2020-05-28")</f>
        <v>4.5327832099999998</v>
      </c>
      <c r="G45">
        <f>C45/D45</f>
        <v>8.369768475778289E-4</v>
      </c>
      <c r="H45">
        <f>C45/E45</f>
        <v>1.0533983859799204E-3</v>
      </c>
      <c r="I45">
        <f>C45/F45</f>
        <v>1.0589520340197342E-3</v>
      </c>
    </row>
    <row r="46" spans="1:9" x14ac:dyDescent="0.2">
      <c r="A46" s="2" t="s">
        <v>601</v>
      </c>
      <c r="B46" s="2" t="s">
        <v>602</v>
      </c>
      <c r="C46" s="3">
        <v>4.4000000000000003E-3</v>
      </c>
      <c r="D46">
        <f>[1]!EM_S_VAL_PE_DT(A46,"2020-05-28","1")</f>
        <v>41.33034078</v>
      </c>
      <c r="E46">
        <f>[1]!EM_S_VAL_PE_TTM(A46,"2020-05-28")</f>
        <v>37.354662939999997</v>
      </c>
      <c r="F46">
        <f>[1]!EM_S_VAL_PENEWY(A46,"2020-05-28")</f>
        <v>39.894899440000003</v>
      </c>
      <c r="G46">
        <f>C46/D46</f>
        <v>1.0645932060955052E-4</v>
      </c>
      <c r="H46">
        <f>C46/E46</f>
        <v>1.1778984613158982E-4</v>
      </c>
      <c r="I46">
        <f>C46/F46</f>
        <v>1.1028978796192699E-4</v>
      </c>
    </row>
    <row r="47" spans="1:9" x14ac:dyDescent="0.2">
      <c r="A47" s="2" t="s">
        <v>457</v>
      </c>
      <c r="B47" s="2" t="s">
        <v>458</v>
      </c>
      <c r="C47" s="3">
        <v>4.4000000000000003E-3</v>
      </c>
      <c r="D47">
        <f>[1]!EM_S_VAL_PE_DT(A47,"2020-05-28","1")</f>
        <v>35.771292350000003</v>
      </c>
      <c r="E47">
        <f>[1]!EM_S_VAL_PE_TTM(A47,"2020-05-28")</f>
        <v>15.184254490000001</v>
      </c>
      <c r="F47">
        <f>[1]!EM_S_VAL_PENEWY(A47,"2020-05-28")</f>
        <v>14.36329112</v>
      </c>
      <c r="G47">
        <f>C47/D47</f>
        <v>1.2300366329929369E-4</v>
      </c>
      <c r="H47">
        <f>C47/E47</f>
        <v>2.8977385770883506E-4</v>
      </c>
      <c r="I47">
        <f>C47/F47</f>
        <v>3.0633647701210141E-4</v>
      </c>
    </row>
    <row r="48" spans="1:9" x14ac:dyDescent="0.2">
      <c r="A48" s="2" t="s">
        <v>453</v>
      </c>
      <c r="B48" s="2" t="s">
        <v>454</v>
      </c>
      <c r="C48" s="3">
        <v>3.5000000000000001E-3</v>
      </c>
      <c r="D48">
        <f>[1]!EM_S_VAL_PE_DT(A48,"2020-05-28","1")</f>
        <v>-4.8665828199999996</v>
      </c>
      <c r="E48">
        <f>[1]!EM_S_VAL_PE_TTM(A48,"2020-05-28")</f>
        <v>-83.558720609999995</v>
      </c>
      <c r="F48">
        <f>[1]!EM_S_VAL_PENEWY(A48,"2020-05-28")</f>
        <v>14.596036590000001</v>
      </c>
      <c r="G48">
        <f>C48/D48</f>
        <v>-7.1919047295695678E-4</v>
      </c>
      <c r="H48">
        <f>C48/E48</f>
        <v>-4.1886711218758575E-5</v>
      </c>
      <c r="I48">
        <f>C48/F48</f>
        <v>2.3979112263927257E-4</v>
      </c>
    </row>
    <row r="49" spans="1:9" x14ac:dyDescent="0.2">
      <c r="A49" s="2" t="s">
        <v>447</v>
      </c>
      <c r="B49" s="2" t="s">
        <v>448</v>
      </c>
      <c r="C49" s="3">
        <v>2.5999999999999999E-3</v>
      </c>
      <c r="D49">
        <f>[1]!EM_S_VAL_PE_DT(A49,"2020-05-28","1")</f>
        <v>31.709639989999999</v>
      </c>
      <c r="E49">
        <f>[1]!EM_S_VAL_PE_TTM(A49,"2020-05-28")</f>
        <v>41.484448980000003</v>
      </c>
      <c r="F49">
        <f>[1]!EM_S_VAL_PENEWY(A49,"2020-05-28")</f>
        <v>44.97474502</v>
      </c>
      <c r="G49">
        <f>C49/D49</f>
        <v>8.1993993019786407E-5</v>
      </c>
      <c r="H49">
        <f>C49/E49</f>
        <v>6.267408785527033E-5</v>
      </c>
      <c r="I49">
        <f>C49/F49</f>
        <v>5.7810222133417221E-5</v>
      </c>
    </row>
    <row r="50" spans="1:9" x14ac:dyDescent="0.2">
      <c r="A50" s="2" t="s">
        <v>481</v>
      </c>
      <c r="B50" s="2" t="s">
        <v>482</v>
      </c>
      <c r="C50" s="3">
        <v>1.4E-3</v>
      </c>
      <c r="D50">
        <f>[1]!EM_S_VAL_PE_DT(A50,"2020-05-28","1")</f>
        <v>37.250026949999999</v>
      </c>
      <c r="E50">
        <f>[1]!EM_S_VAL_PE_TTM(A50,"2020-05-28")</f>
        <v>64.634401109999999</v>
      </c>
      <c r="F50">
        <f>[1]!EM_S_VAL_PENEWY(A50,"2020-05-28")</f>
        <v>86.156265730000001</v>
      </c>
      <c r="G50">
        <f>C50/D50</f>
        <v>3.7583865425901388E-5</v>
      </c>
      <c r="H50">
        <f>C50/E50</f>
        <v>2.1660291980076801E-5</v>
      </c>
      <c r="I50">
        <f>C50/F50</f>
        <v>1.6249543641867868E-5</v>
      </c>
    </row>
    <row r="51" spans="1:9" x14ac:dyDescent="0.2">
      <c r="A51" s="2" t="s">
        <v>491</v>
      </c>
      <c r="B51" s="2" t="s">
        <v>492</v>
      </c>
      <c r="C51" s="3">
        <v>1.1999999999999999E-3</v>
      </c>
      <c r="D51">
        <f>[1]!EM_S_VAL_PE_DT(A51,"2020-05-28","1")</f>
        <v>9.6922001699999996</v>
      </c>
      <c r="E51">
        <f>[1]!EM_S_VAL_PE_TTM(A51,"2020-05-28")</f>
        <v>11.611728599999999</v>
      </c>
      <c r="F51">
        <f>[1]!EM_S_VAL_PENEWY(A51,"2020-05-28")</f>
        <v>12.22028042</v>
      </c>
      <c r="G51">
        <f>C51/D51</f>
        <v>1.238108973145568E-4</v>
      </c>
      <c r="H51">
        <f>C51/E51</f>
        <v>1.0334378638508654E-4</v>
      </c>
      <c r="I51">
        <f>C51/F51</f>
        <v>9.8197419270023588E-5</v>
      </c>
    </row>
    <row r="52" spans="1:9" x14ac:dyDescent="0.2">
      <c r="G52">
        <f>SUM(G2:G51)</f>
        <v>8.7321147863971063E-2</v>
      </c>
      <c r="H52">
        <f>SUM(H2:H51)</f>
        <v>9.183327247016948E-2</v>
      </c>
      <c r="I52">
        <f t="shared" ref="I52" si="0">SUM(I2:I51)</f>
        <v>9.6078677323109235E-2</v>
      </c>
    </row>
    <row r="53" spans="1:9" x14ac:dyDescent="0.2">
      <c r="C53" t="s">
        <v>609</v>
      </c>
      <c r="D53">
        <f>1/G52</f>
        <v>11.451979554343474</v>
      </c>
      <c r="E53">
        <f>1/H52</f>
        <v>10.889299412964222</v>
      </c>
      <c r="F53">
        <f>1/I52</f>
        <v>10.408136621583944</v>
      </c>
    </row>
    <row r="55" spans="1:9" x14ac:dyDescent="0.2">
      <c r="C55" s="1"/>
    </row>
  </sheetData>
  <sortState ref="A2:K55">
    <sortCondition descending="1" ref="C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沪深300</vt:lpstr>
      <vt:lpstr>上证50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2020-05-28T08:27:05Z</dcterms:created>
  <dcterms:modified xsi:type="dcterms:W3CDTF">2020-05-28T08:46:28Z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6b44ed76</vt:lpwstr>
  </property>
</Properties>
</file>