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filterPrivacy="1"/>
  <xr:revisionPtr revIDLastSave="0" documentId="13_ncr:1_{C35ACA13-F9B8-7349-8B89-93D88D7B24FF}" xr6:coauthVersionLast="47" xr6:coauthVersionMax="47" xr10:uidLastSave="{00000000-0000-0000-0000-000000000000}"/>
  <bookViews>
    <workbookView xWindow="0" yWindow="0" windowWidth="28800" windowHeight="18000" activeTab="1" xr2:uid="{00000000-000D-0000-FFFF-FFFF00000000}"/>
  </bookViews>
  <sheets>
    <sheet name="CDI_ENG" sheetId="4" r:id="rId1"/>
    <sheet name="CDI_PTH" sheetId="1" r:id="rId2"/>
    <sheet name="CDI_CAN" sheetId="3" r:id="rId3"/>
  </sheets>
  <definedNames>
    <definedName name="OLE_LINK61" localSheetId="0">CDI_ENG!$B$233</definedName>
    <definedName name="OLE_LINK67" localSheetId="0">CDI_ENG!$B$940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89" i="4" l="1"/>
  <c r="E840" i="4"/>
  <c r="C832" i="4"/>
  <c r="C783" i="4"/>
  <c r="E5" i="4" s="1"/>
  <c r="C782" i="4"/>
  <c r="C760" i="4"/>
  <c r="E751" i="4"/>
  <c r="E743" i="4"/>
  <c r="D734" i="4"/>
  <c r="D726" i="4"/>
  <c r="D703" i="4"/>
  <c r="D684" i="4"/>
  <c r="D656" i="4"/>
  <c r="D647" i="4"/>
  <c r="D620" i="4"/>
  <c r="D606" i="4"/>
  <c r="D541" i="4"/>
  <c r="D436" i="4"/>
  <c r="D409" i="4"/>
  <c r="D378" i="4"/>
  <c r="D354" i="4"/>
  <c r="D321" i="4"/>
  <c r="D286" i="4"/>
  <c r="D234" i="4"/>
  <c r="D205" i="4"/>
  <c r="D175" i="4"/>
  <c r="D105" i="4"/>
  <c r="D85" i="4"/>
  <c r="D69" i="4"/>
  <c r="D24" i="4"/>
  <c r="D735" i="4" s="1"/>
  <c r="E4" i="4" s="1"/>
  <c r="B8" i="4"/>
  <c r="E7" i="4"/>
  <c r="E6" i="4"/>
  <c r="E1026" i="3"/>
  <c r="E888" i="3"/>
  <c r="E880" i="3"/>
  <c r="E873" i="3"/>
  <c r="D863" i="3"/>
  <c r="D851" i="3"/>
  <c r="D830" i="3"/>
  <c r="D819" i="3"/>
  <c r="D805" i="3"/>
  <c r="D792" i="3"/>
  <c r="D771" i="3"/>
  <c r="D749" i="3"/>
  <c r="D735" i="3"/>
  <c r="D718" i="3"/>
  <c r="D701" i="3"/>
  <c r="D669" i="3"/>
  <c r="D637" i="3"/>
  <c r="D611" i="3"/>
  <c r="D579" i="3"/>
  <c r="D524" i="3"/>
  <c r="D504" i="3"/>
  <c r="D458" i="3"/>
  <c r="D372" i="3"/>
  <c r="D348" i="3"/>
  <c r="D308" i="3"/>
  <c r="D134" i="3"/>
  <c r="D67" i="3"/>
  <c r="D26" i="3"/>
  <c r="E9" i="3"/>
  <c r="E7" i="3"/>
  <c r="E6" i="3"/>
  <c r="E5" i="3"/>
  <c r="D864" i="3" l="1"/>
  <c r="E8" i="3"/>
  <c r="D859" i="1"/>
  <c r="E9" i="1"/>
  <c r="E1018" i="1"/>
  <c r="E7" i="1"/>
  <c r="E6" i="1"/>
  <c r="E5" i="1"/>
  <c r="D795" i="1"/>
  <c r="D736" i="1"/>
  <c r="D286" i="1"/>
  <c r="D60" i="1"/>
  <c r="E882" i="1"/>
  <c r="E875" i="1"/>
  <c r="E869" i="1"/>
  <c r="D848" i="1"/>
  <c r="D834" i="1"/>
  <c r="D817" i="1"/>
  <c r="D809" i="1"/>
  <c r="D773" i="1"/>
  <c r="D747" i="1"/>
  <c r="D713" i="1"/>
  <c r="D694" i="1"/>
  <c r="D678" i="1"/>
  <c r="D644" i="1"/>
  <c r="D613" i="1"/>
  <c r="D583" i="1"/>
  <c r="D563" i="1"/>
  <c r="D505" i="1"/>
  <c r="D437" i="1"/>
  <c r="D386" i="1"/>
  <c r="D357" i="1"/>
  <c r="D90" i="1"/>
  <c r="D26" i="1"/>
  <c r="E8" i="1" l="1"/>
  <c r="D860" i="1"/>
</calcChain>
</file>

<file path=xl/sharedStrings.xml><?xml version="1.0" encoding="utf-8"?>
<sst xmlns="http://schemas.openxmlformats.org/spreadsheetml/2006/main" count="5529" uniqueCount="3936">
  <si>
    <t>孩子的姓名:</t>
  </si>
  <si>
    <t>性别:</t>
  </si>
  <si>
    <t>填表日期:</t>
  </si>
  <si>
    <t>出生日期:</t>
  </si>
  <si>
    <t>实际年龄:</t>
  </si>
  <si>
    <t>1.象声和感叹词（12）</t>
  </si>
  <si>
    <t>妈妈</t>
  </si>
  <si>
    <t>2.人名（32）</t>
  </si>
  <si>
    <t>宝宝</t>
  </si>
  <si>
    <t>自己的名字</t>
  </si>
  <si>
    <t>叔叔</t>
  </si>
  <si>
    <t>舅舅</t>
  </si>
  <si>
    <t>姐姐</t>
  </si>
  <si>
    <t>妹妹</t>
  </si>
  <si>
    <t>弟弟</t>
  </si>
  <si>
    <t>小朋友的名字</t>
  </si>
  <si>
    <t>大妈</t>
  </si>
  <si>
    <t>人</t>
  </si>
  <si>
    <t>女孩</t>
  </si>
  <si>
    <t>男孩</t>
  </si>
  <si>
    <t>男人</t>
  </si>
  <si>
    <t>老师</t>
  </si>
  <si>
    <t>警察</t>
  </si>
  <si>
    <t>猪八戒</t>
  </si>
  <si>
    <t>孙悟空</t>
  </si>
  <si>
    <t>米老鼠</t>
  </si>
  <si>
    <t>唐老鸭</t>
  </si>
  <si>
    <t>3.游戏和常做的事（28）</t>
  </si>
  <si>
    <t>会说</t>
  </si>
  <si>
    <t>要</t>
  </si>
  <si>
    <t>不要</t>
  </si>
  <si>
    <t>谢谢</t>
  </si>
  <si>
    <t>吃饭</t>
  </si>
  <si>
    <t>洗澡</t>
  </si>
  <si>
    <t>买（东西）</t>
  </si>
  <si>
    <t>打（电话）</t>
  </si>
  <si>
    <t>你拍一，我拍一</t>
  </si>
  <si>
    <t>你好</t>
  </si>
  <si>
    <t>（某某某）好</t>
  </si>
  <si>
    <t>请</t>
  </si>
  <si>
    <t>好吧</t>
  </si>
  <si>
    <t>是</t>
  </si>
  <si>
    <t>对了</t>
  </si>
  <si>
    <t>不行</t>
  </si>
  <si>
    <t>快点</t>
  </si>
  <si>
    <t>等等</t>
  </si>
  <si>
    <t>轻点</t>
  </si>
  <si>
    <t>听话</t>
  </si>
  <si>
    <t>上学</t>
  </si>
  <si>
    <t>4.动词（194）</t>
  </si>
  <si>
    <t>抱</t>
  </si>
  <si>
    <t>拿（过来）</t>
  </si>
  <si>
    <t>来</t>
  </si>
  <si>
    <t>走</t>
  </si>
  <si>
    <t>坐</t>
  </si>
  <si>
    <t>站</t>
  </si>
  <si>
    <t>蹲</t>
  </si>
  <si>
    <t>画画</t>
  </si>
  <si>
    <t>打</t>
  </si>
  <si>
    <t>背</t>
  </si>
  <si>
    <t>戴</t>
  </si>
  <si>
    <t>洗</t>
  </si>
  <si>
    <t>飞</t>
  </si>
  <si>
    <t>亮了</t>
  </si>
  <si>
    <t>打开</t>
  </si>
  <si>
    <t>起来</t>
  </si>
  <si>
    <t>叫</t>
  </si>
  <si>
    <t>跑</t>
  </si>
  <si>
    <t>跳</t>
  </si>
  <si>
    <t>踢</t>
  </si>
  <si>
    <t>倒（水）</t>
  </si>
  <si>
    <t>买</t>
  </si>
  <si>
    <t>摸</t>
  </si>
  <si>
    <t>穿</t>
  </si>
  <si>
    <t>给</t>
  </si>
  <si>
    <t>送</t>
  </si>
  <si>
    <t>笑</t>
  </si>
  <si>
    <t>哭</t>
  </si>
  <si>
    <t>拍</t>
  </si>
  <si>
    <t>会</t>
  </si>
  <si>
    <t>写</t>
  </si>
  <si>
    <t>躺</t>
  </si>
  <si>
    <t>趴</t>
  </si>
  <si>
    <t>骑</t>
  </si>
  <si>
    <t>开（车）</t>
  </si>
  <si>
    <t>蹦</t>
  </si>
  <si>
    <t>扫（地）</t>
  </si>
  <si>
    <t>去</t>
  </si>
  <si>
    <t>放</t>
  </si>
  <si>
    <t>咬</t>
  </si>
  <si>
    <t>扔</t>
  </si>
  <si>
    <t>吐</t>
  </si>
  <si>
    <t>说</t>
  </si>
  <si>
    <t>吹</t>
  </si>
  <si>
    <t>干（什么）</t>
  </si>
  <si>
    <t>用</t>
  </si>
  <si>
    <t>添</t>
  </si>
  <si>
    <t>嚼</t>
  </si>
  <si>
    <t>拐（弯）</t>
  </si>
  <si>
    <t>弯</t>
  </si>
  <si>
    <t>抢</t>
  </si>
  <si>
    <t>拧</t>
  </si>
  <si>
    <t>叫唤</t>
  </si>
  <si>
    <t>瞧</t>
  </si>
  <si>
    <t>弄</t>
  </si>
  <si>
    <t>游泳</t>
  </si>
  <si>
    <t>贴</t>
  </si>
  <si>
    <t>拔（草）</t>
  </si>
  <si>
    <t>长（大）</t>
  </si>
  <si>
    <t>尿</t>
  </si>
  <si>
    <t>喝</t>
  </si>
  <si>
    <t>吃</t>
  </si>
  <si>
    <t>喂</t>
  </si>
  <si>
    <t>爬</t>
  </si>
  <si>
    <t>追</t>
  </si>
  <si>
    <t>摔</t>
  </si>
  <si>
    <t>是（什么）</t>
  </si>
  <si>
    <t>想</t>
  </si>
  <si>
    <t>知道</t>
  </si>
  <si>
    <t>梳</t>
  </si>
  <si>
    <t>刷</t>
  </si>
  <si>
    <t>唱</t>
  </si>
  <si>
    <t>听</t>
  </si>
  <si>
    <t>听见</t>
  </si>
  <si>
    <t>扎</t>
  </si>
  <si>
    <t>推</t>
  </si>
  <si>
    <t>捡</t>
  </si>
  <si>
    <t>找</t>
  </si>
  <si>
    <t>倒了</t>
  </si>
  <si>
    <t>进去</t>
  </si>
  <si>
    <t>出去</t>
  </si>
  <si>
    <t>过</t>
  </si>
  <si>
    <t>回来</t>
  </si>
  <si>
    <t>踩</t>
  </si>
  <si>
    <t>藏</t>
  </si>
  <si>
    <t>讲</t>
  </si>
  <si>
    <t>敲</t>
  </si>
  <si>
    <t>丢</t>
  </si>
  <si>
    <t>喜欢</t>
  </si>
  <si>
    <t>动</t>
  </si>
  <si>
    <t>等</t>
  </si>
  <si>
    <t>醒</t>
  </si>
  <si>
    <t>滑</t>
  </si>
  <si>
    <t>剪</t>
  </si>
  <si>
    <t>撕</t>
  </si>
  <si>
    <t>洒</t>
  </si>
  <si>
    <t>撒</t>
  </si>
  <si>
    <t>响</t>
  </si>
  <si>
    <t>接</t>
  </si>
  <si>
    <t>碰</t>
  </si>
  <si>
    <t>蹬</t>
  </si>
  <si>
    <t>抓</t>
  </si>
  <si>
    <t>套</t>
  </si>
  <si>
    <t>拆</t>
  </si>
  <si>
    <t>读</t>
  </si>
  <si>
    <t>搁</t>
  </si>
  <si>
    <t>瞅</t>
  </si>
  <si>
    <t>逮（坏蛋）</t>
  </si>
  <si>
    <t>躲</t>
  </si>
  <si>
    <t>待（一会儿）</t>
  </si>
  <si>
    <t>嚷</t>
  </si>
  <si>
    <t>问</t>
  </si>
  <si>
    <t>告诉</t>
  </si>
  <si>
    <t>冲</t>
  </si>
  <si>
    <t>拖</t>
  </si>
  <si>
    <t>悠</t>
  </si>
  <si>
    <t>有</t>
  </si>
  <si>
    <t>睡觉</t>
  </si>
  <si>
    <t>盖上</t>
  </si>
  <si>
    <t>玩</t>
  </si>
  <si>
    <t>开（门）</t>
  </si>
  <si>
    <t>关</t>
  </si>
  <si>
    <t>搬</t>
  </si>
  <si>
    <t>端</t>
  </si>
  <si>
    <t>揉</t>
  </si>
  <si>
    <t>转</t>
  </si>
  <si>
    <t>爱</t>
  </si>
  <si>
    <t>乐（一个）</t>
  </si>
  <si>
    <t>数数</t>
  </si>
  <si>
    <t>磕</t>
  </si>
  <si>
    <t>翻</t>
  </si>
  <si>
    <t>夹</t>
  </si>
  <si>
    <t>闻</t>
  </si>
  <si>
    <t>尝</t>
  </si>
  <si>
    <t>咽</t>
  </si>
  <si>
    <t>做饭</t>
  </si>
  <si>
    <t>跳舞</t>
  </si>
  <si>
    <t>换</t>
  </si>
  <si>
    <t>抹（油等）</t>
  </si>
  <si>
    <t>装</t>
  </si>
  <si>
    <t>摘（揪）</t>
  </si>
  <si>
    <t>让</t>
  </si>
  <si>
    <t>修</t>
  </si>
  <si>
    <t>使劲</t>
  </si>
  <si>
    <t>举</t>
  </si>
  <si>
    <t>挂</t>
  </si>
  <si>
    <t>滚</t>
  </si>
  <si>
    <t>挖</t>
  </si>
  <si>
    <t>扶</t>
  </si>
  <si>
    <t>学</t>
  </si>
  <si>
    <t>记（得）</t>
  </si>
  <si>
    <t>扭</t>
  </si>
  <si>
    <t>停</t>
  </si>
  <si>
    <t>压</t>
  </si>
  <si>
    <t>撞</t>
  </si>
  <si>
    <t>插</t>
  </si>
  <si>
    <t>搂</t>
  </si>
  <si>
    <t>带</t>
  </si>
  <si>
    <t>搭</t>
  </si>
  <si>
    <t>跟着</t>
  </si>
  <si>
    <t>拨（电话）</t>
  </si>
  <si>
    <t>逗</t>
  </si>
  <si>
    <t>排（队）</t>
  </si>
  <si>
    <t>绑</t>
  </si>
  <si>
    <t>绕</t>
  </si>
  <si>
    <t>做梦</t>
  </si>
  <si>
    <t>工作</t>
  </si>
  <si>
    <t>试</t>
  </si>
  <si>
    <t>卖</t>
  </si>
  <si>
    <t>收拾</t>
  </si>
  <si>
    <t>忘记</t>
  </si>
  <si>
    <t>假装</t>
  </si>
  <si>
    <t>希望</t>
  </si>
  <si>
    <t>蹭</t>
  </si>
  <si>
    <t>5.吃和喝的（69）</t>
  </si>
  <si>
    <t>水</t>
  </si>
  <si>
    <t>牛奶</t>
  </si>
  <si>
    <t>粥</t>
  </si>
  <si>
    <t>汤</t>
  </si>
  <si>
    <t>酸奶</t>
  </si>
  <si>
    <t>乐百氏</t>
  </si>
  <si>
    <t>果汁</t>
  </si>
  <si>
    <t>可乐</t>
  </si>
  <si>
    <t>汽水</t>
  </si>
  <si>
    <t>茶</t>
  </si>
  <si>
    <t>饮料</t>
  </si>
  <si>
    <t>饭</t>
  </si>
  <si>
    <t>米</t>
  </si>
  <si>
    <t>饺子</t>
  </si>
  <si>
    <t>面条</t>
  </si>
  <si>
    <t>包子</t>
  </si>
  <si>
    <t>馒头</t>
  </si>
  <si>
    <t>馄饨</t>
  </si>
  <si>
    <t>肉</t>
  </si>
  <si>
    <t>鱼</t>
  </si>
  <si>
    <t>蛋</t>
  </si>
  <si>
    <t>虾</t>
  </si>
  <si>
    <t>鸡肉</t>
  </si>
  <si>
    <t>肝儿（猪肝、鸡肝）</t>
  </si>
  <si>
    <t>菜</t>
  </si>
  <si>
    <t>豆子</t>
  </si>
  <si>
    <t>扁豆</t>
  </si>
  <si>
    <t>豆芽</t>
  </si>
  <si>
    <t>瓜</t>
  </si>
  <si>
    <t>白菜</t>
  </si>
  <si>
    <t>菠菜</t>
  </si>
  <si>
    <t>萝卜</t>
  </si>
  <si>
    <t>土豆</t>
  </si>
  <si>
    <t>西红柿</t>
  </si>
  <si>
    <t>黄瓜</t>
  </si>
  <si>
    <t>玉米</t>
  </si>
  <si>
    <t>豆腐</t>
  </si>
  <si>
    <t>葱</t>
  </si>
  <si>
    <t>蘑菇</t>
  </si>
  <si>
    <t>木耳</t>
  </si>
  <si>
    <t>水果</t>
  </si>
  <si>
    <t>苹果</t>
  </si>
  <si>
    <t>香蕉</t>
  </si>
  <si>
    <t>橘子</t>
  </si>
  <si>
    <t>橙子</t>
  </si>
  <si>
    <t>葡萄</t>
  </si>
  <si>
    <t>西瓜</t>
  </si>
  <si>
    <t>草莓</t>
  </si>
  <si>
    <t>梨</t>
  </si>
  <si>
    <t>糖</t>
  </si>
  <si>
    <t>饼</t>
  </si>
  <si>
    <t>饼干</t>
  </si>
  <si>
    <t>面包</t>
  </si>
  <si>
    <t>蛋糕</t>
  </si>
  <si>
    <t>果冻</t>
  </si>
  <si>
    <t>瓜子</t>
  </si>
  <si>
    <t>花生</t>
  </si>
  <si>
    <t>核桃</t>
  </si>
  <si>
    <t>巧克力</t>
  </si>
  <si>
    <t>薯条</t>
  </si>
  <si>
    <t>冰棍儿</t>
  </si>
  <si>
    <t>糖葫芦</t>
  </si>
  <si>
    <t>冰淇淋</t>
  </si>
  <si>
    <t>油条</t>
  </si>
  <si>
    <t>辣椒</t>
  </si>
  <si>
    <t>盐</t>
  </si>
  <si>
    <t>醋</t>
  </si>
  <si>
    <t>酱油</t>
  </si>
  <si>
    <t>头</t>
  </si>
  <si>
    <t>脑袋</t>
  </si>
  <si>
    <t>头发</t>
  </si>
  <si>
    <t>脸</t>
  </si>
  <si>
    <t>眼睛</t>
  </si>
  <si>
    <t>眉毛</t>
  </si>
  <si>
    <t>脸蛋</t>
  </si>
  <si>
    <t>耳朵</t>
  </si>
  <si>
    <t>鼻子</t>
  </si>
  <si>
    <t>嘴（口）</t>
  </si>
  <si>
    <t>嘴唇</t>
  </si>
  <si>
    <t>牙</t>
  </si>
  <si>
    <t>舌头</t>
  </si>
  <si>
    <t>下巴</t>
  </si>
  <si>
    <t>脖子</t>
  </si>
  <si>
    <t>肩膀</t>
  </si>
  <si>
    <t>胳膊</t>
  </si>
  <si>
    <t>手</t>
  </si>
  <si>
    <t>手指头</t>
  </si>
  <si>
    <t>大拇指</t>
  </si>
  <si>
    <t>肚子</t>
  </si>
  <si>
    <t>肚脐眼</t>
  </si>
  <si>
    <t>屁股</t>
  </si>
  <si>
    <t>腿</t>
  </si>
  <si>
    <t>膝盖</t>
  </si>
  <si>
    <t>脚腕</t>
  </si>
  <si>
    <t>7.动物（真的或玩具的均可）（49）</t>
  </si>
  <si>
    <t>猫</t>
  </si>
  <si>
    <t>马</t>
  </si>
  <si>
    <t>羊</t>
  </si>
  <si>
    <t>狗</t>
  </si>
  <si>
    <t>猴子</t>
  </si>
  <si>
    <t>老虎</t>
  </si>
  <si>
    <t>牛</t>
  </si>
  <si>
    <t>熊</t>
  </si>
  <si>
    <t>猪</t>
  </si>
  <si>
    <t>大象</t>
  </si>
  <si>
    <t>熊猫</t>
  </si>
  <si>
    <t>狮子</t>
  </si>
  <si>
    <t>老鼠</t>
  </si>
  <si>
    <t>猩猩</t>
  </si>
  <si>
    <t>鹿</t>
  </si>
  <si>
    <t>狼</t>
  </si>
  <si>
    <t>斑马</t>
  </si>
  <si>
    <t>长颈鹿</t>
  </si>
  <si>
    <t>骆驼</t>
  </si>
  <si>
    <t>刺猬</t>
  </si>
  <si>
    <t>动物</t>
  </si>
  <si>
    <t>鸭子</t>
  </si>
  <si>
    <t>鸟</t>
  </si>
  <si>
    <t>小鸡</t>
  </si>
  <si>
    <t>燕子</t>
  </si>
  <si>
    <t>鸽子</t>
  </si>
  <si>
    <t>鹅</t>
  </si>
  <si>
    <t>企鹅</t>
  </si>
  <si>
    <t>喜鹊</t>
  </si>
  <si>
    <t>孔雀</t>
  </si>
  <si>
    <t>乌鸦</t>
  </si>
  <si>
    <t>老鹰</t>
  </si>
  <si>
    <t>猫头鹰</t>
  </si>
  <si>
    <t>虫子</t>
  </si>
  <si>
    <t>乌龟</t>
  </si>
  <si>
    <t>青蛙</t>
  </si>
  <si>
    <t>蚂蚁</t>
  </si>
  <si>
    <t>龙</t>
  </si>
  <si>
    <t>蝴蝶</t>
  </si>
  <si>
    <t>蜻蜓</t>
  </si>
  <si>
    <t>蚊子</t>
  </si>
  <si>
    <t>苍蝇</t>
  </si>
  <si>
    <t>蛇</t>
  </si>
  <si>
    <t>鳄鱼</t>
  </si>
  <si>
    <t>蛐蛐</t>
  </si>
  <si>
    <t>恐龙</t>
  </si>
  <si>
    <t>蟑螂</t>
  </si>
  <si>
    <t>没了</t>
  </si>
  <si>
    <t>大</t>
  </si>
  <si>
    <t>小</t>
  </si>
  <si>
    <t>好</t>
  </si>
  <si>
    <t>坏</t>
  </si>
  <si>
    <t>香</t>
  </si>
  <si>
    <t>臭</t>
  </si>
  <si>
    <t>烫</t>
  </si>
  <si>
    <t>热</t>
  </si>
  <si>
    <t>凉</t>
  </si>
  <si>
    <t>可怜</t>
  </si>
  <si>
    <t>累</t>
  </si>
  <si>
    <t>困了</t>
  </si>
  <si>
    <t>病</t>
  </si>
  <si>
    <t>高</t>
  </si>
  <si>
    <t>新</t>
  </si>
  <si>
    <t>生气</t>
  </si>
  <si>
    <t>委屈</t>
  </si>
  <si>
    <t>冷</t>
  </si>
  <si>
    <t>饱</t>
  </si>
  <si>
    <t>饿</t>
  </si>
  <si>
    <t>渴</t>
  </si>
  <si>
    <t>甜</t>
  </si>
  <si>
    <t>辣</t>
  </si>
  <si>
    <t>酸</t>
  </si>
  <si>
    <t>咸</t>
  </si>
  <si>
    <t>脏</t>
  </si>
  <si>
    <t>干净</t>
  </si>
  <si>
    <t>湿</t>
  </si>
  <si>
    <t>干</t>
  </si>
  <si>
    <t>长</t>
  </si>
  <si>
    <t>硬</t>
  </si>
  <si>
    <t>软</t>
  </si>
  <si>
    <t>完了</t>
  </si>
  <si>
    <t>够了</t>
  </si>
  <si>
    <t>满</t>
  </si>
  <si>
    <t>重</t>
  </si>
  <si>
    <t>小心</t>
  </si>
  <si>
    <t>害怕</t>
  </si>
  <si>
    <t>疼</t>
  </si>
  <si>
    <t>乖</t>
  </si>
  <si>
    <t>坏了</t>
  </si>
  <si>
    <t>破了</t>
  </si>
  <si>
    <t>快</t>
  </si>
  <si>
    <t>不错</t>
  </si>
  <si>
    <t>粘糊</t>
  </si>
  <si>
    <t>卡了</t>
  </si>
  <si>
    <t>白</t>
  </si>
  <si>
    <t>黑</t>
  </si>
  <si>
    <t>红（色）</t>
  </si>
  <si>
    <t>绿</t>
  </si>
  <si>
    <t>黄</t>
  </si>
  <si>
    <t>蓝（色）</t>
  </si>
  <si>
    <t>黑乎乎</t>
  </si>
  <si>
    <t>第一</t>
  </si>
  <si>
    <t>最后</t>
  </si>
  <si>
    <t>讨厌</t>
  </si>
  <si>
    <t>碗</t>
  </si>
  <si>
    <t>杯子</t>
  </si>
  <si>
    <t>瓶子</t>
  </si>
  <si>
    <t>勺</t>
  </si>
  <si>
    <t>筷子</t>
  </si>
  <si>
    <t>盘</t>
  </si>
  <si>
    <t>锅</t>
  </si>
  <si>
    <t>刀</t>
  </si>
  <si>
    <t>茶杯</t>
  </si>
  <si>
    <t>灯</t>
  </si>
  <si>
    <t>电话</t>
  </si>
  <si>
    <t>电扇</t>
  </si>
  <si>
    <t>电池</t>
  </si>
  <si>
    <t>手表</t>
  </si>
  <si>
    <t>收音机</t>
  </si>
  <si>
    <t>照相机</t>
  </si>
  <si>
    <t>（钢）琴</t>
  </si>
  <si>
    <t>录音机</t>
  </si>
  <si>
    <t>音响</t>
  </si>
  <si>
    <t>被子</t>
  </si>
  <si>
    <t>枕头</t>
  </si>
  <si>
    <t>药</t>
  </si>
  <si>
    <t>盆</t>
  </si>
  <si>
    <t>牙刷</t>
  </si>
  <si>
    <t>毛巾</t>
  </si>
  <si>
    <t>手纸</t>
  </si>
  <si>
    <t>画</t>
  </si>
  <si>
    <t>纸</t>
  </si>
  <si>
    <t>剪刀</t>
  </si>
  <si>
    <t>绳</t>
  </si>
  <si>
    <t>眼镜</t>
  </si>
  <si>
    <t>报纸</t>
  </si>
  <si>
    <t>钥匙</t>
  </si>
  <si>
    <t>钱</t>
  </si>
  <si>
    <t>包</t>
  </si>
  <si>
    <t>书包</t>
  </si>
  <si>
    <t>钱包</t>
  </si>
  <si>
    <t>口袋</t>
  </si>
  <si>
    <t>扇子</t>
  </si>
  <si>
    <t>（抹）布</t>
  </si>
  <si>
    <t>盒子</t>
  </si>
  <si>
    <t>篮子</t>
  </si>
  <si>
    <t>桶</t>
  </si>
  <si>
    <t>刷子</t>
  </si>
  <si>
    <t>垃圾</t>
  </si>
  <si>
    <t>簸箕</t>
  </si>
  <si>
    <t>锤子</t>
  </si>
  <si>
    <t>钉子</t>
  </si>
  <si>
    <t>木头</t>
  </si>
  <si>
    <t>东西</t>
  </si>
  <si>
    <t>球</t>
  </si>
  <si>
    <t>书</t>
  </si>
  <si>
    <t>小娃娃</t>
  </si>
  <si>
    <t>笔</t>
  </si>
  <si>
    <t>铅笔</t>
  </si>
  <si>
    <t>蜡笔</t>
  </si>
  <si>
    <t>枪</t>
  </si>
  <si>
    <t>积木</t>
  </si>
  <si>
    <t>玩具</t>
  </si>
  <si>
    <t>游戏</t>
  </si>
  <si>
    <t>故事</t>
  </si>
  <si>
    <t>风筝</t>
  </si>
  <si>
    <t>歌</t>
  </si>
  <si>
    <t>铃铛</t>
  </si>
  <si>
    <t>棋子</t>
  </si>
  <si>
    <t>礼物</t>
  </si>
  <si>
    <t>帽子</t>
  </si>
  <si>
    <t>手套</t>
  </si>
  <si>
    <t>围巾</t>
  </si>
  <si>
    <t>手绢</t>
  </si>
  <si>
    <t>围嘴</t>
  </si>
  <si>
    <t>项链</t>
  </si>
  <si>
    <t>棉袄</t>
  </si>
  <si>
    <t>夹克</t>
  </si>
  <si>
    <t>毛衣</t>
  </si>
  <si>
    <t>背心</t>
  </si>
  <si>
    <t>上衣</t>
  </si>
  <si>
    <t>（裤）兜</t>
  </si>
  <si>
    <t>扣子</t>
  </si>
  <si>
    <t>拉锁</t>
  </si>
  <si>
    <t>袖子</t>
  </si>
  <si>
    <t>裤子</t>
  </si>
  <si>
    <t>毛裤</t>
  </si>
  <si>
    <t>裤衩</t>
  </si>
  <si>
    <t>裙子</t>
  </si>
  <si>
    <t>皮带</t>
  </si>
  <si>
    <t>袜子</t>
  </si>
  <si>
    <t>鞋</t>
  </si>
  <si>
    <t>拖鞋</t>
  </si>
  <si>
    <t>皮鞋</t>
  </si>
  <si>
    <t>凉鞋</t>
  </si>
  <si>
    <t>楼梯</t>
  </si>
  <si>
    <t>门</t>
  </si>
  <si>
    <t>窗户</t>
  </si>
  <si>
    <t>床</t>
  </si>
  <si>
    <t>尿盆</t>
  </si>
  <si>
    <t>镜子</t>
  </si>
  <si>
    <t>凳子</t>
  </si>
  <si>
    <t>椅子</t>
  </si>
  <si>
    <t>沙发</t>
  </si>
  <si>
    <t>茶几</t>
  </si>
  <si>
    <t>电视</t>
  </si>
  <si>
    <t>冰箱</t>
  </si>
  <si>
    <t>洗衣机</t>
  </si>
  <si>
    <t>屋子</t>
  </si>
  <si>
    <t>柜子</t>
  </si>
  <si>
    <t>抽屉</t>
  </si>
  <si>
    <t>澡盆</t>
  </si>
  <si>
    <t>厕所</t>
  </si>
  <si>
    <t>水池子</t>
  </si>
  <si>
    <t>厨房</t>
  </si>
  <si>
    <t>煤气</t>
  </si>
  <si>
    <t>空调</t>
  </si>
  <si>
    <t>微波炉</t>
  </si>
  <si>
    <t>阳台</t>
  </si>
  <si>
    <t>电梯</t>
  </si>
  <si>
    <t>花</t>
  </si>
  <si>
    <t>树</t>
  </si>
  <si>
    <t>树枝</t>
  </si>
  <si>
    <t>草</t>
  </si>
  <si>
    <t>土</t>
  </si>
  <si>
    <t>雨</t>
  </si>
  <si>
    <t>雪</t>
  </si>
  <si>
    <t>风</t>
  </si>
  <si>
    <t>石头</t>
  </si>
  <si>
    <t>山</t>
  </si>
  <si>
    <t>棍子</t>
  </si>
  <si>
    <t>沙子</t>
  </si>
  <si>
    <t>铲子</t>
  </si>
  <si>
    <t>梯子</t>
  </si>
  <si>
    <t>滑梯</t>
  </si>
  <si>
    <t>转椅</t>
  </si>
  <si>
    <t>秋千</t>
  </si>
  <si>
    <t>蹦蹦床</t>
  </si>
  <si>
    <t>太阳</t>
  </si>
  <si>
    <t>月亮</t>
  </si>
  <si>
    <t>星星</t>
  </si>
  <si>
    <t>天（空）</t>
  </si>
  <si>
    <t>云彩</t>
  </si>
  <si>
    <t>房顶</t>
  </si>
  <si>
    <t>路</t>
  </si>
  <si>
    <t>红绿灯</t>
  </si>
  <si>
    <t>（雨）伞</t>
  </si>
  <si>
    <t>雪人</t>
  </si>
  <si>
    <t>游泳池</t>
  </si>
  <si>
    <t>车</t>
  </si>
  <si>
    <t>飞机</t>
  </si>
  <si>
    <t>火车</t>
  </si>
  <si>
    <t>船</t>
  </si>
  <si>
    <t>摩托车</t>
  </si>
  <si>
    <t>小轿车</t>
  </si>
  <si>
    <t>自行车</t>
  </si>
  <si>
    <t>公共汽车</t>
  </si>
  <si>
    <t>卡车</t>
  </si>
  <si>
    <t>老吊车</t>
  </si>
  <si>
    <t>三轮车</t>
  </si>
  <si>
    <t>吉普车</t>
  </si>
  <si>
    <t>救护车</t>
  </si>
  <si>
    <t>家</t>
  </si>
  <si>
    <t>房子</t>
  </si>
  <si>
    <t>楼房</t>
  </si>
  <si>
    <t>公园</t>
  </si>
  <si>
    <t>动物园</t>
  </si>
  <si>
    <t>花园</t>
  </si>
  <si>
    <t>医院</t>
  </si>
  <si>
    <t>商店</t>
  </si>
  <si>
    <t>学校</t>
  </si>
  <si>
    <t>天安门</t>
  </si>
  <si>
    <t>中国</t>
  </si>
  <si>
    <t>游乐园</t>
  </si>
  <si>
    <t>超市</t>
  </si>
  <si>
    <t>上（面）</t>
  </si>
  <si>
    <t>下（面）</t>
  </si>
  <si>
    <t>外面</t>
  </si>
  <si>
    <t>里面</t>
  </si>
  <si>
    <t>在</t>
  </si>
  <si>
    <t>底下</t>
  </si>
  <si>
    <t>前面</t>
  </si>
  <si>
    <t>后面</t>
  </si>
  <si>
    <t>中间</t>
  </si>
  <si>
    <t>旁边</t>
  </si>
  <si>
    <t>挨着</t>
  </si>
  <si>
    <t>一边</t>
  </si>
  <si>
    <t>边上</t>
  </si>
  <si>
    <t>跟</t>
  </si>
  <si>
    <t>到</t>
  </si>
  <si>
    <t>往</t>
  </si>
  <si>
    <t>朝</t>
  </si>
  <si>
    <t>向</t>
  </si>
  <si>
    <t>上（哪儿去）</t>
  </si>
  <si>
    <t>一</t>
  </si>
  <si>
    <t>二</t>
  </si>
  <si>
    <t>三</t>
  </si>
  <si>
    <t>一样</t>
  </si>
  <si>
    <t>多</t>
  </si>
  <si>
    <t>有的</t>
  </si>
  <si>
    <t>全部</t>
  </si>
  <si>
    <t>所有</t>
  </si>
  <si>
    <t>另外</t>
  </si>
  <si>
    <t>我</t>
  </si>
  <si>
    <t>我的</t>
  </si>
  <si>
    <t>自己</t>
  </si>
  <si>
    <t>自己的</t>
  </si>
  <si>
    <t>你</t>
  </si>
  <si>
    <t>你的</t>
  </si>
  <si>
    <t>他（她、它）</t>
  </si>
  <si>
    <t>他的</t>
  </si>
  <si>
    <t>这个</t>
  </si>
  <si>
    <t>那个</t>
  </si>
  <si>
    <t>那些</t>
  </si>
  <si>
    <t>这些</t>
  </si>
  <si>
    <t>别的</t>
  </si>
  <si>
    <t>我们</t>
  </si>
  <si>
    <t>咱们</t>
  </si>
  <si>
    <t>你们</t>
  </si>
  <si>
    <t>他们</t>
  </si>
  <si>
    <t>我们的</t>
  </si>
  <si>
    <t>咱们的</t>
  </si>
  <si>
    <t>你们的</t>
  </si>
  <si>
    <t>他们的</t>
  </si>
  <si>
    <t>人家</t>
  </si>
  <si>
    <t>其它</t>
  </si>
  <si>
    <t>别人</t>
  </si>
  <si>
    <t>干嘛？</t>
  </si>
  <si>
    <t>什么</t>
  </si>
  <si>
    <t>谁</t>
  </si>
  <si>
    <t>几点</t>
  </si>
  <si>
    <t>哪个</t>
  </si>
  <si>
    <t>为什么</t>
  </si>
  <si>
    <t>怎么</t>
  </si>
  <si>
    <t>几个</t>
  </si>
  <si>
    <t>多少</t>
  </si>
  <si>
    <t>（行、好）吗？</t>
  </si>
  <si>
    <t>（还有）呢？</t>
  </si>
  <si>
    <t>早上</t>
  </si>
  <si>
    <t>晚上</t>
  </si>
  <si>
    <t>今天</t>
  </si>
  <si>
    <t>明天</t>
  </si>
  <si>
    <t>昨天</t>
  </si>
  <si>
    <t>后天</t>
  </si>
  <si>
    <t>天</t>
  </si>
  <si>
    <t>先</t>
  </si>
  <si>
    <t>已经</t>
  </si>
  <si>
    <t>以前</t>
  </si>
  <si>
    <t>以后</t>
  </si>
  <si>
    <t>晚（一点）</t>
  </si>
  <si>
    <t>现在</t>
  </si>
  <si>
    <t>早（一点）</t>
  </si>
  <si>
    <t>时间</t>
  </si>
  <si>
    <t>爱（听）</t>
  </si>
  <si>
    <t>能</t>
  </si>
  <si>
    <t>可以（做）</t>
  </si>
  <si>
    <t>肯</t>
  </si>
  <si>
    <t>不许</t>
  </si>
  <si>
    <t>愿意</t>
  </si>
  <si>
    <t>得（你得去）</t>
  </si>
  <si>
    <t>舍不得</t>
  </si>
  <si>
    <t>和</t>
  </si>
  <si>
    <t>因为</t>
  </si>
  <si>
    <t>就</t>
  </si>
  <si>
    <t>可是</t>
  </si>
  <si>
    <t>如果</t>
  </si>
  <si>
    <t>要是</t>
  </si>
  <si>
    <t>所以</t>
  </si>
  <si>
    <t>那么</t>
  </si>
  <si>
    <t>第二部份</t>
  </si>
  <si>
    <t>注: “有时” 即指孩子用过一次以上；“经常” 即指需要用的时候大部分会用到</t>
  </si>
  <si>
    <t>您的孩子有没有讲过有关不在眼前的玩具或动物？</t>
  </si>
  <si>
    <t>6.身体的部分（27）</t>
  </si>
  <si>
    <t>8. 形容词和副词（66）</t>
  </si>
  <si>
    <t>9.家里的小东西（56）</t>
  </si>
  <si>
    <t>10. 玩具和娱乐用品（18）</t>
  </si>
  <si>
    <t>11.衣服（28）</t>
  </si>
  <si>
    <t>12.家具、屋子（29）</t>
  </si>
  <si>
    <t>13.外面的东西（32）</t>
  </si>
  <si>
    <t>14.车（真的或玩具的均可）（14）</t>
  </si>
  <si>
    <t>15.外面的地方（17）</t>
  </si>
  <si>
    <t>16.方向词（21）</t>
  </si>
  <si>
    <t>17.数量词（9）</t>
  </si>
  <si>
    <t>19.量词（20）</t>
  </si>
  <si>
    <t>20.疑问词（12）</t>
  </si>
  <si>
    <t>21.句尾虚词（6）</t>
  </si>
  <si>
    <t>22.时间词（15）</t>
  </si>
  <si>
    <t>23.助词（12）</t>
  </si>
  <si>
    <t>24.连词（9）</t>
  </si>
  <si>
    <t>请列出您孩子最近说过的三个最长的句子</t>
  </si>
  <si>
    <t>1.（表示某东西不见了）</t>
  </si>
  <si>
    <t>没</t>
  </si>
  <si>
    <t>车没（有）了</t>
  </si>
  <si>
    <t xml:space="preserve">2.（讲想要的东西）
</t>
  </si>
  <si>
    <t>要球</t>
  </si>
  <si>
    <t>3.（表示愿望）</t>
  </si>
  <si>
    <t>去外外</t>
  </si>
  <si>
    <t>要出去</t>
  </si>
  <si>
    <t>我要出去</t>
  </si>
  <si>
    <t>宝宝的车</t>
  </si>
  <si>
    <t>我的车</t>
  </si>
  <si>
    <t>喝水</t>
  </si>
  <si>
    <t>我喝水</t>
  </si>
  <si>
    <t>要喝水</t>
  </si>
  <si>
    <t>我要喝水</t>
  </si>
  <si>
    <t>妈妈车</t>
  </si>
  <si>
    <t>妈妈的车</t>
  </si>
  <si>
    <t>球掉</t>
  </si>
  <si>
    <t>球要掉</t>
  </si>
  <si>
    <t>不</t>
  </si>
  <si>
    <t>不拿</t>
  </si>
  <si>
    <t>不拿起来</t>
  </si>
  <si>
    <t>拿不起来</t>
  </si>
  <si>
    <t>妈妈讲</t>
  </si>
  <si>
    <t>妈妈讲故事</t>
  </si>
  <si>
    <t>讲故事宝宝</t>
  </si>
  <si>
    <t>妈妈给宝宝讲故事</t>
  </si>
  <si>
    <t>那我的</t>
  </si>
  <si>
    <t>那是我的</t>
  </si>
  <si>
    <t>宝宝要</t>
  </si>
  <si>
    <t>宝宝要球</t>
  </si>
  <si>
    <t>宝宝想要球</t>
  </si>
  <si>
    <t>吃点</t>
  </si>
  <si>
    <t>再吃点</t>
  </si>
  <si>
    <t>哥哥摔</t>
  </si>
  <si>
    <t>哥哥摔跤</t>
  </si>
  <si>
    <t>哥哥摔了</t>
  </si>
  <si>
    <t>哥哥摔跤了</t>
  </si>
  <si>
    <t>娃娃哭</t>
  </si>
  <si>
    <t>娃娃哭了</t>
  </si>
  <si>
    <t>不动</t>
  </si>
  <si>
    <t>别动</t>
  </si>
  <si>
    <t>哥哥打</t>
  </si>
  <si>
    <t>哥哥打我</t>
  </si>
  <si>
    <t>哥哥打我了</t>
  </si>
  <si>
    <t>他要</t>
  </si>
  <si>
    <t>他还要</t>
  </si>
  <si>
    <t>不要看书</t>
  </si>
  <si>
    <t>你不要看书</t>
  </si>
  <si>
    <t>我不要你看书</t>
  </si>
  <si>
    <t>不洗小娃娃</t>
  </si>
  <si>
    <t>不能洗小娃娃</t>
  </si>
  <si>
    <t>他来了</t>
  </si>
  <si>
    <t>他又来</t>
  </si>
  <si>
    <t>他又来了</t>
  </si>
  <si>
    <t>我吃饭</t>
  </si>
  <si>
    <t>我吃饭呢！</t>
  </si>
  <si>
    <t>我正吃饭呢！</t>
  </si>
  <si>
    <t>这？</t>
  </si>
  <si>
    <t>这（个）呢？</t>
  </si>
  <si>
    <t>什么？</t>
  </si>
  <si>
    <t>这是什么？</t>
  </si>
  <si>
    <t>一人</t>
  </si>
  <si>
    <t>一个人</t>
  </si>
  <si>
    <t>一个车</t>
  </si>
  <si>
    <t>一辆车</t>
  </si>
  <si>
    <t>我做</t>
  </si>
  <si>
    <t>我做过</t>
  </si>
  <si>
    <t>不会</t>
  </si>
  <si>
    <t>我不会</t>
  </si>
  <si>
    <t>我不会做</t>
  </si>
  <si>
    <t>我做不了</t>
  </si>
  <si>
    <t>玩？</t>
  </si>
  <si>
    <t>能玩？</t>
  </si>
  <si>
    <t>能玩吗？</t>
  </si>
  <si>
    <t>MLU</t>
  </si>
  <si>
    <t>D部分得分</t>
  </si>
  <si>
    <t>第一部分
总分</t>
  </si>
  <si>
    <t>孩子参与本项目的编号：</t>
  </si>
  <si>
    <t>M/F</t>
  </si>
  <si>
    <t>受访人与孩子的关系：</t>
  </si>
  <si>
    <t>1=Mother, 2=Father, 3=Popo, 4=Gonggong, 5=Nainai，6=Yeye, 7=Nanny/helper</t>
  </si>
  <si>
    <t>Set subtotal</t>
  </si>
  <si>
    <t>脚/脚丫丫</t>
  </si>
  <si>
    <t>梳子/栊子</t>
  </si>
  <si>
    <t>笤帚</t>
  </si>
  <si>
    <t>气球</t>
  </si>
  <si>
    <t>出租车/出租的</t>
  </si>
  <si>
    <t>您的孩子有没有指或拿起人家的东西并说出那人的名字或名称？（例：指一指妈妈的鞋，说“妈妈”）</t>
  </si>
  <si>
    <t>当讲过去发生的事时，您的孩子有没有开始使用“过”或“了”字？（例：“去过”，“吃了”）</t>
  </si>
  <si>
    <t>当讲起人们的东西或身体部分的时候，您的孩子有没有开始使用”的”表示所属。（例：“我的！”）</t>
  </si>
  <si>
    <t>A. 小孩怎么使用词</t>
  </si>
  <si>
    <t>B. 句子与语句</t>
  </si>
  <si>
    <t>C. 您的孩子有没有开始把几个字组合在一起？例: “妈妈车、“吃饼干”</t>
  </si>
  <si>
    <t>这部分不仅要了解孩子说话的内容，还要了解在说起各类事物时，孩子是否能恰如其分地使用语法功能词汇以表达更复杂的意思。</t>
  </si>
  <si>
    <t>如果“还没有”，本问卷结束；如果“有时会”或“经常会”，请继续填写问卷</t>
  </si>
  <si>
    <t>词数</t>
  </si>
  <si>
    <t>考察孩子对各种语法功能词（虚词）的掌握情况及运用方式。如果孩子的语言比最简单的选项还简单，请填写0；如果比最复杂的选项还复杂，请填写最复杂选项的编号。如果家长列举的句型不属于表中任何一项，请记录句子。请注意，只有当孩子“有时会”或“经常会”组词时，才需要填写D部分；还没有开始组词的孩子，此项全部填0</t>
  </si>
  <si>
    <t>测评报告表</t>
  </si>
  <si>
    <t>项目</t>
  </si>
  <si>
    <t>原始分数</t>
  </si>
  <si>
    <t>百分位数</t>
  </si>
  <si>
    <t>动词得分</t>
  </si>
  <si>
    <t>方位词得分</t>
  </si>
  <si>
    <t>量词得分</t>
  </si>
  <si>
    <t>词汇总分</t>
  </si>
  <si>
    <t>句子复杂度得分</t>
  </si>
  <si>
    <t>请注意：这三个句子必须是孩子自发说出的，而不是重复家长的话，或者背诵歌谣里的句子。请研究人员先计算每个句子的词数（不是字数），填入空格中，系统会自动计算出三个句子的平均长度。</t>
  </si>
  <si>
    <t>同义词</t>
  </si>
  <si>
    <t xml:space="preserve">  </t>
  </si>
  <si>
    <t>朋友</t>
  </si>
  <si>
    <t>请注意：这部分主要目的是了解孩子是否会谈论那些不在眼前的事物或不是发生在当下的事件。请研究人员在适当的空格直接填上分值。如回答“还没有”则记为0分；“有时会”为1分；“经常会”为2分。</t>
  </si>
  <si>
    <t>还没有/有时会/经常会</t>
  </si>
  <si>
    <t>当讲起名词的时候，您的孩子有没有开始使用量词？
（例：个、辆等。注：不需要很准，只要他开始用了）</t>
  </si>
  <si>
    <t>您的孩子有没有讲过有关将要发生的事？
（例：您要上外地时，孩子自己说“飞机”、“火车”等）</t>
  </si>
  <si>
    <t>您的孩子有没有讲过有关过去发生的事或见过的人？
（例：昨天去姥姥家，第二天说“姥姥”）</t>
  </si>
  <si>
    <t>如果您提及一个不在眼前的东西，他会不会明白？
（例：您说“小狗熊在哪里”？假如在另外一间屋的话，他会不会去找？）</t>
  </si>
  <si>
    <t>剥</t>
  </si>
  <si>
    <t>Sub subtotal</t>
  </si>
  <si>
    <t xml:space="preserve"> </t>
  </si>
  <si>
    <t>D.复杂性
下面每一组里面，请选出最像您孩子现在讲的话的选项。如果他讲的话比给出的选项中最简单的都要简单，或者比给出的选项中最复杂的都要复杂，请告诉我们。</t>
  </si>
  <si>
    <t>d/m/yyyy</t>
  </si>
  <si>
    <t>外婆</t>
  </si>
  <si>
    <t>外公</t>
  </si>
  <si>
    <t>拉粑粑</t>
  </si>
  <si>
    <t>扫把</t>
  </si>
  <si>
    <t>垃圾铲</t>
  </si>
  <si>
    <t>(8或11位手机号码)</t>
  </si>
  <si>
    <r>
      <rPr>
        <sz val="11"/>
        <color theme="1"/>
        <rFont val="等线"/>
        <family val="2"/>
        <scheme val="minor"/>
      </rPr>
      <t>孩子/小孩/小朋友</t>
    </r>
  </si>
  <si>
    <r>
      <rPr>
        <sz val="11"/>
        <color theme="1"/>
        <rFont val="等线"/>
        <family val="2"/>
        <scheme val="minor"/>
      </rPr>
      <t>医生/大夫</t>
    </r>
  </si>
  <si>
    <r>
      <rPr>
        <sz val="11"/>
        <color theme="1"/>
        <rFont val="等线"/>
        <family val="2"/>
        <scheme val="minor"/>
      </rPr>
      <t>撒尿/尿尿</t>
    </r>
  </si>
  <si>
    <r>
      <rPr>
        <sz val="11"/>
        <color theme="1"/>
        <rFont val="等线"/>
        <family val="2"/>
        <scheme val="minor"/>
      </rPr>
      <t>拉屎/拉臭臭</t>
    </r>
  </si>
  <si>
    <r>
      <rPr>
        <sz val="11"/>
        <color theme="1"/>
        <rFont val="等线"/>
        <family val="2"/>
        <scheme val="minor"/>
      </rPr>
      <t>休息/歇会儿</t>
    </r>
  </si>
  <si>
    <r>
      <rPr>
        <sz val="11"/>
        <color theme="1"/>
        <rFont val="等线"/>
        <family val="2"/>
        <scheme val="minor"/>
      </rPr>
      <t>一岁/两岁</t>
    </r>
  </si>
  <si>
    <r>
      <t>拉</t>
    </r>
    <r>
      <rPr>
        <sz val="11"/>
        <color theme="1"/>
        <rFont val="等线"/>
        <family val="2"/>
        <scheme val="minor"/>
      </rPr>
      <t>/拽</t>
    </r>
  </si>
  <si>
    <r>
      <t>打破</t>
    </r>
    <r>
      <rPr>
        <sz val="11"/>
        <color theme="1"/>
        <rFont val="等线"/>
        <family val="2"/>
        <scheme val="minor"/>
      </rPr>
      <t>/打碎</t>
    </r>
  </si>
  <si>
    <r>
      <t>捋</t>
    </r>
    <r>
      <rPr>
        <sz val="11"/>
        <color theme="1"/>
        <rFont val="等线"/>
        <family val="2"/>
        <scheme val="minor"/>
      </rPr>
      <t>/挽（袖子）</t>
    </r>
  </si>
  <si>
    <r>
      <t>帮助</t>
    </r>
    <r>
      <rPr>
        <sz val="11"/>
        <color theme="1"/>
        <rFont val="等线"/>
        <family val="2"/>
        <scheme val="minor"/>
      </rPr>
      <t>/帮忙</t>
    </r>
  </si>
  <si>
    <r>
      <t>摁</t>
    </r>
    <r>
      <rPr>
        <sz val="11"/>
        <color theme="1"/>
        <rFont val="等线"/>
        <family val="2"/>
        <scheme val="minor"/>
      </rPr>
      <t>/按</t>
    </r>
  </si>
  <si>
    <r>
      <t>面</t>
    </r>
    <r>
      <rPr>
        <sz val="11"/>
        <color theme="1"/>
        <rFont val="等线"/>
        <family val="2"/>
        <scheme val="minor"/>
      </rPr>
      <t>/面粉</t>
    </r>
  </si>
  <si>
    <r>
      <t>小白兔</t>
    </r>
    <r>
      <rPr>
        <sz val="11"/>
        <color theme="1"/>
        <rFont val="等线"/>
        <family val="2"/>
        <scheme val="minor"/>
      </rPr>
      <t>/兔子</t>
    </r>
  </si>
  <si>
    <r>
      <t>淘气</t>
    </r>
    <r>
      <rPr>
        <sz val="11"/>
        <color theme="1"/>
        <rFont val="等线"/>
        <family val="2"/>
        <scheme val="minor"/>
      </rPr>
      <t>/调皮</t>
    </r>
  </si>
  <si>
    <r>
      <t>慢</t>
    </r>
    <r>
      <rPr>
        <sz val="11"/>
        <color theme="1"/>
        <rFont val="等线"/>
        <family val="2"/>
        <scheme val="minor"/>
      </rPr>
      <t>/慢点</t>
    </r>
  </si>
  <si>
    <r>
      <t>可爱</t>
    </r>
    <r>
      <rPr>
        <sz val="11"/>
        <color theme="1"/>
        <rFont val="等线"/>
        <family val="2"/>
        <scheme val="minor"/>
      </rPr>
      <t>/好玩儿</t>
    </r>
  </si>
  <si>
    <r>
      <t>漂亮</t>
    </r>
    <r>
      <rPr>
        <sz val="11"/>
        <color theme="1"/>
        <rFont val="等线"/>
        <family val="2"/>
        <scheme val="minor"/>
      </rPr>
      <t>/美</t>
    </r>
  </si>
  <si>
    <r>
      <t>高兴</t>
    </r>
    <r>
      <rPr>
        <sz val="11"/>
        <color theme="1"/>
        <rFont val="等线"/>
        <family val="2"/>
        <scheme val="minor"/>
      </rPr>
      <t>/乐/开心</t>
    </r>
  </si>
  <si>
    <r>
      <t>钟</t>
    </r>
    <r>
      <rPr>
        <sz val="11"/>
        <color theme="1"/>
        <rFont val="等线"/>
        <family val="2"/>
        <scheme val="minor"/>
      </rPr>
      <t>/表</t>
    </r>
  </si>
  <si>
    <r>
      <t>VCD</t>
    </r>
    <r>
      <rPr>
        <sz val="11"/>
        <color theme="1"/>
        <rFont val="等线"/>
        <family val="2"/>
        <scheme val="minor"/>
      </rPr>
      <t>机</t>
    </r>
  </si>
  <si>
    <r>
      <t>肥皂</t>
    </r>
    <r>
      <rPr>
        <sz val="11"/>
        <color theme="1"/>
        <rFont val="等线"/>
        <family val="2"/>
        <scheme val="minor"/>
      </rPr>
      <t>/香皂</t>
    </r>
  </si>
  <si>
    <r>
      <t>车轮</t>
    </r>
    <r>
      <rPr>
        <sz val="11"/>
        <color theme="1"/>
        <rFont val="等线"/>
        <family val="2"/>
        <scheme val="minor"/>
      </rPr>
      <t>/轱辘</t>
    </r>
  </si>
  <si>
    <r>
      <t>衣服</t>
    </r>
    <r>
      <rPr>
        <sz val="11"/>
        <color theme="1"/>
        <rFont val="等线"/>
        <family val="2"/>
        <scheme val="minor"/>
      </rPr>
      <t>/衣裳</t>
    </r>
  </si>
  <si>
    <r>
      <t>大衣</t>
    </r>
    <r>
      <rPr>
        <sz val="11"/>
        <color theme="1"/>
        <rFont val="等线"/>
        <family val="2"/>
        <scheme val="minor"/>
      </rPr>
      <t>/外套</t>
    </r>
  </si>
  <si>
    <r>
      <t>球鞋</t>
    </r>
    <r>
      <rPr>
        <sz val="11"/>
        <color theme="1"/>
        <rFont val="等线"/>
        <family val="2"/>
        <scheme val="minor"/>
      </rPr>
      <t>/旅游鞋</t>
    </r>
  </si>
  <si>
    <r>
      <t>桌子</t>
    </r>
    <r>
      <rPr>
        <sz val="11"/>
        <color theme="1"/>
        <rFont val="等线"/>
        <family val="2"/>
        <scheme val="minor"/>
      </rPr>
      <t>/饭桌</t>
    </r>
  </si>
  <si>
    <r>
      <t>炉子</t>
    </r>
    <r>
      <rPr>
        <sz val="11"/>
        <color theme="1"/>
        <rFont val="等线"/>
        <family val="2"/>
        <scheme val="minor"/>
      </rPr>
      <t>/灶</t>
    </r>
  </si>
  <si>
    <r>
      <t>水龙头</t>
    </r>
    <r>
      <rPr>
        <sz val="11"/>
        <color theme="1"/>
        <rFont val="等线"/>
        <family val="2"/>
        <scheme val="minor"/>
      </rPr>
      <t>/水管</t>
    </r>
  </si>
  <si>
    <r>
      <t>暖水瓶</t>
    </r>
    <r>
      <rPr>
        <sz val="11"/>
        <color theme="1"/>
        <rFont val="等线"/>
        <family val="2"/>
        <scheme val="minor"/>
      </rPr>
      <t>/暖壶</t>
    </r>
  </si>
  <si>
    <r>
      <t>叶子</t>
    </r>
    <r>
      <rPr>
        <sz val="11"/>
        <color theme="1"/>
        <rFont val="等线"/>
        <family val="2"/>
        <scheme val="minor"/>
      </rPr>
      <t>/树叶</t>
    </r>
  </si>
  <si>
    <r>
      <t>街（道）</t>
    </r>
    <r>
      <rPr>
        <sz val="11"/>
        <color theme="1"/>
        <rFont val="等线"/>
        <family val="2"/>
        <scheme val="minor"/>
      </rPr>
      <t>/大街</t>
    </r>
  </si>
  <si>
    <r>
      <t>外头</t>
    </r>
    <r>
      <rPr>
        <sz val="11"/>
        <color theme="1"/>
        <rFont val="等线"/>
        <family val="2"/>
        <scheme val="minor"/>
      </rPr>
      <t>/外面/外外</t>
    </r>
  </si>
  <si>
    <r>
      <t>麦当劳</t>
    </r>
    <r>
      <rPr>
        <sz val="11"/>
        <color theme="1"/>
        <rFont val="等线"/>
        <family val="2"/>
        <scheme val="minor"/>
      </rPr>
      <t>/肯德基</t>
    </r>
  </si>
  <si>
    <r>
      <t>幼儿园</t>
    </r>
    <r>
      <rPr>
        <sz val="11"/>
        <color theme="1"/>
        <rFont val="等线"/>
        <family val="2"/>
        <scheme val="minor"/>
      </rPr>
      <t>/托儿所</t>
    </r>
  </si>
  <si>
    <r>
      <t>这边</t>
    </r>
    <r>
      <rPr>
        <sz val="11"/>
        <color theme="1"/>
        <rFont val="等线"/>
        <family val="2"/>
        <scheme val="minor"/>
      </rPr>
      <t>/这儿</t>
    </r>
  </si>
  <si>
    <r>
      <t>那边</t>
    </r>
    <r>
      <rPr>
        <sz val="11"/>
        <color theme="1"/>
        <rFont val="等线"/>
        <family val="2"/>
        <scheme val="minor"/>
      </rPr>
      <t>/那儿</t>
    </r>
  </si>
  <si>
    <r>
      <t>18.代词（24</t>
    </r>
    <r>
      <rPr>
        <sz val="11"/>
        <color theme="1"/>
        <rFont val="等线"/>
        <family val="2"/>
        <scheme val="minor"/>
      </rPr>
      <t>）</t>
    </r>
  </si>
  <si>
    <r>
      <t>在哪里</t>
    </r>
    <r>
      <rPr>
        <sz val="11"/>
        <color theme="1"/>
        <rFont val="等线"/>
        <family val="2"/>
        <scheme val="minor"/>
      </rPr>
      <t>/哪儿呢？</t>
    </r>
  </si>
  <si>
    <r>
      <t>把（××放</t>
    </r>
    <r>
      <rPr>
        <sz val="11"/>
        <color theme="1"/>
        <rFont val="等线"/>
        <family val="2"/>
        <scheme val="minor"/>
      </rPr>
      <t>∙∙∙）</t>
    </r>
  </si>
  <si>
    <r>
      <t>4.</t>
    </r>
    <r>
      <rPr>
        <sz val="11"/>
        <color theme="1"/>
        <rFont val="等线"/>
        <family val="2"/>
        <scheme val="minor"/>
      </rPr>
      <t>宝宝车</t>
    </r>
  </si>
  <si>
    <r>
      <t>5.</t>
    </r>
    <r>
      <rPr>
        <sz val="11"/>
        <color theme="1"/>
        <rFont val="等线"/>
        <family val="2"/>
        <scheme val="minor"/>
      </rPr>
      <t>（表示愿望）</t>
    </r>
  </si>
  <si>
    <r>
      <t>6.</t>
    </r>
    <r>
      <rPr>
        <sz val="11"/>
        <color theme="1"/>
        <rFont val="等线"/>
        <family val="2"/>
        <scheme val="minor"/>
      </rPr>
      <t>（表示所属）</t>
    </r>
  </si>
  <si>
    <r>
      <t>7.</t>
    </r>
    <r>
      <rPr>
        <sz val="11"/>
        <color theme="1"/>
        <rFont val="等线"/>
        <family val="2"/>
        <scheme val="minor"/>
      </rPr>
      <t>（讲将要发生的事）</t>
    </r>
  </si>
  <si>
    <r>
      <t>8.</t>
    </r>
    <r>
      <rPr>
        <sz val="11"/>
        <color theme="1"/>
        <rFont val="等线"/>
        <family val="2"/>
        <scheme val="minor"/>
      </rPr>
      <t>（如果不能做某事）</t>
    </r>
  </si>
  <si>
    <r>
      <t>9.</t>
    </r>
    <r>
      <rPr>
        <sz val="11"/>
        <color theme="1"/>
        <rFont val="等线"/>
        <family val="2"/>
        <scheme val="minor"/>
      </rPr>
      <t>（如果要人为他做某事）</t>
    </r>
  </si>
  <si>
    <r>
      <t>10.</t>
    </r>
    <r>
      <rPr>
        <sz val="11"/>
        <color theme="1"/>
        <rFont val="等线"/>
        <family val="2"/>
        <scheme val="minor"/>
      </rPr>
      <t>（表示是自己的东西）</t>
    </r>
  </si>
  <si>
    <r>
      <t>11.</t>
    </r>
    <r>
      <rPr>
        <sz val="11"/>
        <color theme="1"/>
        <rFont val="等线"/>
        <family val="2"/>
        <scheme val="minor"/>
      </rPr>
      <t>（讲想要的东西）</t>
    </r>
  </si>
  <si>
    <r>
      <t>12.</t>
    </r>
    <r>
      <rPr>
        <sz val="11"/>
        <color theme="1"/>
        <rFont val="等线"/>
        <family val="2"/>
        <scheme val="minor"/>
      </rPr>
      <t>（如果要再做某件事）</t>
    </r>
  </si>
  <si>
    <r>
      <t>13.</t>
    </r>
    <r>
      <rPr>
        <sz val="11"/>
        <color theme="1"/>
        <rFont val="等线"/>
        <family val="2"/>
        <scheme val="minor"/>
      </rPr>
      <t>（讲过去发生的事）</t>
    </r>
  </si>
  <si>
    <r>
      <t>14.</t>
    </r>
    <r>
      <rPr>
        <sz val="11"/>
        <color theme="1"/>
        <rFont val="等线"/>
        <family val="2"/>
        <scheme val="minor"/>
      </rPr>
      <t>（讲正在发生的事）</t>
    </r>
  </si>
  <si>
    <r>
      <t>15.</t>
    </r>
    <r>
      <rPr>
        <sz val="11"/>
        <color theme="1"/>
        <rFont val="等线"/>
        <family val="2"/>
        <scheme val="minor"/>
      </rPr>
      <t>（如果不想有某事发生）</t>
    </r>
  </si>
  <si>
    <r>
      <t>不许</t>
    </r>
    <r>
      <rPr>
        <sz val="11"/>
        <color theme="1"/>
        <rFont val="等线"/>
        <family val="2"/>
        <scheme val="minor"/>
      </rPr>
      <t>/不能动</t>
    </r>
  </si>
  <si>
    <r>
      <t>16.</t>
    </r>
    <r>
      <rPr>
        <sz val="11"/>
        <color theme="1"/>
        <rFont val="等线"/>
        <family val="2"/>
        <scheme val="minor"/>
      </rPr>
      <t>（讲发生过的事）</t>
    </r>
  </si>
  <si>
    <r>
      <t>17.</t>
    </r>
    <r>
      <rPr>
        <sz val="11"/>
        <color theme="1"/>
        <rFont val="等线"/>
        <family val="2"/>
        <scheme val="minor"/>
      </rPr>
      <t>（如果又发生某事）</t>
    </r>
  </si>
  <si>
    <r>
      <t>18.</t>
    </r>
    <r>
      <rPr>
        <sz val="11"/>
        <color theme="1"/>
        <rFont val="等线"/>
        <family val="2"/>
        <scheme val="minor"/>
      </rPr>
      <t>（如不想让他人做某事）</t>
    </r>
  </si>
  <si>
    <r>
      <t>19.</t>
    </r>
    <r>
      <rPr>
        <sz val="11"/>
        <color theme="1"/>
        <rFont val="等线"/>
        <family val="2"/>
        <scheme val="minor"/>
      </rPr>
      <t>（如果不希望某事发生）</t>
    </r>
  </si>
  <si>
    <r>
      <t>20.</t>
    </r>
    <r>
      <rPr>
        <sz val="11"/>
        <color theme="1"/>
        <rFont val="等线"/>
        <family val="2"/>
        <scheme val="minor"/>
      </rPr>
      <t>（如果又发生某事）</t>
    </r>
  </si>
  <si>
    <r>
      <t>21.</t>
    </r>
    <r>
      <rPr>
        <sz val="11"/>
        <color theme="1"/>
        <rFont val="等线"/>
        <family val="2"/>
        <scheme val="minor"/>
      </rPr>
      <t>（讲正在发生的事）</t>
    </r>
  </si>
  <si>
    <r>
      <t>22.</t>
    </r>
    <r>
      <rPr>
        <sz val="11"/>
        <color theme="1"/>
        <rFont val="等线"/>
        <family val="2"/>
        <scheme val="minor"/>
      </rPr>
      <t>（提问）</t>
    </r>
  </si>
  <si>
    <r>
      <t>23.</t>
    </r>
    <r>
      <rPr>
        <sz val="11"/>
        <color theme="1"/>
        <rFont val="等线"/>
        <family val="2"/>
        <scheme val="minor"/>
      </rPr>
      <t>（讲数量词）</t>
    </r>
  </si>
  <si>
    <r>
      <t>24.</t>
    </r>
    <r>
      <rPr>
        <sz val="11"/>
        <color theme="1"/>
        <rFont val="等线"/>
        <family val="2"/>
        <scheme val="minor"/>
      </rPr>
      <t>（讲量词）</t>
    </r>
  </si>
  <si>
    <r>
      <t>25.</t>
    </r>
    <r>
      <rPr>
        <sz val="11"/>
        <color theme="1"/>
        <rFont val="等线"/>
        <family val="2"/>
        <scheme val="minor"/>
      </rPr>
      <t>（讲以前发生过的事）</t>
    </r>
  </si>
  <si>
    <r>
      <t>27.</t>
    </r>
    <r>
      <rPr>
        <sz val="11"/>
        <color theme="1"/>
        <rFont val="等线"/>
        <family val="2"/>
        <scheme val="minor"/>
      </rPr>
      <t>（提问）</t>
    </r>
  </si>
  <si>
    <t>第一部分</t>
  </si>
  <si>
    <r>
      <t xml:space="preserve">        </t>
    </r>
    <r>
      <rPr>
        <b/>
        <sz val="16"/>
        <color theme="0"/>
        <rFont val="等线"/>
        <family val="2"/>
        <scheme val="minor"/>
      </rPr>
      <t xml:space="preserve">  汉语沟通发展量表 
   （普通话版）：词汇及句子</t>
    </r>
  </si>
  <si>
    <r>
      <t>拖把</t>
    </r>
    <r>
      <rPr>
        <sz val="11"/>
        <color theme="1"/>
        <rFont val="等线"/>
        <family val="2"/>
        <scheme val="minor"/>
      </rPr>
      <t>/墩布</t>
    </r>
  </si>
  <si>
    <t>番茄</t>
  </si>
  <si>
    <t>雪糕</t>
  </si>
  <si>
    <t>雪条</t>
  </si>
  <si>
    <t>肚脐</t>
  </si>
  <si>
    <t>蟋蟀</t>
  </si>
  <si>
    <t>巴士/公交车/公车</t>
  </si>
  <si>
    <r>
      <t>研究人员：
1.请在“会说”一列填写，会说的词条填</t>
    </r>
    <r>
      <rPr>
        <b/>
        <sz val="11"/>
        <color theme="1"/>
        <rFont val="等线"/>
        <family val="2"/>
        <scheme val="minor"/>
      </rPr>
      <t>1</t>
    </r>
    <r>
      <rPr>
        <sz val="11"/>
        <color theme="1"/>
        <rFont val="等线"/>
        <family val="2"/>
        <scheme val="minor"/>
      </rPr>
      <t>，不会说的留空，系统将自动计算“会说”的词汇数量 
 2.“同义词“指意义与目标词相同但由于地区和年代差异而在形式上已经不同于目标词的词（如：南方的孩子常说“外婆”而不说词表上的“姥姥”），如家长反映有此类情况，请记录并高亮该同义词，并算1分。部分同义词已经给出。如果孩子说的是原目标词而非同义词则无须高亮同义词。</t>
    </r>
  </si>
  <si>
    <t>这是了解幼儿词汇量的表格。如果您的孩子还不会说该词或者只是重复别人，请选择“不能说”；如果您的孩子会说该词而且不是马上重复别人说过的词，请选择“能说”。假如您的孩子对该词的发音不准（例如：火车说成“火些”）或说法与大人的说法有所不同（例一：葡萄说成“萄”；例二：老鼠说成“耗子”），也算能说。当遇到“面/面条”这种中间划有“/”的条目时，对会说该条目中任何一个词即为“会说”。这个词汇表用于不同年龄的孩子，您的孩子很有可能现在只知道这个词表中较少的词，甚至根本不知道，请不要为孩子究竟知道其中多少个词而担心。
请注意：如果孩子能够自发地说出这个词，哪怕发音不准，只要他的发音跟成人的发音接近，或者照看者能辨认出孩子是有意识地在试着发那个词的音，就算“会说”。关键是必须是孩子自发地说出，而不是重复大人的话。比如，妈妈说“杯子”，孩子模仿说“杯子”，就不算“会说”。只有孩子自发地或者当回答别人问题时、或是当他自己面对着该物品时，能自发地说出那个词，才算会说。</t>
  </si>
  <si>
    <t>26.（如果做不了某件事)</t>
  </si>
  <si>
    <t>豆</t>
  </si>
  <si>
    <t>单车</t>
  </si>
  <si>
    <t>轮子</t>
  </si>
  <si>
    <t>打车/的士/打的</t>
  </si>
  <si>
    <r>
      <t>抖搂</t>
    </r>
    <r>
      <rPr>
        <sz val="11"/>
        <color rgb="FF00B0F0"/>
        <rFont val="等线"/>
        <family val="2"/>
        <scheme val="minor"/>
      </rPr>
      <t>（例如：抖搂干净）</t>
    </r>
  </si>
  <si>
    <r>
      <t xml:space="preserve">老 </t>
    </r>
    <r>
      <rPr>
        <sz val="11"/>
        <color rgb="FF00B0F0"/>
        <rFont val="等线"/>
        <family val="2"/>
        <scheme val="minor"/>
      </rPr>
      <t>（例如：爷爷比奶奶老）</t>
    </r>
  </si>
  <si>
    <r>
      <t xml:space="preserve">空 </t>
    </r>
    <r>
      <rPr>
        <sz val="11"/>
        <color rgb="FF00B0F0"/>
        <rFont val="等线"/>
        <family val="2"/>
        <scheme val="minor"/>
      </rPr>
      <t>（例如：空了，空房子）</t>
    </r>
  </si>
  <si>
    <r>
      <t xml:space="preserve">班儿/单位 </t>
    </r>
    <r>
      <rPr>
        <sz val="11"/>
        <color rgb="FF00B0F0"/>
        <rFont val="等线"/>
        <family val="2"/>
        <scheme val="minor"/>
      </rPr>
      <t>（例如：上班儿/回单位）</t>
    </r>
  </si>
  <si>
    <r>
      <t>个</t>
    </r>
    <r>
      <rPr>
        <sz val="11"/>
        <color rgb="FF00B0F0"/>
        <rFont val="等线"/>
        <family val="2"/>
        <scheme val="minor"/>
      </rPr>
      <t>（例如：一个人）</t>
    </r>
  </si>
  <si>
    <r>
      <t>辆</t>
    </r>
    <r>
      <rPr>
        <sz val="11"/>
        <color rgb="FF00B0F0"/>
        <rFont val="等线"/>
        <family val="2"/>
        <scheme val="minor"/>
      </rPr>
      <t>（例如：一辆车）</t>
    </r>
  </si>
  <si>
    <r>
      <t>张</t>
    </r>
    <r>
      <rPr>
        <sz val="11"/>
        <color rgb="FF00B0F0"/>
        <rFont val="等线"/>
        <family val="2"/>
        <scheme val="minor"/>
      </rPr>
      <t>（例如：一张纸）</t>
    </r>
  </si>
  <si>
    <r>
      <t>本</t>
    </r>
    <r>
      <rPr>
        <sz val="11"/>
        <color rgb="FF00B0F0"/>
        <rFont val="等线"/>
        <family val="2"/>
        <scheme val="minor"/>
      </rPr>
      <t>（例如：一本书）</t>
    </r>
  </si>
  <si>
    <r>
      <t>条</t>
    </r>
    <r>
      <rPr>
        <sz val="11"/>
        <color rgb="FF00B0F0"/>
        <rFont val="等线"/>
        <family val="2"/>
        <scheme val="minor"/>
      </rPr>
      <t>（例如：一条绳）</t>
    </r>
  </si>
  <si>
    <r>
      <t>件</t>
    </r>
    <r>
      <rPr>
        <sz val="11"/>
        <color rgb="FF00B0F0"/>
        <rFont val="等线"/>
        <family val="2"/>
        <scheme val="minor"/>
      </rPr>
      <t>（例如：一件衣服）</t>
    </r>
  </si>
  <si>
    <r>
      <t>层</t>
    </r>
    <r>
      <rPr>
        <sz val="11"/>
        <color rgb="FF00B0F0"/>
        <rFont val="等线"/>
        <family val="2"/>
        <scheme val="minor"/>
      </rPr>
      <t>（例如：一层楼）</t>
    </r>
  </si>
  <si>
    <r>
      <t>粒</t>
    </r>
    <r>
      <rPr>
        <sz val="11"/>
        <color rgb="FF00B0F0"/>
        <rFont val="等线"/>
        <family val="2"/>
        <scheme val="minor"/>
      </rPr>
      <t>（例如：一粒米）</t>
    </r>
  </si>
  <si>
    <r>
      <t>头</t>
    </r>
    <r>
      <rPr>
        <sz val="11"/>
        <color rgb="FF00B0F0"/>
        <rFont val="等线"/>
        <family val="2"/>
        <scheme val="minor"/>
      </rPr>
      <t>（例如：一头牛）</t>
    </r>
  </si>
  <si>
    <r>
      <t>匹</t>
    </r>
    <r>
      <rPr>
        <sz val="11"/>
        <color rgb="FF00B0F0"/>
        <rFont val="等线"/>
        <family val="2"/>
        <scheme val="minor"/>
      </rPr>
      <t>（例如：一匹马）</t>
    </r>
  </si>
  <si>
    <r>
      <t>位</t>
    </r>
    <r>
      <rPr>
        <sz val="11"/>
        <color rgb="FF00B0F0"/>
        <rFont val="等线"/>
        <family val="2"/>
        <scheme val="minor"/>
      </rPr>
      <t>（例如：一位同学）</t>
    </r>
  </si>
  <si>
    <r>
      <t>眼</t>
    </r>
    <r>
      <rPr>
        <sz val="11"/>
        <color rgb="FF00B0F0"/>
        <rFont val="等线"/>
        <family val="2"/>
        <scheme val="minor"/>
      </rPr>
      <t xml:space="preserve"> （例如：看一眼）</t>
    </r>
  </si>
  <si>
    <r>
      <t>啊/呀</t>
    </r>
    <r>
      <rPr>
        <sz val="11"/>
        <color rgb="FF00B0F0"/>
        <rFont val="等线"/>
        <family val="2"/>
        <scheme val="minor"/>
      </rPr>
      <t>（例如：是我啊）</t>
    </r>
  </si>
  <si>
    <r>
      <t>了</t>
    </r>
    <r>
      <rPr>
        <sz val="11"/>
        <color rgb="FF00B0F0"/>
        <rFont val="等线"/>
        <family val="2"/>
        <scheme val="minor"/>
      </rPr>
      <t>（例如：我走了）</t>
    </r>
  </si>
  <si>
    <r>
      <t>啦</t>
    </r>
    <r>
      <rPr>
        <sz val="11"/>
        <color rgb="FF00B0F0"/>
        <rFont val="等线"/>
        <family val="2"/>
        <scheme val="minor"/>
      </rPr>
      <t>（例如：睡啦）</t>
    </r>
  </si>
  <si>
    <r>
      <t>嘛</t>
    </r>
    <r>
      <rPr>
        <sz val="11"/>
        <color rgb="FF00B0F0"/>
        <rFont val="等线"/>
        <family val="2"/>
        <scheme val="minor"/>
      </rPr>
      <t>（例如：我困了嘛）</t>
    </r>
  </si>
  <si>
    <r>
      <t>呢</t>
    </r>
    <r>
      <rPr>
        <sz val="11"/>
        <color rgb="FF00B0F0"/>
        <rFont val="等线"/>
        <family val="2"/>
        <scheme val="minor"/>
      </rPr>
      <t>（例如：你呢）</t>
    </r>
  </si>
  <si>
    <r>
      <t>噢</t>
    </r>
    <r>
      <rPr>
        <sz val="11"/>
        <color rgb="FF00B0F0"/>
        <rFont val="等线"/>
        <family val="2"/>
        <scheme val="minor"/>
      </rPr>
      <t>（例如：我自己开噢）</t>
    </r>
  </si>
  <si>
    <r>
      <t>口</t>
    </r>
    <r>
      <rPr>
        <sz val="11"/>
        <color rgb="FF00B0F0"/>
        <rFont val="等线"/>
        <family val="2"/>
        <scheme val="minor"/>
      </rPr>
      <t>（例如：一口饭、吃一口）</t>
    </r>
  </si>
  <si>
    <r>
      <t>只</t>
    </r>
    <r>
      <rPr>
        <sz val="11"/>
        <color rgb="FF00B0F0"/>
        <rFont val="等线"/>
        <family val="2"/>
        <scheme val="minor"/>
      </rPr>
      <t>（例如：一只蝴蝶）</t>
    </r>
  </si>
  <si>
    <r>
      <t>点</t>
    </r>
    <r>
      <rPr>
        <sz val="11"/>
        <color rgb="FF00B0F0"/>
        <rFont val="等线"/>
        <family val="2"/>
        <scheme val="minor"/>
      </rPr>
      <t>（例如：多一点，少一点）</t>
    </r>
  </si>
  <si>
    <r>
      <t>块</t>
    </r>
    <r>
      <rPr>
        <sz val="11"/>
        <color rgb="FF00B0F0"/>
        <rFont val="等线"/>
        <family val="2"/>
        <scheme val="minor"/>
      </rPr>
      <t>（例如：一块红薯）</t>
    </r>
  </si>
  <si>
    <r>
      <t>次</t>
    </r>
    <r>
      <rPr>
        <sz val="11"/>
        <color rgb="FF00B0F0"/>
        <rFont val="等线"/>
        <family val="2"/>
        <scheme val="minor"/>
      </rPr>
      <t>（例如：说两次）</t>
    </r>
  </si>
  <si>
    <r>
      <t>步</t>
    </r>
    <r>
      <rPr>
        <sz val="11"/>
        <color rgb="FF00B0F0"/>
        <rFont val="等线"/>
        <family val="2"/>
        <scheme val="minor"/>
      </rPr>
      <t>（例如：走几步）</t>
    </r>
  </si>
  <si>
    <r>
      <t>堆</t>
    </r>
    <r>
      <rPr>
        <sz val="11"/>
        <color rgb="FF00B0F0"/>
        <rFont val="等线"/>
        <family val="2"/>
        <scheme val="minor"/>
      </rPr>
      <t>（例如：一堆玩具）</t>
    </r>
  </si>
  <si>
    <r>
      <t>些</t>
    </r>
    <r>
      <rPr>
        <sz val="11"/>
        <color rgb="FF00B0F0"/>
        <rFont val="等线"/>
        <family val="2"/>
        <scheme val="minor"/>
      </rPr>
      <t>（例如：一些东西，多一些）</t>
    </r>
  </si>
  <si>
    <t>您的孩子有没有开始组合几个动词在一起？
（例：“出去”，“上来”，“走上去”）</t>
    <phoneticPr fontId="8" type="noConversion"/>
  </si>
  <si>
    <t>咩咩（羊叫声）</t>
    <phoneticPr fontId="8" type="noConversion"/>
  </si>
  <si>
    <t>哎哟</t>
    <phoneticPr fontId="8" type="noConversion"/>
  </si>
  <si>
    <t>嘀嘀（汽车声）</t>
    <phoneticPr fontId="8" type="noConversion"/>
  </si>
  <si>
    <t>梆梆（打枪）</t>
    <phoneticPr fontId="8" type="noConversion"/>
  </si>
  <si>
    <t>旺旺（狗叫）</t>
    <phoneticPr fontId="8" type="noConversion"/>
  </si>
  <si>
    <t>喵（猫叫）</t>
    <phoneticPr fontId="8" type="noConversion"/>
  </si>
  <si>
    <t>喳喳（鸟叫）</t>
    <phoneticPr fontId="8" type="noConversion"/>
  </si>
  <si>
    <t>嘎嘎（鸭子叫）</t>
    <phoneticPr fontId="8" type="noConversion"/>
  </si>
  <si>
    <t>嘎嘎达（鸡叫）</t>
    <phoneticPr fontId="8" type="noConversion"/>
  </si>
  <si>
    <t>嗷（狮子叫）</t>
    <phoneticPr fontId="8" type="noConversion"/>
  </si>
  <si>
    <t>爸爸</t>
    <phoneticPr fontId="8" type="noConversion"/>
  </si>
  <si>
    <t>姥姥</t>
    <phoneticPr fontId="8" type="noConversion"/>
  </si>
  <si>
    <t>奶奶</t>
    <phoneticPr fontId="8" type="noConversion"/>
  </si>
  <si>
    <t>姥爷</t>
    <phoneticPr fontId="8" type="noConversion"/>
  </si>
  <si>
    <t>爷爷</t>
    <phoneticPr fontId="8" type="noConversion"/>
  </si>
  <si>
    <t>哥哥</t>
    <phoneticPr fontId="8" type="noConversion"/>
  </si>
  <si>
    <t>阿姨</t>
    <phoneticPr fontId="8" type="noConversion"/>
  </si>
  <si>
    <t>伯伯/大大</t>
    <phoneticPr fontId="8" type="noConversion"/>
  </si>
  <si>
    <t>姑姑</t>
    <phoneticPr fontId="8" type="noConversion"/>
  </si>
  <si>
    <t>FRIEND</t>
  </si>
  <si>
    <t>GOPOTTY</t>
  </si>
  <si>
    <t>TAKE</t>
  </si>
  <si>
    <t>COME</t>
  </si>
  <si>
    <t>WALK</t>
  </si>
  <si>
    <t>STAND</t>
  </si>
  <si>
    <t>SIT</t>
  </si>
  <si>
    <t>BOMBANG</t>
  </si>
  <si>
    <t>OUCH</t>
  </si>
  <si>
    <t>YUMYUM</t>
  </si>
  <si>
    <t>BANG</t>
  </si>
  <si>
    <t>WOOF</t>
  </si>
  <si>
    <t>MEOW</t>
  </si>
  <si>
    <t>BAABAA</t>
  </si>
  <si>
    <t>TWEET</t>
  </si>
  <si>
    <t>QUACK</t>
  </si>
  <si>
    <t>GRRR</t>
  </si>
  <si>
    <t>MOO</t>
  </si>
  <si>
    <t>VROOM</t>
  </si>
  <si>
    <t>CHOOCHOO</t>
  </si>
  <si>
    <t>UHOH</t>
  </si>
  <si>
    <t>CAT</t>
  </si>
  <si>
    <t>KITTY</t>
  </si>
  <si>
    <t>DOG</t>
  </si>
  <si>
    <t>PUPPY</t>
  </si>
  <si>
    <t>BIRD</t>
  </si>
  <si>
    <t>雀</t>
  </si>
  <si>
    <t>雞</t>
  </si>
  <si>
    <t>DUCK</t>
  </si>
  <si>
    <t>鴨</t>
  </si>
  <si>
    <t>(白)鴿</t>
  </si>
  <si>
    <t>GOOSE</t>
  </si>
  <si>
    <t>鵝</t>
  </si>
  <si>
    <t>PENGUIN</t>
  </si>
  <si>
    <t>企鵝</t>
  </si>
  <si>
    <t>OWL</t>
  </si>
  <si>
    <t>貓頭鷹</t>
  </si>
  <si>
    <t>魚</t>
  </si>
  <si>
    <t>DOLPHIN</t>
  </si>
  <si>
    <t>海豚</t>
  </si>
  <si>
    <t>TURTLE</t>
  </si>
  <si>
    <t>(烏)龜</t>
  </si>
  <si>
    <t>FROG</t>
  </si>
  <si>
    <t>SNAKE</t>
  </si>
  <si>
    <t>ALLIGATOR</t>
  </si>
  <si>
    <t>鱷魚</t>
  </si>
  <si>
    <t>PIG</t>
  </si>
  <si>
    <t>豬</t>
  </si>
  <si>
    <t>COW</t>
  </si>
  <si>
    <t>SHEEP</t>
  </si>
  <si>
    <t>HORSE</t>
  </si>
  <si>
    <t>馬</t>
  </si>
  <si>
    <t>PONY</t>
  </si>
  <si>
    <t>ZEBRA</t>
  </si>
  <si>
    <t>斑馬</t>
  </si>
  <si>
    <t>BEAR</t>
  </si>
  <si>
    <t>熊仔/啤啤</t>
  </si>
  <si>
    <t>PANDA</t>
  </si>
  <si>
    <t>熊貓</t>
  </si>
  <si>
    <t>ELEPHANT</t>
  </si>
  <si>
    <t>大笨象</t>
  </si>
  <si>
    <t>LION</t>
  </si>
  <si>
    <t>獅子</t>
  </si>
  <si>
    <t>TIGER</t>
  </si>
  <si>
    <t>WOLF</t>
  </si>
  <si>
    <t>DEER</t>
  </si>
  <si>
    <t>GIRAFFE</t>
  </si>
  <si>
    <t>長頸鹿</t>
  </si>
  <si>
    <t>MONKEY</t>
  </si>
  <si>
    <t>馬騮</t>
  </si>
  <si>
    <t>BUNNY</t>
  </si>
  <si>
    <t>白兔/兔仔</t>
  </si>
  <si>
    <t>MOUSE</t>
  </si>
  <si>
    <t>BUG</t>
  </si>
  <si>
    <t>蟲蟲</t>
  </si>
  <si>
    <t>BUTTERFLY</t>
  </si>
  <si>
    <t>BEE</t>
  </si>
  <si>
    <t>蜜蜂</t>
  </si>
  <si>
    <t>DRAGONFLY</t>
  </si>
  <si>
    <t>MOSQUITO</t>
  </si>
  <si>
    <t>蚊</t>
  </si>
  <si>
    <t>烏蠅</t>
  </si>
  <si>
    <t>ANT</t>
  </si>
  <si>
    <t>(螞)蟻</t>
  </si>
  <si>
    <t>COCKROACH</t>
  </si>
  <si>
    <t>曱甴</t>
  </si>
  <si>
    <t>SNAIL</t>
  </si>
  <si>
    <t>蝸牛</t>
  </si>
  <si>
    <t>DINOSAUR</t>
  </si>
  <si>
    <t>恐龍</t>
  </si>
  <si>
    <t>DRAGON</t>
  </si>
  <si>
    <t>龍</t>
  </si>
  <si>
    <t>ANIMAL</t>
  </si>
  <si>
    <t>動物</t>
  </si>
  <si>
    <t>CAMEL</t>
  </si>
  <si>
    <t>HEDGEHOG</t>
  </si>
  <si>
    <t>MAGPIE</t>
  </si>
  <si>
    <t>CROW</t>
  </si>
  <si>
    <t>EAGLE</t>
  </si>
  <si>
    <t>CRICKET</t>
  </si>
  <si>
    <t>DONKEY</t>
  </si>
  <si>
    <t>SQUIRREL</t>
  </si>
  <si>
    <t>TURKEY</t>
  </si>
  <si>
    <t>MOOSE</t>
  </si>
  <si>
    <t>VEHICLE</t>
  </si>
  <si>
    <t>車</t>
  </si>
  <si>
    <t>飛機</t>
  </si>
  <si>
    <t>直升機</t>
  </si>
  <si>
    <t>BOAT</t>
  </si>
  <si>
    <t>BICYCLE</t>
  </si>
  <si>
    <t>單車</t>
  </si>
  <si>
    <t>電單車</t>
  </si>
  <si>
    <t>CAR</t>
  </si>
  <si>
    <t>TRUCK</t>
  </si>
  <si>
    <t>貨車</t>
  </si>
  <si>
    <t>BUS</t>
  </si>
  <si>
    <t>巴士</t>
  </si>
  <si>
    <t>MINIBUS</t>
  </si>
  <si>
    <t>小巴/Van仔</t>
  </si>
  <si>
    <t>TAXI</t>
  </si>
  <si>
    <t>的士</t>
  </si>
  <si>
    <t>SUBWAY</t>
  </si>
  <si>
    <t>地鐵</t>
  </si>
  <si>
    <t>LIGHTRAILWAY</t>
  </si>
  <si>
    <t>輕鐵</t>
  </si>
  <si>
    <t>TRAIN</t>
  </si>
  <si>
    <t>火車</t>
  </si>
  <si>
    <t>TRAM</t>
  </si>
  <si>
    <t>電車/叮叮</t>
  </si>
  <si>
    <t>AMBULANCE</t>
  </si>
  <si>
    <t>救傷車</t>
  </si>
  <si>
    <t>消防車/火燭車</t>
  </si>
  <si>
    <t>CRANE</t>
  </si>
  <si>
    <t>JEEP</t>
  </si>
  <si>
    <t>SLED</t>
  </si>
  <si>
    <t>TRACTOR</t>
  </si>
  <si>
    <t>BALL</t>
  </si>
  <si>
    <t>波</t>
  </si>
  <si>
    <t>DOLL</t>
  </si>
  <si>
    <t>公仔</t>
  </si>
  <si>
    <t>BOOK</t>
  </si>
  <si>
    <t>書</t>
  </si>
  <si>
    <t>PEN</t>
  </si>
  <si>
    <t>筆</t>
  </si>
  <si>
    <t>PENCIL</t>
  </si>
  <si>
    <t>鉛筆</t>
  </si>
  <si>
    <t>CRAYON</t>
  </si>
  <si>
    <t>GLUE</t>
  </si>
  <si>
    <t>膠水</t>
  </si>
  <si>
    <t>STICKER</t>
  </si>
  <si>
    <t>貼紙</t>
  </si>
  <si>
    <t>SONG</t>
  </si>
  <si>
    <t>咪</t>
  </si>
  <si>
    <t>GUN</t>
  </si>
  <si>
    <t>槍</t>
  </si>
  <si>
    <t>BLOCK</t>
  </si>
  <si>
    <t>WHEEL</t>
  </si>
  <si>
    <t>煮飯仔</t>
  </si>
  <si>
    <t>鈴啷*</t>
  </si>
  <si>
    <t>BALLOON</t>
  </si>
  <si>
    <t>氣球</t>
  </si>
  <si>
    <t>STORY</t>
  </si>
  <si>
    <t>故仔/故事</t>
  </si>
  <si>
    <t>KITE</t>
  </si>
  <si>
    <t>風箏/紙鳶</t>
  </si>
  <si>
    <t>啤牌</t>
  </si>
  <si>
    <t>GAMECONSOLE</t>
  </si>
  <si>
    <t>遊戲機</t>
  </si>
  <si>
    <t>TOY</t>
  </si>
  <si>
    <t>PRESENT</t>
  </si>
  <si>
    <t>禮物</t>
  </si>
  <si>
    <t>GAME</t>
  </si>
  <si>
    <t>CHESSPIECE</t>
  </si>
  <si>
    <t>BAT</t>
  </si>
  <si>
    <t>BUBBLES</t>
  </si>
  <si>
    <t>CHALK</t>
  </si>
  <si>
    <t>PLAYDGH</t>
  </si>
  <si>
    <t>PUZZLE</t>
  </si>
  <si>
    <t>MILK</t>
  </si>
  <si>
    <t>牛奶/奶奶</t>
  </si>
  <si>
    <t>SOUP</t>
  </si>
  <si>
    <t>湯</t>
  </si>
  <si>
    <t>JUICE</t>
  </si>
  <si>
    <t>TEA</t>
  </si>
  <si>
    <t>SODA</t>
  </si>
  <si>
    <t>COKE</t>
  </si>
  <si>
    <t>FOOD</t>
  </si>
  <si>
    <t>嘢食</t>
  </si>
  <si>
    <t>EGG</t>
  </si>
  <si>
    <t>飯</t>
  </si>
  <si>
    <t>NODDLES</t>
  </si>
  <si>
    <t>麵</t>
  </si>
  <si>
    <t>通心粉</t>
  </si>
  <si>
    <t>SPAGEHTTI</t>
  </si>
  <si>
    <t>意粉</t>
  </si>
  <si>
    <t>點心</t>
  </si>
  <si>
    <t>腸粉</t>
  </si>
  <si>
    <t>蝦餃</t>
  </si>
  <si>
    <t>燒賣</t>
  </si>
  <si>
    <t>BREAD</t>
  </si>
  <si>
    <t>麵包/包包</t>
  </si>
  <si>
    <t>叉燒包/其他中式包</t>
  </si>
  <si>
    <t>漢堡包/其他西式包</t>
  </si>
  <si>
    <t>BISCUIT</t>
  </si>
  <si>
    <t>餅(乾)</t>
  </si>
  <si>
    <t>PANCAKE</t>
  </si>
  <si>
    <t>COOKIE</t>
  </si>
  <si>
    <t>CAKE</t>
  </si>
  <si>
    <t>薯條</t>
  </si>
  <si>
    <t>薯片</t>
  </si>
  <si>
    <t>MEAT</t>
  </si>
  <si>
    <t>雞(肉)</t>
  </si>
  <si>
    <t>PORK</t>
  </si>
  <si>
    <t>豬(肉)</t>
  </si>
  <si>
    <t>BEEF</t>
  </si>
  <si>
    <t>牛(肉)</t>
  </si>
  <si>
    <t>SHRIMP</t>
  </si>
  <si>
    <t>蝦</t>
  </si>
  <si>
    <t>CRAB</t>
  </si>
  <si>
    <t>蟹</t>
  </si>
  <si>
    <t>魚蛋</t>
  </si>
  <si>
    <t>CHICKWING</t>
  </si>
  <si>
    <t>雞翼</t>
  </si>
  <si>
    <t>雞脾</t>
  </si>
  <si>
    <t>SAUSAGE</t>
  </si>
  <si>
    <t>腸仔</t>
  </si>
  <si>
    <t>HAM</t>
  </si>
  <si>
    <t>火腿</t>
  </si>
  <si>
    <t>叉燒</t>
  </si>
  <si>
    <t>VEGETABLE</t>
  </si>
  <si>
    <t>TOMATO</t>
  </si>
  <si>
    <t>蕃茄</t>
  </si>
  <si>
    <t>CORN</t>
  </si>
  <si>
    <t>粟米</t>
  </si>
  <si>
    <t>CARROTS</t>
  </si>
  <si>
    <t>蘿蔔</t>
  </si>
  <si>
    <t>MELON</t>
  </si>
  <si>
    <t>MUSHROOM</t>
  </si>
  <si>
    <t>(冬/蘑)菇</t>
  </si>
  <si>
    <t>BEANS</t>
  </si>
  <si>
    <t>TOFU</t>
  </si>
  <si>
    <t>PEANUT</t>
  </si>
  <si>
    <t>FRUIT</t>
  </si>
  <si>
    <t>水果/生果</t>
  </si>
  <si>
    <t>ORANGE</t>
  </si>
  <si>
    <t>橙</t>
  </si>
  <si>
    <t>BANANA</t>
  </si>
  <si>
    <t>(香)蕉</t>
  </si>
  <si>
    <t>APPLE</t>
  </si>
  <si>
    <t>蘋果</t>
  </si>
  <si>
    <t>GRAPES</t>
  </si>
  <si>
    <t>提子</t>
  </si>
  <si>
    <t>WATERMELON</t>
  </si>
  <si>
    <t>PEAR</t>
  </si>
  <si>
    <t>MANGO</t>
  </si>
  <si>
    <t>芒果</t>
  </si>
  <si>
    <t>CANDY</t>
  </si>
  <si>
    <t>糖(果)</t>
  </si>
  <si>
    <t>CHOCOLT</t>
  </si>
  <si>
    <t>朱古力</t>
  </si>
  <si>
    <t>JELLO</t>
  </si>
  <si>
    <t>啫喱</t>
  </si>
  <si>
    <t>SOYSOURCE</t>
  </si>
  <si>
    <t>豉油</t>
  </si>
  <si>
    <t>SAUCE</t>
  </si>
  <si>
    <t>汁/醬</t>
  </si>
  <si>
    <t>蔥</t>
  </si>
  <si>
    <t>GINGER</t>
  </si>
  <si>
    <t>薑</t>
  </si>
  <si>
    <t>YOGURT</t>
  </si>
  <si>
    <t>DUMPLING</t>
  </si>
  <si>
    <t>LIVER</t>
  </si>
  <si>
    <t>LENTILE</t>
  </si>
  <si>
    <t>SPINACH</t>
  </si>
  <si>
    <t>POTAO</t>
  </si>
  <si>
    <t>CUCUMBER</t>
  </si>
  <si>
    <t>TANGERINE</t>
  </si>
  <si>
    <t>STWBRRY</t>
  </si>
  <si>
    <t>WALNUT</t>
  </si>
  <si>
    <t>POPSICLE</t>
  </si>
  <si>
    <t>FLOUR</t>
  </si>
  <si>
    <t>SALT</t>
  </si>
  <si>
    <t>VINEGAR</t>
  </si>
  <si>
    <t>BUTTER</t>
  </si>
  <si>
    <t>CEREAL</t>
  </si>
  <si>
    <t>CHEESE</t>
  </si>
  <si>
    <t>COFFEE</t>
  </si>
  <si>
    <t>CRACKER</t>
  </si>
  <si>
    <t>DONUT</t>
  </si>
  <si>
    <t>GREEN BEANS</t>
  </si>
  <si>
    <t>GUM</t>
  </si>
  <si>
    <t>MUFFIN</t>
  </si>
  <si>
    <t>NUTS</t>
  </si>
  <si>
    <t>PEANUT BUTTER</t>
  </si>
  <si>
    <t>PEAS</t>
  </si>
  <si>
    <t>PICKLE</t>
  </si>
  <si>
    <t>PIZZA</t>
  </si>
  <si>
    <t>POPCORN</t>
  </si>
  <si>
    <t>ICE</t>
  </si>
  <si>
    <t>PRETZEL</t>
  </si>
  <si>
    <t>PUDDING</t>
  </si>
  <si>
    <t>PUMKIN</t>
  </si>
  <si>
    <t>RAISIN</t>
  </si>
  <si>
    <t>SANDWICH</t>
  </si>
  <si>
    <t>TOAST</t>
  </si>
  <si>
    <t>TUNA</t>
  </si>
  <si>
    <t>VANILLA</t>
  </si>
  <si>
    <t>VITAMINS</t>
  </si>
  <si>
    <t>SHOE</t>
  </si>
  <si>
    <t>SLIPPER</t>
  </si>
  <si>
    <t>SNEAKER</t>
  </si>
  <si>
    <t>波鞋/運動鞋</t>
  </si>
  <si>
    <t>SOCK</t>
  </si>
  <si>
    <t>襪</t>
  </si>
  <si>
    <t>衫</t>
  </si>
  <si>
    <t>SHIRT</t>
  </si>
  <si>
    <t>PAJAMAS</t>
  </si>
  <si>
    <t>睡衣</t>
  </si>
  <si>
    <t>VEST</t>
  </si>
  <si>
    <t>JACKET</t>
  </si>
  <si>
    <t>褸/Jacket</t>
  </si>
  <si>
    <t>TSHIRT</t>
  </si>
  <si>
    <t>T恤</t>
  </si>
  <si>
    <t>SWEATER</t>
  </si>
  <si>
    <t>冷衫</t>
  </si>
  <si>
    <t>PANTS</t>
  </si>
  <si>
    <t>褲</t>
  </si>
  <si>
    <t>底褲/內褲</t>
  </si>
  <si>
    <t>UNDERPANTS</t>
  </si>
  <si>
    <t>JEANS</t>
  </si>
  <si>
    <t>牛仔褲</t>
  </si>
  <si>
    <t>DRESS</t>
  </si>
  <si>
    <t>裙</t>
  </si>
  <si>
    <t>DIAPER</t>
  </si>
  <si>
    <t>尿片/片片</t>
  </si>
  <si>
    <t>BIB</t>
  </si>
  <si>
    <t>口水肩/Bib</t>
  </si>
  <si>
    <t>HAT</t>
  </si>
  <si>
    <t>帽</t>
  </si>
  <si>
    <t>SCARF</t>
  </si>
  <si>
    <t>頸巾</t>
  </si>
  <si>
    <t>(領)呔</t>
  </si>
  <si>
    <t>BELT</t>
  </si>
  <si>
    <t>皮帶</t>
  </si>
  <si>
    <t>GLOVES</t>
  </si>
  <si>
    <t>手套/手襪</t>
  </si>
  <si>
    <t>BUTTON</t>
  </si>
  <si>
    <t>(衫)鈕/扣</t>
  </si>
  <si>
    <t>ZIPPER</t>
  </si>
  <si>
    <t>拉鍊</t>
  </si>
  <si>
    <t>NECKLACE</t>
  </si>
  <si>
    <t>(頸)鍊</t>
  </si>
  <si>
    <t>HANDKERCHIEF</t>
  </si>
  <si>
    <t>SLEEVE</t>
  </si>
  <si>
    <t>DRESSSHOE</t>
  </si>
  <si>
    <t>SANDALS</t>
  </si>
  <si>
    <t>COAT</t>
  </si>
  <si>
    <t>SHORTS</t>
  </si>
  <si>
    <t>SNOWSUIT</t>
  </si>
  <si>
    <t>TIGHTS</t>
  </si>
  <si>
    <t>BEADS</t>
  </si>
  <si>
    <t>BOOTS</t>
  </si>
  <si>
    <t>HEAD</t>
  </si>
  <si>
    <t>頭</t>
  </si>
  <si>
    <t>HAIR</t>
  </si>
  <si>
    <t>頭髮</t>
  </si>
  <si>
    <t>FACE</t>
  </si>
  <si>
    <t>面</t>
  </si>
  <si>
    <t>CHEEK</t>
  </si>
  <si>
    <t>面珠</t>
  </si>
  <si>
    <t>EYE</t>
  </si>
  <si>
    <t>眼</t>
  </si>
  <si>
    <t>EYEBROW</t>
  </si>
  <si>
    <t>眼眉(毛)</t>
  </si>
  <si>
    <t>EAR</t>
  </si>
  <si>
    <t>耳仔</t>
  </si>
  <si>
    <t>NOSE</t>
  </si>
  <si>
    <t>鼻</t>
  </si>
  <si>
    <t>MOUTH</t>
  </si>
  <si>
    <t>口/嘴</t>
  </si>
  <si>
    <t>TOOTH</t>
  </si>
  <si>
    <t>TONGUE</t>
  </si>
  <si>
    <t>脷</t>
  </si>
  <si>
    <t>CHIN</t>
  </si>
  <si>
    <t>NECK</t>
  </si>
  <si>
    <t>頸</t>
  </si>
  <si>
    <t>SHOULDER</t>
  </si>
  <si>
    <t>膊頭</t>
  </si>
  <si>
    <t>HAND</t>
  </si>
  <si>
    <t>ARM</t>
  </si>
  <si>
    <t>手臂</t>
  </si>
  <si>
    <t>FINGER</t>
  </si>
  <si>
    <t>手指</t>
  </si>
  <si>
    <t>THUMB</t>
  </si>
  <si>
    <t>手指公</t>
  </si>
  <si>
    <t>FEET</t>
  </si>
  <si>
    <t>LEG</t>
  </si>
  <si>
    <t>TOE</t>
  </si>
  <si>
    <t>腳趾</t>
  </si>
  <si>
    <t>指/趾甲</t>
  </si>
  <si>
    <t>KNEE</t>
  </si>
  <si>
    <t>膝頭哥</t>
  </si>
  <si>
    <t>TUMMY</t>
  </si>
  <si>
    <t>BELLY BUTTON</t>
  </si>
  <si>
    <t>肚臍</t>
  </si>
  <si>
    <t>ELBOW</t>
  </si>
  <si>
    <t>手踭</t>
  </si>
  <si>
    <t>ANKLE</t>
  </si>
  <si>
    <t>腳踭</t>
  </si>
  <si>
    <t>PALM</t>
  </si>
  <si>
    <t>手板</t>
  </si>
  <si>
    <t>SOLE</t>
  </si>
  <si>
    <t>腳板</t>
  </si>
  <si>
    <t>屁股/Pek Pek</t>
  </si>
  <si>
    <t>BACK</t>
  </si>
  <si>
    <t>背脊</t>
  </si>
  <si>
    <t>LIPS</t>
  </si>
  <si>
    <t>VAGINA</t>
  </si>
  <si>
    <t>杯</t>
  </si>
  <si>
    <t>BOWL</t>
  </si>
  <si>
    <t>碟</t>
  </si>
  <si>
    <t>BOTTLE</t>
  </si>
  <si>
    <t>樽</t>
  </si>
  <si>
    <t>PACIFIER</t>
  </si>
  <si>
    <t>奶嘴</t>
  </si>
  <si>
    <t>SPOON</t>
  </si>
  <si>
    <t>(匙)羹</t>
  </si>
  <si>
    <t>FORK</t>
  </si>
  <si>
    <t>叉</t>
  </si>
  <si>
    <t>KNIFE</t>
  </si>
  <si>
    <t>煲</t>
  </si>
  <si>
    <t>RICECOOKER</t>
  </si>
  <si>
    <t>(電)飯煲</t>
  </si>
  <si>
    <t>WOK</t>
  </si>
  <si>
    <t>鑊</t>
  </si>
  <si>
    <t>TEAPOT</t>
  </si>
  <si>
    <t>水壺/茶壺</t>
  </si>
  <si>
    <t>燈</t>
  </si>
  <si>
    <t>TELEPHONE</t>
  </si>
  <si>
    <t>電話</t>
  </si>
  <si>
    <t>CLOCK</t>
  </si>
  <si>
    <t>鐘</t>
  </si>
  <si>
    <t>(手)錶</t>
  </si>
  <si>
    <t>CAMERA</t>
  </si>
  <si>
    <t>(影)相機</t>
  </si>
  <si>
    <t>BATTERY</t>
  </si>
  <si>
    <t>電池/電芯</t>
  </si>
  <si>
    <t>RADIO</t>
  </si>
  <si>
    <t>收音機</t>
  </si>
  <si>
    <t>BLANKET</t>
  </si>
  <si>
    <t>被</t>
  </si>
  <si>
    <t>PILLOW</t>
  </si>
  <si>
    <t>枕頭</t>
  </si>
  <si>
    <t>MEDICINE</t>
  </si>
  <si>
    <t>藥</t>
  </si>
  <si>
    <t>COMB</t>
  </si>
  <si>
    <t>BRUSH</t>
  </si>
  <si>
    <t>TOOTHBRUSH</t>
  </si>
  <si>
    <t>TOOTHPASTE</t>
  </si>
  <si>
    <t>牙膏</t>
  </si>
  <si>
    <t>SOAP</t>
  </si>
  <si>
    <t>番梘</t>
  </si>
  <si>
    <t>TOWEL</t>
  </si>
  <si>
    <t>毛巾/手巾</t>
  </si>
  <si>
    <t>TISSUE</t>
  </si>
  <si>
    <t>廁紙/紙巾/Tissue</t>
  </si>
  <si>
    <t>NAPKIN</t>
  </si>
  <si>
    <t>PAPER</t>
  </si>
  <si>
    <t>紙</t>
  </si>
  <si>
    <t>SCISSORS</t>
  </si>
  <si>
    <t>較剪</t>
  </si>
  <si>
    <t>RULER</t>
  </si>
  <si>
    <t>間尺</t>
  </si>
  <si>
    <t>ERASER</t>
  </si>
  <si>
    <t>擦膠</t>
  </si>
  <si>
    <t>NEWSPAPER</t>
  </si>
  <si>
    <t>報紙</t>
  </si>
  <si>
    <t>GLASSES</t>
  </si>
  <si>
    <t>眼鏡</t>
  </si>
  <si>
    <t>PICTURE</t>
  </si>
  <si>
    <t>畫</t>
  </si>
  <si>
    <t>HANGER</t>
  </si>
  <si>
    <t>衣架</t>
  </si>
  <si>
    <t>ROPE</t>
  </si>
  <si>
    <t>繩</t>
  </si>
  <si>
    <t>BAG</t>
  </si>
  <si>
    <t>袋</t>
  </si>
  <si>
    <t>SCHOOLBAG</t>
  </si>
  <si>
    <t>書包</t>
  </si>
  <si>
    <t>MONEY</t>
  </si>
  <si>
    <t>錢</t>
  </si>
  <si>
    <t>KEYS</t>
  </si>
  <si>
    <t>鎖匙</t>
  </si>
  <si>
    <t>布</t>
  </si>
  <si>
    <t>BOX</t>
  </si>
  <si>
    <t>盒</t>
  </si>
  <si>
    <t>BUCKET</t>
  </si>
  <si>
    <t>BASKET</t>
  </si>
  <si>
    <t>籃</t>
  </si>
  <si>
    <t>BROOM</t>
  </si>
  <si>
    <t>掃把</t>
  </si>
  <si>
    <t>MOP</t>
  </si>
  <si>
    <t>地拖</t>
  </si>
  <si>
    <t>GARBAGE</t>
  </si>
  <si>
    <t>TRASH</t>
  </si>
  <si>
    <t>風扇</t>
  </si>
  <si>
    <t>PIANO</t>
  </si>
  <si>
    <t>鋼琴</t>
  </si>
  <si>
    <t>STEREO</t>
  </si>
  <si>
    <t>DUSTPAN</t>
  </si>
  <si>
    <t>HAMMER</t>
  </si>
  <si>
    <t>WOOD</t>
  </si>
  <si>
    <t>THING</t>
  </si>
  <si>
    <t>CAN</t>
  </si>
  <si>
    <t>JAR</t>
  </si>
  <si>
    <t>PENNY</t>
  </si>
  <si>
    <t>PLANT</t>
  </si>
  <si>
    <t>TAPE</t>
  </si>
  <si>
    <t>TRAY</t>
  </si>
  <si>
    <t>VACUUM</t>
  </si>
  <si>
    <t>WALKER</t>
  </si>
  <si>
    <t>ROOM</t>
  </si>
  <si>
    <t>房</t>
  </si>
  <si>
    <t>KITCHEN</t>
  </si>
  <si>
    <t>廚房</t>
  </si>
  <si>
    <t>BATHROOM</t>
  </si>
  <si>
    <t>廁所/浴室</t>
  </si>
  <si>
    <t>廳</t>
  </si>
  <si>
    <t>LIVING ROOM</t>
  </si>
  <si>
    <t>DOOR</t>
  </si>
  <si>
    <t>門</t>
  </si>
  <si>
    <t>WINDOW</t>
  </si>
  <si>
    <t>窗</t>
  </si>
  <si>
    <t>BED</t>
  </si>
  <si>
    <t>TABLE</t>
  </si>
  <si>
    <t>檯</t>
  </si>
  <si>
    <t>CHAIR</t>
  </si>
  <si>
    <t>凳/椅</t>
  </si>
  <si>
    <t>梳化</t>
  </si>
  <si>
    <t>CLOSET</t>
  </si>
  <si>
    <t>櫃</t>
  </si>
  <si>
    <t>DRAWER</t>
  </si>
  <si>
    <t>櫃桶</t>
  </si>
  <si>
    <t>MIRROR</t>
  </si>
  <si>
    <t>鏡</t>
  </si>
  <si>
    <t>TV</t>
  </si>
  <si>
    <t>電視</t>
  </si>
  <si>
    <t>COMPUTER</t>
  </si>
  <si>
    <t>電腦</t>
  </si>
  <si>
    <t>REFRIGERATOR</t>
  </si>
  <si>
    <t>雪櫃</t>
  </si>
  <si>
    <t>STOVE</t>
  </si>
  <si>
    <t>爐</t>
  </si>
  <si>
    <t>冷氣機</t>
  </si>
  <si>
    <t>洗衣機</t>
  </si>
  <si>
    <t>WASHING MACHINE</t>
  </si>
  <si>
    <t>BATHTUB</t>
  </si>
  <si>
    <t>沖涼缸/浴缸</t>
  </si>
  <si>
    <t>水龍頭/水喉</t>
  </si>
  <si>
    <t>STROLLER</t>
  </si>
  <si>
    <t>BB車</t>
  </si>
  <si>
    <t>CRIB</t>
  </si>
  <si>
    <t>BB床</t>
  </si>
  <si>
    <t>POTTY</t>
  </si>
  <si>
    <t>痰罐/Potty</t>
  </si>
  <si>
    <t>FLOOR</t>
  </si>
  <si>
    <t>地下</t>
  </si>
  <si>
    <t>CEILING</t>
  </si>
  <si>
    <t>天花(板)</t>
  </si>
  <si>
    <t>STAIRS</t>
  </si>
  <si>
    <t>樓梯</t>
  </si>
  <si>
    <t>ELEVATOR</t>
  </si>
  <si>
    <t>電梯/𨋢</t>
  </si>
  <si>
    <t>SINK</t>
  </si>
  <si>
    <t>GAS</t>
  </si>
  <si>
    <t>MICROWAVE</t>
  </si>
  <si>
    <t>BALCONY</t>
  </si>
  <si>
    <t>BASEMENT</t>
  </si>
  <si>
    <t>BEDROOM</t>
  </si>
  <si>
    <t>BENCH</t>
  </si>
  <si>
    <t>DRYER</t>
  </si>
  <si>
    <t>HIGHCHAIR</t>
  </si>
  <si>
    <t>PLAYPEN</t>
  </si>
  <si>
    <t>PORCH</t>
  </si>
  <si>
    <t>RCKGCHR</t>
  </si>
  <si>
    <t>SHOWER</t>
  </si>
  <si>
    <t>OVEN</t>
  </si>
  <si>
    <t>FLOWER</t>
  </si>
  <si>
    <t>TREE</t>
  </si>
  <si>
    <t>樹</t>
  </si>
  <si>
    <t>樹葉</t>
  </si>
  <si>
    <t>GRASS</t>
  </si>
  <si>
    <t>SOIL</t>
  </si>
  <si>
    <t>泥</t>
  </si>
  <si>
    <t>SAND</t>
  </si>
  <si>
    <t>沙</t>
  </si>
  <si>
    <t>ROCK</t>
  </si>
  <si>
    <t>STONE</t>
  </si>
  <si>
    <t>石頭/石仔</t>
  </si>
  <si>
    <t>RAIN</t>
  </si>
  <si>
    <t>UMBRELLA</t>
  </si>
  <si>
    <t>遮</t>
  </si>
  <si>
    <t>WIND</t>
  </si>
  <si>
    <t>風</t>
  </si>
  <si>
    <t>THUNDER</t>
  </si>
  <si>
    <t>行雷</t>
  </si>
  <si>
    <t>SKY</t>
  </si>
  <si>
    <t>天(空)</t>
  </si>
  <si>
    <t>CLOUD</t>
  </si>
  <si>
    <t>雲</t>
  </si>
  <si>
    <t>MOUNTAIN</t>
  </si>
  <si>
    <t>SEA</t>
  </si>
  <si>
    <t>海</t>
  </si>
  <si>
    <t>MERRYGOROUND</t>
  </si>
  <si>
    <t>氹氹轉</t>
  </si>
  <si>
    <t>SWIVEL CHAIR</t>
  </si>
  <si>
    <t>韆鞦</t>
  </si>
  <si>
    <t>LADDER</t>
  </si>
  <si>
    <t>梯</t>
  </si>
  <si>
    <t>SUN</t>
  </si>
  <si>
    <t>太陽</t>
  </si>
  <si>
    <t>STAR</t>
  </si>
  <si>
    <t>MOON</t>
  </si>
  <si>
    <t>月亮/月光</t>
  </si>
  <si>
    <t>STREET</t>
  </si>
  <si>
    <t>街</t>
  </si>
  <si>
    <t>ROAD</t>
  </si>
  <si>
    <t>馬路</t>
  </si>
  <si>
    <t>天橋</t>
  </si>
  <si>
    <t>TUNNEL</t>
  </si>
  <si>
    <t>隧道</t>
  </si>
  <si>
    <t>POOL</t>
  </si>
  <si>
    <t>(游)泳池</t>
  </si>
  <si>
    <t>FOUNTAIN</t>
  </si>
  <si>
    <t>噴水池</t>
  </si>
  <si>
    <t>FLAG</t>
  </si>
  <si>
    <t>旗</t>
  </si>
  <si>
    <t>SNOW</t>
  </si>
  <si>
    <t>STICK</t>
  </si>
  <si>
    <t>SHOVEL</t>
  </si>
  <si>
    <t>ROOF</t>
  </si>
  <si>
    <t>TRAFFICLIGHT</t>
  </si>
  <si>
    <t>SNOWMAN</t>
  </si>
  <si>
    <t>BACKYARD</t>
  </si>
  <si>
    <t>LAWN MOWER</t>
  </si>
  <si>
    <t>SANDBOX</t>
  </si>
  <si>
    <t>SIDEWALK</t>
  </si>
  <si>
    <t>SPRINKLER</t>
  </si>
  <si>
    <t>HOME</t>
  </si>
  <si>
    <t>屋企</t>
  </si>
  <si>
    <t>HOUSE</t>
  </si>
  <si>
    <t>屋</t>
  </si>
  <si>
    <t>OUTSIDE</t>
  </si>
  <si>
    <t>酒樓/麥當勞</t>
  </si>
  <si>
    <t>波波池</t>
  </si>
  <si>
    <t>PARK</t>
  </si>
  <si>
    <t>公園</t>
  </si>
  <si>
    <t>SCHOOL</t>
  </si>
  <si>
    <t>學校</t>
  </si>
  <si>
    <t>SUPERMARKET</t>
  </si>
  <si>
    <t>超級市場/百佳</t>
  </si>
  <si>
    <t>商場</t>
  </si>
  <si>
    <t>STORE</t>
  </si>
  <si>
    <t>MARKET</t>
  </si>
  <si>
    <t>街市</t>
  </si>
  <si>
    <t>車站*</t>
  </si>
  <si>
    <t>LIBRARY</t>
  </si>
  <si>
    <t>圖書館</t>
  </si>
  <si>
    <t>HOSPITAL</t>
  </si>
  <si>
    <t>醫院</t>
  </si>
  <si>
    <t>AMUSEMENTPARK</t>
  </si>
  <si>
    <t>遊樂場/冒險樂園</t>
  </si>
  <si>
    <t>ZOO</t>
  </si>
  <si>
    <t>動物園</t>
  </si>
  <si>
    <t>GARDEN</t>
  </si>
  <si>
    <t>DAYCARE</t>
  </si>
  <si>
    <t>TIANANMEN</t>
  </si>
  <si>
    <t>CHINA</t>
  </si>
  <si>
    <t>CAMPING</t>
  </si>
  <si>
    <t>CHURCH</t>
  </si>
  <si>
    <t>CIRCUS</t>
  </si>
  <si>
    <t>COUNTRY</t>
  </si>
  <si>
    <t>DOWNTWN</t>
  </si>
  <si>
    <t>FARM</t>
  </si>
  <si>
    <t>MOVIE</t>
  </si>
  <si>
    <t>PARTY</t>
  </si>
  <si>
    <t>PICNIC</t>
  </si>
  <si>
    <t>PLAYGROUND</t>
  </si>
  <si>
    <t>WOODS</t>
  </si>
  <si>
    <t>YARD</t>
  </si>
  <si>
    <t>MOMMY</t>
  </si>
  <si>
    <t>DADDY</t>
  </si>
  <si>
    <t>BABY</t>
  </si>
  <si>
    <t>BB</t>
  </si>
  <si>
    <t>工人的名字</t>
  </si>
  <si>
    <t>CHILD</t>
  </si>
  <si>
    <t>細路仔/小朋友</t>
  </si>
  <si>
    <t>BOY</t>
  </si>
  <si>
    <t>男(仔)</t>
  </si>
  <si>
    <t>GIRL</t>
  </si>
  <si>
    <t>女(仔)</t>
  </si>
  <si>
    <t>DRIVER</t>
  </si>
  <si>
    <t>司機</t>
  </si>
  <si>
    <t>DOCTOR</t>
  </si>
  <si>
    <t>醫生</t>
  </si>
  <si>
    <t>NURSE</t>
  </si>
  <si>
    <t>護士/姑娘</t>
  </si>
  <si>
    <t>TEACHER</t>
  </si>
  <si>
    <t>老師/先生</t>
  </si>
  <si>
    <t>POLICE</t>
  </si>
  <si>
    <t>警察/差人</t>
  </si>
  <si>
    <t>FIREMAN</t>
  </si>
  <si>
    <t>消防員</t>
  </si>
  <si>
    <t>TELERUBBIES</t>
  </si>
  <si>
    <t>得得B</t>
  </si>
  <si>
    <t>HELLOKITTY</t>
  </si>
  <si>
    <t>PIKACHU</t>
  </si>
  <si>
    <t>比卡超</t>
  </si>
  <si>
    <t>SUPERMAN</t>
  </si>
  <si>
    <t>超人</t>
  </si>
  <si>
    <t>PERSON</t>
  </si>
  <si>
    <t>PEOPLE</t>
  </si>
  <si>
    <t>MAN</t>
  </si>
  <si>
    <t>BABYSITTER</t>
  </si>
  <si>
    <t>CLOWN</t>
  </si>
  <si>
    <t>COWBOY</t>
  </si>
  <si>
    <t>LADY</t>
  </si>
  <si>
    <t>MAILMAN</t>
  </si>
  <si>
    <t>BYE</t>
  </si>
  <si>
    <t>拜拜/再見</t>
  </si>
  <si>
    <t>Hello/Hi</t>
  </si>
  <si>
    <t>SORRY</t>
  </si>
  <si>
    <t>對唔住/Sorry</t>
  </si>
  <si>
    <t>YES</t>
  </si>
  <si>
    <t>係</t>
  </si>
  <si>
    <t>唔好</t>
  </si>
  <si>
    <t>唔准/唔得</t>
  </si>
  <si>
    <t>唔要</t>
  </si>
  <si>
    <t>SHH</t>
  </si>
  <si>
    <t>Shh(安靜)</t>
  </si>
  <si>
    <t>抆Pek Pek/抆屎</t>
  </si>
  <si>
    <t>BATH</t>
  </si>
  <si>
    <t>沖涼/洗白白</t>
  </si>
  <si>
    <t>瞓晏覺/覺覺</t>
  </si>
  <si>
    <t>BRUSHTEETH</t>
  </si>
  <si>
    <t>刷牙</t>
  </si>
  <si>
    <t>WASHHANDS</t>
  </si>
  <si>
    <t>洗手</t>
  </si>
  <si>
    <t>食飯</t>
  </si>
  <si>
    <t>早晨</t>
  </si>
  <si>
    <t>早抖/Good night</t>
  </si>
  <si>
    <t>NIGHT NIGHT</t>
  </si>
  <si>
    <t>返學</t>
  </si>
  <si>
    <t>去街街</t>
  </si>
  <si>
    <t>買(嘢)</t>
  </si>
  <si>
    <t>SHOPPING</t>
  </si>
  <si>
    <t>好嘢</t>
  </si>
  <si>
    <t>等陣</t>
  </si>
  <si>
    <t>打電話</t>
  </si>
  <si>
    <t>聽話</t>
  </si>
  <si>
    <t>救命</t>
  </si>
  <si>
    <t>一歲/兩歲</t>
  </si>
  <si>
    <t>PEEKABOO</t>
  </si>
  <si>
    <t>包剪揼</t>
  </si>
  <si>
    <t>PATTY CAKE</t>
  </si>
  <si>
    <t>PLEASE</t>
  </si>
  <si>
    <t>BREAKFAST</t>
  </si>
  <si>
    <t>DINNER</t>
  </si>
  <si>
    <t>GIVE ME FIVE</t>
  </si>
  <si>
    <t>GONNA GET YOU</t>
  </si>
  <si>
    <t>LUNCH</t>
  </si>
  <si>
    <t>SNACK</t>
  </si>
  <si>
    <t>SO BIG</t>
  </si>
  <si>
    <t>THIS LITTLE PIGGY</t>
  </si>
  <si>
    <t>TURN AROUND</t>
  </si>
  <si>
    <t>EAT</t>
  </si>
  <si>
    <t>食</t>
  </si>
  <si>
    <t>飲</t>
  </si>
  <si>
    <t>FEED</t>
  </si>
  <si>
    <t>餵</t>
  </si>
  <si>
    <t>BITE</t>
  </si>
  <si>
    <t>CHEW</t>
  </si>
  <si>
    <t>噍* ziu6</t>
  </si>
  <si>
    <t>SUCK</t>
  </si>
  <si>
    <t>啜*(手指)</t>
  </si>
  <si>
    <t>BLOW</t>
  </si>
  <si>
    <t>吞</t>
  </si>
  <si>
    <t>SPIT</t>
  </si>
  <si>
    <t>吐/"luer"</t>
  </si>
  <si>
    <t>COUGH</t>
  </si>
  <si>
    <t>咳</t>
  </si>
  <si>
    <t>HIT</t>
  </si>
  <si>
    <t>CLAP</t>
  </si>
  <si>
    <t>拍(手)</t>
  </si>
  <si>
    <t>DRAG</t>
  </si>
  <si>
    <t>拖(住)</t>
  </si>
  <si>
    <t>握(手)</t>
  </si>
  <si>
    <t>GIVE</t>
  </si>
  <si>
    <t>俾</t>
  </si>
  <si>
    <t>攞</t>
  </si>
  <si>
    <t>CARRY</t>
  </si>
  <si>
    <t>拎</t>
  </si>
  <si>
    <t>HOLD</t>
  </si>
  <si>
    <t>DRIVE</t>
  </si>
  <si>
    <t>PUT</t>
  </si>
  <si>
    <t>KISS</t>
  </si>
  <si>
    <t>錫</t>
  </si>
  <si>
    <t>攬</t>
  </si>
  <si>
    <t>HUG</t>
  </si>
  <si>
    <t>行</t>
  </si>
  <si>
    <t>LEAVE</t>
  </si>
  <si>
    <t>RUN</t>
  </si>
  <si>
    <t>跑步</t>
  </si>
  <si>
    <t>CHASE</t>
  </si>
  <si>
    <t>企</t>
  </si>
  <si>
    <t>STOP</t>
  </si>
  <si>
    <t>GO</t>
  </si>
  <si>
    <t>上(去)</t>
  </si>
  <si>
    <t>落(去)</t>
  </si>
  <si>
    <t>出(去)</t>
  </si>
  <si>
    <t>入(去)</t>
  </si>
  <si>
    <t>PLAY</t>
  </si>
  <si>
    <t>LEARN</t>
  </si>
  <si>
    <t>學</t>
  </si>
  <si>
    <t>瞓覺</t>
  </si>
  <si>
    <t>起身</t>
  </si>
  <si>
    <t>WAKE</t>
  </si>
  <si>
    <t>FALL</t>
  </si>
  <si>
    <t>跌</t>
  </si>
  <si>
    <t>KICK</t>
  </si>
  <si>
    <t>JUMP</t>
  </si>
  <si>
    <t>DANCE</t>
  </si>
  <si>
    <t>BOUNCE</t>
  </si>
  <si>
    <t>彈</t>
  </si>
  <si>
    <t>飛</t>
  </si>
  <si>
    <t>SWIM</t>
  </si>
  <si>
    <t>游水</t>
  </si>
  <si>
    <t>SHAKE</t>
  </si>
  <si>
    <t>搖</t>
  </si>
  <si>
    <t>SPIN</t>
  </si>
  <si>
    <t>轉</t>
  </si>
  <si>
    <t>MOVE</t>
  </si>
  <si>
    <t>HIDE</t>
  </si>
  <si>
    <t>匿*(埋)</t>
  </si>
  <si>
    <t>CATCH</t>
  </si>
  <si>
    <t>捉</t>
  </si>
  <si>
    <t>(打)開/開(燈)</t>
  </si>
  <si>
    <t>OPEN</t>
  </si>
  <si>
    <t>熄(燈)</t>
  </si>
  <si>
    <t>閂 saan1 (門)</t>
  </si>
  <si>
    <t>敲/搉* gok3 (門)</t>
  </si>
  <si>
    <t>愛/要</t>
  </si>
  <si>
    <t>LIKE</t>
  </si>
  <si>
    <t>鍾意</t>
  </si>
  <si>
    <t>USE</t>
  </si>
  <si>
    <t>LAUGH</t>
  </si>
  <si>
    <t>喊</t>
  </si>
  <si>
    <t>SCOLD</t>
  </si>
  <si>
    <t>鬧</t>
  </si>
  <si>
    <t>SAY</t>
  </si>
  <si>
    <t>講</t>
  </si>
  <si>
    <t>ASK</t>
  </si>
  <si>
    <t>問</t>
  </si>
  <si>
    <t>COUNT</t>
  </si>
  <si>
    <t>數</t>
  </si>
  <si>
    <t>SING</t>
  </si>
  <si>
    <t>唱(歌)</t>
  </si>
  <si>
    <t>READ</t>
  </si>
  <si>
    <t>讀(書)</t>
  </si>
  <si>
    <t>WRITE</t>
  </si>
  <si>
    <t>寫</t>
  </si>
  <si>
    <t>DRAW</t>
  </si>
  <si>
    <t>畫(畫)</t>
  </si>
  <si>
    <t>PAINT</t>
  </si>
  <si>
    <t>油(顏色)</t>
  </si>
  <si>
    <t>BLINK</t>
  </si>
  <si>
    <t>眨(眼)</t>
  </si>
  <si>
    <t>LISTEN</t>
  </si>
  <si>
    <t>聽</t>
  </si>
  <si>
    <t>HEAR</t>
  </si>
  <si>
    <t>SNIFF</t>
  </si>
  <si>
    <t>聞/嗍*</t>
  </si>
  <si>
    <t>WIPE</t>
  </si>
  <si>
    <t>抹*</t>
  </si>
  <si>
    <t>WASH</t>
  </si>
  <si>
    <t>晾(衫)</t>
  </si>
  <si>
    <t>STACK</t>
  </si>
  <si>
    <t>疊* daap6 (起)</t>
  </si>
  <si>
    <t>沖</t>
  </si>
  <si>
    <t>SWEEP</t>
  </si>
  <si>
    <t>掃</t>
  </si>
  <si>
    <t>梳(頭)</t>
  </si>
  <si>
    <t>刷(牙)</t>
  </si>
  <si>
    <t>BUY</t>
  </si>
  <si>
    <t>買</t>
  </si>
  <si>
    <t>SELL</t>
  </si>
  <si>
    <t>賣</t>
  </si>
  <si>
    <t>COOK</t>
  </si>
  <si>
    <t>煮</t>
  </si>
  <si>
    <t>搽</t>
  </si>
  <si>
    <t>PRICK</t>
  </si>
  <si>
    <t>POINT</t>
  </si>
  <si>
    <t>指</t>
  </si>
  <si>
    <t>POKE</t>
  </si>
  <si>
    <t>INSERT</t>
  </si>
  <si>
    <t>TWIST</t>
  </si>
  <si>
    <t>STIR</t>
  </si>
  <si>
    <t>攪</t>
  </si>
  <si>
    <t>SQUEEZE</t>
  </si>
  <si>
    <t>唧*(牙膏)</t>
  </si>
  <si>
    <t>TICKLE</t>
  </si>
  <si>
    <t>𢲷* ngaau1 (搔癢)</t>
  </si>
  <si>
    <t>搲* we2/ waa2 (抓)</t>
  </si>
  <si>
    <t>THROW</t>
  </si>
  <si>
    <t>DUMP</t>
  </si>
  <si>
    <t>搣開/撕開</t>
  </si>
  <si>
    <t>剝</t>
  </si>
  <si>
    <t>UNDRESS</t>
  </si>
  <si>
    <t>除(衫)</t>
  </si>
  <si>
    <t>明白</t>
  </si>
  <si>
    <t>REMEMBER</t>
  </si>
  <si>
    <t>記得/記住</t>
  </si>
  <si>
    <t>THINK</t>
  </si>
  <si>
    <t>諗</t>
  </si>
  <si>
    <t>DREAM</t>
  </si>
  <si>
    <t>發夢</t>
  </si>
  <si>
    <t>GUESS</t>
  </si>
  <si>
    <t>估</t>
  </si>
  <si>
    <t>TRY</t>
  </si>
  <si>
    <t>試</t>
  </si>
  <si>
    <t>PRETEND</t>
  </si>
  <si>
    <t>扮</t>
  </si>
  <si>
    <t>FOLD</t>
  </si>
  <si>
    <t>貼/黐</t>
  </si>
  <si>
    <t>砌</t>
  </si>
  <si>
    <t>BUILD</t>
  </si>
  <si>
    <t>CUT</t>
  </si>
  <si>
    <t>TIE</t>
  </si>
  <si>
    <t>綁/紮</t>
  </si>
  <si>
    <t>CRAWL</t>
  </si>
  <si>
    <t>ROLL</t>
  </si>
  <si>
    <t>碌(打滾)</t>
  </si>
  <si>
    <t>CLIMB</t>
  </si>
  <si>
    <t>SQUAT</t>
  </si>
  <si>
    <t>瞓低</t>
  </si>
  <si>
    <t>斟(水)</t>
  </si>
  <si>
    <t>倒(水)</t>
  </si>
  <si>
    <t>POUR</t>
  </si>
  <si>
    <t>DRIP</t>
  </si>
  <si>
    <t>滴</t>
  </si>
  <si>
    <t>撥(開)</t>
  </si>
  <si>
    <t>拉</t>
  </si>
  <si>
    <t>PULL</t>
  </si>
  <si>
    <t>PUSH</t>
  </si>
  <si>
    <t>推/㧬 ung2</t>
  </si>
  <si>
    <t>BUMP</t>
  </si>
  <si>
    <t>騎</t>
  </si>
  <si>
    <t>FOLLOW</t>
  </si>
  <si>
    <t>跟住</t>
  </si>
  <si>
    <t>QUEUE</t>
  </si>
  <si>
    <t>排隊</t>
  </si>
  <si>
    <t>WAIT</t>
  </si>
  <si>
    <t>BRING</t>
  </si>
  <si>
    <t>帶</t>
  </si>
  <si>
    <t>趕住</t>
  </si>
  <si>
    <t>HELP</t>
  </si>
  <si>
    <t>幫(手)</t>
  </si>
  <si>
    <t>BULLY</t>
  </si>
  <si>
    <t>ROB</t>
  </si>
  <si>
    <t>搶</t>
  </si>
  <si>
    <t>借</t>
  </si>
  <si>
    <t>冚*(蓋上)</t>
  </si>
  <si>
    <t>遮(住)</t>
  </si>
  <si>
    <t>UNCOVER</t>
  </si>
  <si>
    <t>揭(開)</t>
  </si>
  <si>
    <t>BREAK</t>
  </si>
  <si>
    <t>打爛/整爛</t>
  </si>
  <si>
    <t>FIX</t>
  </si>
  <si>
    <t>修理</t>
  </si>
  <si>
    <t>MAKE</t>
  </si>
  <si>
    <t>做(嘢)</t>
  </si>
  <si>
    <t>FINISH</t>
  </si>
  <si>
    <t>做完</t>
  </si>
  <si>
    <t>ILLUMINATED</t>
  </si>
  <si>
    <t>DROP</t>
  </si>
  <si>
    <t>CROSS</t>
  </si>
  <si>
    <t>SPILL</t>
  </si>
  <si>
    <t>RING</t>
  </si>
  <si>
    <t>TRAMPLE</t>
  </si>
  <si>
    <t>LOVE</t>
  </si>
  <si>
    <t>FLIP</t>
  </si>
  <si>
    <t>CLIP</t>
  </si>
  <si>
    <t>TASTE</t>
  </si>
  <si>
    <t>LIFT</t>
  </si>
  <si>
    <t>HANG</t>
  </si>
  <si>
    <t>DIG</t>
  </si>
  <si>
    <t>DIAL</t>
  </si>
  <si>
    <t>AMUSE</t>
  </si>
  <si>
    <t>LICK</t>
  </si>
  <si>
    <t>GROW</t>
  </si>
  <si>
    <t>DISMANTLE</t>
  </si>
  <si>
    <t>TELL</t>
  </si>
  <si>
    <t>FORGET</t>
  </si>
  <si>
    <t>WISH</t>
  </si>
  <si>
    <t>FIT</t>
  </si>
  <si>
    <t>HATE</t>
  </si>
  <si>
    <t>SHARE</t>
  </si>
  <si>
    <t>SHOW</t>
  </si>
  <si>
    <t>SKATE</t>
  </si>
  <si>
    <t>SPLASH</t>
  </si>
  <si>
    <t>ALLGONE</t>
  </si>
  <si>
    <t>冇(哂)</t>
  </si>
  <si>
    <t>NAUGHTY</t>
  </si>
  <si>
    <t>曳</t>
  </si>
  <si>
    <t>WELLBEHAVED</t>
  </si>
  <si>
    <t>FINE</t>
  </si>
  <si>
    <t>BAD</t>
  </si>
  <si>
    <t>壞</t>
  </si>
  <si>
    <t>PRETTY</t>
  </si>
  <si>
    <t>靚</t>
  </si>
  <si>
    <t>CUTE</t>
  </si>
  <si>
    <t>得意/可愛</t>
  </si>
  <si>
    <t>UGLY</t>
  </si>
  <si>
    <t>醜樣</t>
  </si>
  <si>
    <t>YUCKY</t>
  </si>
  <si>
    <t>肉酸/核突</t>
  </si>
  <si>
    <t>SMART</t>
  </si>
  <si>
    <t>叻</t>
  </si>
  <si>
    <t>蠢</t>
  </si>
  <si>
    <t>HOT</t>
  </si>
  <si>
    <t>熱</t>
  </si>
  <si>
    <t>WARM</t>
  </si>
  <si>
    <t>暖</t>
  </si>
  <si>
    <t>COLD</t>
  </si>
  <si>
    <t>凍</t>
  </si>
  <si>
    <t>COOL</t>
  </si>
  <si>
    <t>涼</t>
  </si>
  <si>
    <t>FRAGRANT</t>
  </si>
  <si>
    <t>SMELLY</t>
  </si>
  <si>
    <t>飽</t>
  </si>
  <si>
    <t>FULL</t>
  </si>
  <si>
    <t>HUNGRY</t>
  </si>
  <si>
    <t>肚餓</t>
  </si>
  <si>
    <t>好味/好食</t>
  </si>
  <si>
    <t>THIRSTY</t>
  </si>
  <si>
    <t>頸渴/口渴</t>
  </si>
  <si>
    <t>SWEET</t>
  </si>
  <si>
    <t>SOUR</t>
  </si>
  <si>
    <t>BITTER</t>
  </si>
  <si>
    <t>苦</t>
  </si>
  <si>
    <t>SPICY</t>
  </si>
  <si>
    <t>WET</t>
  </si>
  <si>
    <t>濕</t>
  </si>
  <si>
    <t>SOFT</t>
  </si>
  <si>
    <t>HARD</t>
  </si>
  <si>
    <t>STICKY</t>
  </si>
  <si>
    <t>黐立立*/立*黐黐</t>
  </si>
  <si>
    <t>SCARED</t>
  </si>
  <si>
    <t>嬲</t>
  </si>
  <si>
    <t>MAD</t>
  </si>
  <si>
    <t>HAPPY</t>
  </si>
  <si>
    <t>開心</t>
  </si>
  <si>
    <t>SAD</t>
  </si>
  <si>
    <t>傷心</t>
  </si>
  <si>
    <t>COMFORTABLE</t>
  </si>
  <si>
    <t>舒服</t>
  </si>
  <si>
    <t>DIRTY</t>
  </si>
  <si>
    <t>污糟/邋遢*</t>
  </si>
  <si>
    <t>乾淨</t>
  </si>
  <si>
    <t>痛</t>
  </si>
  <si>
    <t>ITCHY</t>
  </si>
  <si>
    <t>痕</t>
  </si>
  <si>
    <t>SICK</t>
  </si>
  <si>
    <t>TIRED</t>
  </si>
  <si>
    <t>攰</t>
  </si>
  <si>
    <t>SLEEPY</t>
  </si>
  <si>
    <t>眼瞓</t>
  </si>
  <si>
    <t>ASLEEP</t>
  </si>
  <si>
    <t>瞓(咗)</t>
  </si>
  <si>
    <t>AWAKE</t>
  </si>
  <si>
    <t>醒(咗)</t>
  </si>
  <si>
    <t>BROKEN</t>
  </si>
  <si>
    <t>完(咗)</t>
  </si>
  <si>
    <t>FAST</t>
  </si>
  <si>
    <t>SLOW</t>
  </si>
  <si>
    <t>慢</t>
  </si>
  <si>
    <t>MANY</t>
  </si>
  <si>
    <t>少</t>
  </si>
  <si>
    <t>HIGH</t>
  </si>
  <si>
    <t>LOW</t>
  </si>
  <si>
    <t>低</t>
  </si>
  <si>
    <t>矮</t>
  </si>
  <si>
    <t>LONG</t>
  </si>
  <si>
    <t>長</t>
  </si>
  <si>
    <t>短</t>
  </si>
  <si>
    <t>HEAVY</t>
  </si>
  <si>
    <t>輕</t>
  </si>
  <si>
    <t>BIG</t>
  </si>
  <si>
    <t>細</t>
  </si>
  <si>
    <t>LITTLE</t>
  </si>
  <si>
    <t>TINY</t>
  </si>
  <si>
    <t>ENOUGH</t>
  </si>
  <si>
    <t>夠</t>
  </si>
  <si>
    <t>EMPTY</t>
  </si>
  <si>
    <t>空</t>
  </si>
  <si>
    <t>滿</t>
  </si>
  <si>
    <t>BRIGHT</t>
  </si>
  <si>
    <t>光</t>
  </si>
  <si>
    <t>DARK</t>
  </si>
  <si>
    <t>黑孖孖*</t>
  </si>
  <si>
    <t>曬</t>
  </si>
  <si>
    <t>惡</t>
  </si>
  <si>
    <t>NOISY</t>
  </si>
  <si>
    <t>嘈</t>
  </si>
  <si>
    <t>CAREFUL</t>
  </si>
  <si>
    <t>POOR</t>
  </si>
  <si>
    <t>慘</t>
  </si>
  <si>
    <t>可憐</t>
  </si>
  <si>
    <t>BLACK</t>
  </si>
  <si>
    <t>WHITE</t>
  </si>
  <si>
    <t>橙(色)</t>
  </si>
  <si>
    <t>RED</t>
  </si>
  <si>
    <t>紅</t>
  </si>
  <si>
    <t>GREED</t>
  </si>
  <si>
    <t>綠</t>
  </si>
  <si>
    <t>YELLOW</t>
  </si>
  <si>
    <t>黃</t>
  </si>
  <si>
    <t>BLUE</t>
  </si>
  <si>
    <t>藍</t>
  </si>
  <si>
    <t>GREY</t>
  </si>
  <si>
    <t>灰</t>
  </si>
  <si>
    <t>BROWN</t>
  </si>
  <si>
    <t>啡</t>
  </si>
  <si>
    <t>SALTY</t>
  </si>
  <si>
    <t>ANNOYING</t>
  </si>
  <si>
    <t>NEW</t>
  </si>
  <si>
    <t>OLD</t>
  </si>
  <si>
    <t>AGGRIEVED</t>
  </si>
  <si>
    <t>LOUD</t>
  </si>
  <si>
    <t>STUCK</t>
  </si>
  <si>
    <t>FIRST</t>
  </si>
  <si>
    <t>LAST</t>
  </si>
  <si>
    <t>BETTER</t>
  </si>
  <si>
    <t>GENTLE</t>
  </si>
  <si>
    <t>QUIET</t>
  </si>
  <si>
    <t>WINDY</t>
  </si>
  <si>
    <t>MORNING</t>
  </si>
  <si>
    <t>朝早</t>
  </si>
  <si>
    <t>DAYTIME</t>
  </si>
  <si>
    <t>日頭</t>
  </si>
  <si>
    <t>NIGHT</t>
  </si>
  <si>
    <t>夜晚</t>
  </si>
  <si>
    <t>AFTERNOON</t>
  </si>
  <si>
    <t>晏晝/下晝</t>
  </si>
  <si>
    <t>TODAY</t>
  </si>
  <si>
    <t>今日</t>
  </si>
  <si>
    <t>尋日</t>
  </si>
  <si>
    <t>YESTERDAY</t>
  </si>
  <si>
    <t>TOMORRW</t>
  </si>
  <si>
    <t>聽日</t>
  </si>
  <si>
    <t>今朝</t>
  </si>
  <si>
    <t>TONIGHT</t>
  </si>
  <si>
    <t>今晚</t>
  </si>
  <si>
    <t>NOW</t>
  </si>
  <si>
    <t>依家</t>
  </si>
  <si>
    <t>BEFORE</t>
  </si>
  <si>
    <t>之前</t>
  </si>
  <si>
    <t>AFTER</t>
  </si>
  <si>
    <t>之後/跟住</t>
  </si>
  <si>
    <t>頭先</t>
  </si>
  <si>
    <t>EARLIER</t>
  </si>
  <si>
    <t>早啲</t>
  </si>
  <si>
    <t>LATER</t>
  </si>
  <si>
    <t>ALREADY</t>
  </si>
  <si>
    <t>已經</t>
  </si>
  <si>
    <t>時間</t>
  </si>
  <si>
    <t>TIME</t>
  </si>
  <si>
    <t>DAY</t>
  </si>
  <si>
    <t>ME</t>
  </si>
  <si>
    <t>我嘅</t>
  </si>
  <si>
    <t>SELF</t>
  </si>
  <si>
    <t>YOURSELF</t>
  </si>
  <si>
    <t>MYSELF</t>
  </si>
  <si>
    <t>自己嘅</t>
  </si>
  <si>
    <t>YOU</t>
  </si>
  <si>
    <t>YOUR</t>
  </si>
  <si>
    <t>佢</t>
  </si>
  <si>
    <t>佢嘅</t>
  </si>
  <si>
    <t>THIS</t>
  </si>
  <si>
    <t>呢個</t>
  </si>
  <si>
    <t>THAT</t>
  </si>
  <si>
    <t>嗰個</t>
  </si>
  <si>
    <t>THOSE</t>
  </si>
  <si>
    <t>呢啲</t>
  </si>
  <si>
    <t>THESE</t>
  </si>
  <si>
    <t>嗰啲</t>
  </si>
  <si>
    <t>WE</t>
  </si>
  <si>
    <t>我哋</t>
  </si>
  <si>
    <t>佢哋</t>
  </si>
  <si>
    <t>OUR</t>
  </si>
  <si>
    <t>我哋嘅</t>
  </si>
  <si>
    <t>佢哋嘅</t>
  </si>
  <si>
    <t>THEIR</t>
  </si>
  <si>
    <t>人哋</t>
  </si>
  <si>
    <t>人哋嘅</t>
  </si>
  <si>
    <t>WHAT</t>
  </si>
  <si>
    <t>乜嘢</t>
  </si>
  <si>
    <t>做咩/乜</t>
  </si>
  <si>
    <t>WHO</t>
  </si>
  <si>
    <t>邊個</t>
  </si>
  <si>
    <t>WHERE</t>
  </si>
  <si>
    <t>邊度</t>
  </si>
  <si>
    <t>WHY</t>
  </si>
  <si>
    <t>點解</t>
  </si>
  <si>
    <t>WHEN</t>
  </si>
  <si>
    <t>幾時</t>
  </si>
  <si>
    <t>幾點</t>
  </si>
  <si>
    <t>HOW</t>
  </si>
  <si>
    <t>點樣(做)</t>
  </si>
  <si>
    <t>幾多</t>
  </si>
  <si>
    <t>得唔得？</t>
  </si>
  <si>
    <t>好唔好？</t>
  </si>
  <si>
    <t>WHICH</t>
  </si>
  <si>
    <t>ABOUT</t>
  </si>
  <si>
    <t>ABOVE</t>
  </si>
  <si>
    <t>AROUND</t>
  </si>
  <si>
    <t>AWAY</t>
  </si>
  <si>
    <t>BEHIND</t>
  </si>
  <si>
    <t>BY</t>
  </si>
  <si>
    <t>FOR</t>
  </si>
  <si>
    <t>INTO</t>
  </si>
  <si>
    <t>OF</t>
  </si>
  <si>
    <t>OFF</t>
  </si>
  <si>
    <t>HERE</t>
  </si>
  <si>
    <t>THERE</t>
  </si>
  <si>
    <t>DOWN</t>
  </si>
  <si>
    <t>INSIDE</t>
  </si>
  <si>
    <t>裏面/入面</t>
  </si>
  <si>
    <t>FRONT</t>
  </si>
  <si>
    <t>後面</t>
  </si>
  <si>
    <t>BETWEEN</t>
  </si>
  <si>
    <t>中間</t>
  </si>
  <si>
    <t>隔離</t>
  </si>
  <si>
    <t>NEXT TO</t>
  </si>
  <si>
    <t>FOLLOWING</t>
  </si>
  <si>
    <t>AT</t>
  </si>
  <si>
    <t>ONE</t>
  </si>
  <si>
    <t>TWO</t>
  </si>
  <si>
    <t>THREE</t>
  </si>
  <si>
    <t>NONE</t>
  </si>
  <si>
    <t>冇</t>
  </si>
  <si>
    <t>MUCH</t>
  </si>
  <si>
    <t>好多</t>
  </si>
  <si>
    <t>SOME</t>
  </si>
  <si>
    <t>有啲</t>
  </si>
  <si>
    <t>MORE</t>
  </si>
  <si>
    <t>多啲</t>
  </si>
  <si>
    <t>LESS</t>
  </si>
  <si>
    <t>少啲</t>
  </si>
  <si>
    <t>SAME</t>
  </si>
  <si>
    <t>一樣</t>
  </si>
  <si>
    <t>是但</t>
  </si>
  <si>
    <t>ALL</t>
  </si>
  <si>
    <t>全部/冚唪唥*/所有</t>
  </si>
  <si>
    <t>ANOTHER</t>
  </si>
  <si>
    <t>另一個/另外</t>
  </si>
  <si>
    <t>第二啲</t>
  </si>
  <si>
    <t>OTHER</t>
  </si>
  <si>
    <t>其他/其餘</t>
  </si>
  <si>
    <t>ANY</t>
  </si>
  <si>
    <t>EACH</t>
  </si>
  <si>
    <t>EVERY</t>
  </si>
  <si>
    <t>THE</t>
  </si>
  <si>
    <t>TOO</t>
  </si>
  <si>
    <t>WANTTO</t>
  </si>
  <si>
    <t>COULD</t>
  </si>
  <si>
    <t>可以(做)</t>
  </si>
  <si>
    <t>SHOULD</t>
  </si>
  <si>
    <t>應該</t>
  </si>
  <si>
    <t>唔准/唔俾</t>
  </si>
  <si>
    <t>唔捨得</t>
  </si>
  <si>
    <t>AM</t>
  </si>
  <si>
    <t>ARE</t>
  </si>
  <si>
    <t>BE</t>
  </si>
  <si>
    <t>DID</t>
  </si>
  <si>
    <t>DO</t>
  </si>
  <si>
    <t>DOES</t>
  </si>
  <si>
    <t>GONNA</t>
  </si>
  <si>
    <t>GOTTA</t>
  </si>
  <si>
    <t>IS</t>
  </si>
  <si>
    <t>LEMME</t>
  </si>
  <si>
    <t>NEED</t>
  </si>
  <si>
    <t>WAS</t>
  </si>
  <si>
    <t>WERE</t>
  </si>
  <si>
    <t>WILL</t>
  </si>
  <si>
    <t>WOULD</t>
  </si>
  <si>
    <t>AND</t>
  </si>
  <si>
    <t>BECAUSE</t>
  </si>
  <si>
    <t>因為</t>
  </si>
  <si>
    <t>THEREFORE</t>
  </si>
  <si>
    <t>IF</t>
  </si>
  <si>
    <t>雖然</t>
  </si>
  <si>
    <t>BUT</t>
  </si>
  <si>
    <t>但係</t>
  </si>
  <si>
    <t>EVENIF</t>
  </si>
  <si>
    <t>就算</t>
  </si>
  <si>
    <t>THEN</t>
  </si>
  <si>
    <t>咁樣(就)</t>
  </si>
  <si>
    <t>OR</t>
  </si>
  <si>
    <t>或者</t>
  </si>
  <si>
    <t>SO</t>
  </si>
  <si>
    <t>喂？</t>
    <phoneticPr fontId="8" type="noConversion"/>
  </si>
  <si>
    <t>呀</t>
    <phoneticPr fontId="8" type="noConversion"/>
  </si>
  <si>
    <t>再见/Byebye</t>
    <phoneticPr fontId="8" type="noConversion"/>
  </si>
  <si>
    <t>藏猫猫</t>
    <phoneticPr fontId="8" type="noConversion"/>
  </si>
  <si>
    <t>抓（逮）住了！</t>
    <phoneticPr fontId="8" type="noConversion"/>
  </si>
  <si>
    <t>（真）棒！</t>
    <phoneticPr fontId="8" type="noConversion"/>
  </si>
  <si>
    <r>
      <t xml:space="preserve">上 </t>
    </r>
    <r>
      <rPr>
        <sz val="11"/>
        <color rgb="FF00B0F0"/>
        <rFont val="等线"/>
        <family val="2"/>
        <scheme val="minor"/>
      </rPr>
      <t>（例如：上厕所）</t>
    </r>
    <phoneticPr fontId="8" type="noConversion"/>
  </si>
  <si>
    <r>
      <t xml:space="preserve">下 </t>
    </r>
    <r>
      <rPr>
        <sz val="11"/>
        <color rgb="FF00B0F0"/>
        <rFont val="等线"/>
        <family val="2"/>
        <scheme val="minor"/>
      </rPr>
      <t>（例如：下楼）</t>
    </r>
    <phoneticPr fontId="8" type="noConversion"/>
  </si>
  <si>
    <t>擦</t>
    <phoneticPr fontId="8" type="noConversion"/>
  </si>
  <si>
    <t>亲（一个）</t>
    <phoneticPr fontId="8" type="noConversion"/>
  </si>
  <si>
    <t>看</t>
    <phoneticPr fontId="8" type="noConversion"/>
  </si>
  <si>
    <r>
      <t xml:space="preserve">掉 </t>
    </r>
    <r>
      <rPr>
        <sz val="11"/>
        <color rgb="FF00B0F0"/>
        <rFont val="等线"/>
        <family val="2"/>
        <scheme val="minor"/>
      </rPr>
      <t>（例如：掉了，丢掉）</t>
    </r>
    <phoneticPr fontId="8" type="noConversion"/>
  </si>
  <si>
    <t>握（手）</t>
    <phoneticPr fontId="8" type="noConversion"/>
  </si>
  <si>
    <t>闭（眼、嘴）</t>
    <phoneticPr fontId="8" type="noConversion"/>
  </si>
  <si>
    <t>切（菜）</t>
    <phoneticPr fontId="8" type="noConversion"/>
  </si>
  <si>
    <t>眨（眼）</t>
    <phoneticPr fontId="8" type="noConversion"/>
  </si>
  <si>
    <r>
      <t xml:space="preserve">搅 </t>
    </r>
    <r>
      <rPr>
        <sz val="11"/>
        <color rgb="FF00B0F0"/>
        <rFont val="等线"/>
        <family val="2"/>
        <scheme val="minor"/>
      </rPr>
      <t>（例如：搅匀）</t>
    </r>
    <phoneticPr fontId="8" type="noConversion"/>
  </si>
  <si>
    <r>
      <t>掸掸</t>
    </r>
    <r>
      <rPr>
        <sz val="11"/>
        <color rgb="FF00B0F0"/>
        <rFont val="等线"/>
        <family val="2"/>
        <scheme val="minor"/>
      </rPr>
      <t>（例如：掸掸灰尘）</t>
    </r>
    <phoneticPr fontId="8" type="noConversion"/>
  </si>
  <si>
    <t>漢語溝通發展量表
（廣東話版）：詞彙及句子</t>
  </si>
  <si>
    <t>孩子參與本項目的編號：</t>
  </si>
  <si>
    <t>（8或11位手機號碼）</t>
  </si>
  <si>
    <t>評估報告表</t>
  </si>
  <si>
    <t>受訪人與孩子的關係：</t>
  </si>
  <si>
    <t>1=Mother, 2=Father, 3=Popo, 4=Gonggong,
5=Nainai，6=Yeye,7=Nanny/helper</t>
  </si>
  <si>
    <t>項目</t>
  </si>
  <si>
    <t>原始分數</t>
  </si>
  <si>
    <t>百分位數</t>
  </si>
  <si>
    <t>性別:</t>
  </si>
  <si>
    <t>動詞得分</t>
  </si>
  <si>
    <t>方向詞得分</t>
  </si>
  <si>
    <t>量詞得分</t>
  </si>
  <si>
    <t>實際年齡:</t>
  </si>
  <si>
    <t>詞彙總分</t>
  </si>
  <si>
    <t>句子複雜度得分</t>
  </si>
  <si>
    <t>這是瞭解幼兒詞彙量的表格。如果您的小朋友還不會說該詞或者只是重複別人，就算"不能說"；如果您的小朋友會說該詞而不是馬上重複別人說過的詞，則屬於"能說"。若他只是聽懂某個詞或知道它的概念，但並不懂得自己講出來，也只算是"不能說"。假如您的小朋友對該詞的發音不準確（如︰"瓜"說成"加"）或他們的說法有所不同（例一︰"痾尿"說成"尿"；例二︰"曱甴"說成"小強"），也算“能說”。這個詞表適用於不同年齡的小朋友，您的小朋友現在完全有可能只知道這個詞表中較少的詞，甚至根本不知道，請不要為小朋友究竟知道其中多少個詞而擔心。遇到括弧()時，只需考慮小朋友能否聽懂或說出括弧()以外的字詞，括弧以內的只作為輔助瞭解字詞意思。遇到中間劃有"/"的詞彙時，會說"/"兩側中的一個詞即為"能說"。標星號“*”的詞在每個家庭中的具體詞形可以稍有不同，如果你家中使用的詞與目標詞并不完全相同，請告訴研究人員你家中的用詞，都算“能説”。
請注意：如果孩子能夠自發地說出這個詞，哪怕發音不准，只要他的發音跟成人的發音接近，或者照看者能辨認出孩子是有意識地在試著發那個詞的音，就算“能說”。關鍵是必須是孩子自發地說出，而不是重複大人的話。例如，媽媽說“杯”，孩子模仿說“杯”，就不算“能說”。只有孩子自發地或者當回答別人問題時、或是當他自己面對著該物品時，能自發地說出那個詞，才算“能説”。</t>
  </si>
  <si>
    <t>研究人員：
1.請在“能說”一列填寫，能說的詞條填1，不能說的留空，系統將自動計算“能說”的詞彙數量 
2.“同義詞“指意義與目標詞完全相同但由於地區和年代不同而在形式上與目標詞有所分別（如：香港地區常説“冷氣機”而廣東地區常説“空調”），如家長反映有此類情況，請記錄並高亮該同義詞，並算1分。部分同義詞已經提供給家長參考。如果孩子說的是原目標詞而非同義詞，則無須高亮這個同義詞。同義詞一欄也可用於記錄有星號"*"的詞條在被訪家庭中的替代詞。
3.部分目標詞是英文詞(如：Hello)或提供對應的英文詞(如：叔叔/uncle)是考慮到粵港地區的語言使用習慣。除了這些詞條之外，請不要計入任何來自其他語言(包括普通話)的詞彚。</t>
  </si>
  <si>
    <t>1. 象聲和感嘆詞 (13)</t>
  </si>
  <si>
    <t>同義詞</t>
  </si>
  <si>
    <t>能說</t>
  </si>
  <si>
    <t>Bing Bang</t>
  </si>
  <si>
    <t>喂？/喂！</t>
    <phoneticPr fontId="8" type="noConversion"/>
  </si>
  <si>
    <t>哎吔</t>
    <phoneticPr fontId="8" type="noConversion"/>
  </si>
  <si>
    <t>嘭嘭(槍聲)</t>
    <phoneticPr fontId="8" type="noConversion"/>
  </si>
  <si>
    <t>Wou Wou(狗吠聲)</t>
    <phoneticPr fontId="8" type="noConversion"/>
  </si>
  <si>
    <t>喵(貓叫聲)</t>
    <phoneticPr fontId="8" type="noConversion"/>
  </si>
  <si>
    <t>咩咩(羊叫聲)</t>
    <phoneticPr fontId="8" type="noConversion"/>
  </si>
  <si>
    <t>吱吱(雀叫聲)</t>
    <phoneticPr fontId="8" type="noConversion"/>
  </si>
  <si>
    <t>呷呷 haap3 haap3(鴨叫聲)</t>
    <phoneticPr fontId="8" type="noConversion"/>
  </si>
  <si>
    <t>咯咯(雞叫聲)</t>
    <phoneticPr fontId="8" type="noConversion"/>
  </si>
  <si>
    <t>2. 人名(39)</t>
  </si>
  <si>
    <t>媽媽/媽咪</t>
    <phoneticPr fontId="8" type="noConversion"/>
  </si>
  <si>
    <t>爸爸/爹哋</t>
    <phoneticPr fontId="8" type="noConversion"/>
  </si>
  <si>
    <t>婆婆</t>
    <phoneticPr fontId="8" type="noConversion"/>
  </si>
  <si>
    <t>阿婆</t>
  </si>
  <si>
    <t>嫲嫲</t>
    <phoneticPr fontId="8" type="noConversion"/>
  </si>
  <si>
    <t>阿嫲</t>
  </si>
  <si>
    <t>公公</t>
    <phoneticPr fontId="8" type="noConversion"/>
  </si>
  <si>
    <t>阿公</t>
  </si>
  <si>
    <t>爺爺</t>
    <phoneticPr fontId="8" type="noConversion"/>
  </si>
  <si>
    <t>阿爺</t>
  </si>
  <si>
    <t>姐姐</t>
    <phoneticPr fontId="8" type="noConversion"/>
  </si>
  <si>
    <t>家姐</t>
  </si>
  <si>
    <t>妹妹</t>
    <phoneticPr fontId="8" type="noConversion"/>
  </si>
  <si>
    <t>細妹/阿妹</t>
  </si>
  <si>
    <t>哥哥</t>
  </si>
  <si>
    <t>阿哥</t>
  </si>
  <si>
    <t>弟弟/細佬</t>
    <phoneticPr fontId="8" type="noConversion"/>
  </si>
  <si>
    <t>姨姨/Auntie</t>
    <phoneticPr fontId="8" type="noConversion"/>
  </si>
  <si>
    <t>伯伯</t>
    <phoneticPr fontId="8" type="noConversion"/>
  </si>
  <si>
    <t>阿伯</t>
  </si>
  <si>
    <t>叔叔/Uncle</t>
    <phoneticPr fontId="8" type="noConversion"/>
  </si>
  <si>
    <t>嬸嬸</t>
    <phoneticPr fontId="8" type="noConversion"/>
  </si>
  <si>
    <t>姑媽</t>
    <phoneticPr fontId="8" type="noConversion"/>
  </si>
  <si>
    <t>姑姐</t>
    <phoneticPr fontId="8" type="noConversion"/>
  </si>
  <si>
    <t>姑丈</t>
  </si>
  <si>
    <t>舅父</t>
  </si>
  <si>
    <t>舅母</t>
  </si>
  <si>
    <t>姨媽</t>
  </si>
  <si>
    <t>姨丈</t>
  </si>
  <si>
    <t>Hello Kitty</t>
  </si>
  <si>
    <t>3. 食物和飲品（65）</t>
  </si>
  <si>
    <t>通粉</t>
  </si>
  <si>
    <t>啫喱糖</t>
  </si>
  <si>
    <t>4. 動詞（172）</t>
  </si>
  <si>
    <t>擺</t>
  </si>
  <si>
    <r>
      <t>孭 me1</t>
    </r>
    <r>
      <rPr>
        <sz val="11"/>
        <color rgb="FF00B0F0"/>
        <rFont val="等线"/>
        <family val="2"/>
        <scheme val="minor"/>
      </rPr>
      <t>（例如：孭書包）</t>
    </r>
  </si>
  <si>
    <t>搵</t>
  </si>
  <si>
    <t>叫/嗌</t>
  </si>
  <si>
    <t>睇</t>
  </si>
  <si>
    <t>望</t>
  </si>
  <si>
    <t>見</t>
  </si>
  <si>
    <t>執(收拾/拾起)</t>
  </si>
  <si>
    <t>揩</t>
  </si>
  <si>
    <t>掉*/抌*(垃圾)</t>
  </si>
  <si>
    <t>拋</t>
  </si>
  <si>
    <t>掟</t>
  </si>
  <si>
    <r>
      <t>掹* mang1</t>
    </r>
    <r>
      <rPr>
        <sz val="11"/>
        <color rgb="FF00B0F0"/>
        <rFont val="等线"/>
        <family val="2"/>
        <scheme val="minor"/>
      </rPr>
      <t>（例如：掹草）</t>
    </r>
  </si>
  <si>
    <t>著(衫)</t>
  </si>
  <si>
    <t>戴(錶)</t>
  </si>
  <si>
    <t>識</t>
  </si>
  <si>
    <t>會</t>
  </si>
  <si>
    <t>切</t>
  </si>
  <si>
    <t>(交)換</t>
  </si>
  <si>
    <t>整(嘢)</t>
  </si>
  <si>
    <t>5. 遊戲和常做的事（38）</t>
  </si>
  <si>
    <t>多謝/謝謝</t>
  </si>
  <si>
    <t>唔該</t>
  </si>
  <si>
    <t>啱喇</t>
  </si>
  <si>
    <t>賴/痾屎/臭臭/</t>
  </si>
  <si>
    <t>便便/poo poo</t>
  </si>
  <si>
    <t>賴/痾尿/尿尿/</t>
  </si>
  <si>
    <t>shh shh/wee wee</t>
  </si>
  <si>
    <t>覺覺豬</t>
  </si>
  <si>
    <t>好啦</t>
  </si>
  <si>
    <t>快啲</t>
  </si>
  <si>
    <t>等等/等下/等陣</t>
  </si>
  <si>
    <t>Boo嘖</t>
  </si>
  <si>
    <t>點蟲蟲</t>
  </si>
  <si>
    <t>猜呈尋</t>
  </si>
  <si>
    <t>捉伊人</t>
  </si>
  <si>
    <t>伏匿匿*</t>
  </si>
  <si>
    <t>6. 玩具和娛樂用品（22）</t>
  </si>
  <si>
    <t>顏色筆</t>
  </si>
  <si>
    <t>積木/Lego</t>
  </si>
  <si>
    <t>車轆</t>
  </si>
  <si>
    <t>車胎/轆</t>
  </si>
  <si>
    <t>7. 形容詞和副詞（84）</t>
  </si>
  <si>
    <t>軟</t>
  </si>
  <si>
    <t>驚</t>
  </si>
  <si>
    <t>怕</t>
  </si>
  <si>
    <t>爛(咗)</t>
  </si>
  <si>
    <t>壞(咗)</t>
  </si>
  <si>
    <r>
      <t>論盡</t>
    </r>
    <r>
      <rPr>
        <sz val="11"/>
        <color rgb="FF00B0F0"/>
        <rFont val="等线"/>
        <family val="2"/>
        <scheme val="minor"/>
      </rPr>
      <t>（例如：乜你咁論盡嘎）</t>
    </r>
  </si>
  <si>
    <t>8. 動物(真的或玩具的均可)（44）</t>
  </si>
  <si>
    <t>貓</t>
  </si>
  <si>
    <t>啤啤熊</t>
  </si>
  <si>
    <t>9. 車(真的或玩具的均可)（18）</t>
  </si>
  <si>
    <t>私家車</t>
  </si>
  <si>
    <t>Bi Boo車</t>
  </si>
  <si>
    <t>救護車</t>
  </si>
  <si>
    <t>10. 日常用品（53）</t>
  </si>
  <si>
    <t>CD/DVD</t>
  </si>
  <si>
    <t>膠擦</t>
  </si>
  <si>
    <t>衫架</t>
  </si>
  <si>
    <t>銀包</t>
  </si>
  <si>
    <t>11. 外面的東西（30）</t>
  </si>
  <si>
    <t>瀡滑梯</t>
  </si>
  <si>
    <t>12.衣服（24）</t>
  </si>
  <si>
    <t>13. 身體的部分（30）</t>
  </si>
  <si>
    <t>面珠墩</t>
  </si>
  <si>
    <t>腳</t>
  </si>
  <si>
    <r>
      <t>肚</t>
    </r>
    <r>
      <rPr>
        <sz val="11"/>
        <color theme="1"/>
        <rFont val="等线"/>
        <family val="2"/>
        <scheme val="minor"/>
      </rPr>
      <t>/肚腩</t>
    </r>
  </si>
  <si>
    <t>肚仔</t>
  </si>
  <si>
    <t>肚臍窿</t>
  </si>
  <si>
    <t>14. 傢俬及房間（30）</t>
  </si>
  <si>
    <t>沖涼房</t>
  </si>
  <si>
    <t>客廳</t>
  </si>
  <si>
    <t>空調</t>
  </si>
  <si>
    <t>馬桶</t>
  </si>
  <si>
    <t>15. 外面的地方（15）</t>
  </si>
  <si>
    <r>
      <t>外面</t>
    </r>
    <r>
      <rPr>
        <sz val="11"/>
        <color theme="1"/>
        <rFont val="等线"/>
        <family val="2"/>
        <scheme val="minor"/>
      </rPr>
      <t>/出面</t>
    </r>
  </si>
  <si>
    <t>外便/出便</t>
  </si>
  <si>
    <t>16. 數量詞（15）</t>
  </si>
  <si>
    <t>17. 方向詞（12）</t>
  </si>
  <si>
    <r>
      <t>呢邊</t>
    </r>
    <r>
      <rPr>
        <sz val="11"/>
        <color theme="1"/>
        <rFont val="等线"/>
        <family val="2"/>
        <scheme val="minor"/>
      </rPr>
      <t>/呢度</t>
    </r>
  </si>
  <si>
    <r>
      <t>嗰邊</t>
    </r>
    <r>
      <rPr>
        <sz val="11"/>
        <color theme="1"/>
        <rFont val="等线"/>
        <family val="2"/>
        <scheme val="minor"/>
      </rPr>
      <t>/嗰度</t>
    </r>
  </si>
  <si>
    <r>
      <t>上(面/高</t>
    </r>
    <r>
      <rPr>
        <sz val="11"/>
        <color theme="1"/>
        <rFont val="等线"/>
        <family val="2"/>
        <scheme val="minor"/>
      </rPr>
      <t>)</t>
    </r>
  </si>
  <si>
    <r>
      <t>下(面/低</t>
    </r>
    <r>
      <rPr>
        <sz val="11"/>
        <color theme="1"/>
        <rFont val="等线"/>
        <family val="2"/>
        <scheme val="minor"/>
      </rPr>
      <t>)</t>
    </r>
  </si>
  <si>
    <r>
      <t xml:space="preserve">喺 hai2 </t>
    </r>
    <r>
      <rPr>
        <sz val="11"/>
        <color rgb="FF00B0F0"/>
        <rFont val="等线"/>
        <family val="2"/>
        <scheme val="minor"/>
      </rPr>
      <t>（例如：你喺邊啊？）</t>
    </r>
  </si>
  <si>
    <t>18. 代名詞（20）</t>
  </si>
  <si>
    <t>你嘅</t>
  </si>
  <si>
    <t>你哋</t>
  </si>
  <si>
    <t>你哋嘅</t>
  </si>
  <si>
    <t>19. 量詞（19）</t>
  </si>
  <si>
    <r>
      <t>個</t>
    </r>
    <r>
      <rPr>
        <sz val="11"/>
        <color rgb="FF00B0F0"/>
        <rFont val="等线"/>
        <family val="2"/>
        <scheme val="minor"/>
      </rPr>
      <t>（例如：一個人）</t>
    </r>
  </si>
  <si>
    <r>
      <t>隻</t>
    </r>
    <r>
      <rPr>
        <sz val="11"/>
        <color rgb="FF00B0F0"/>
        <rFont val="等线"/>
        <family val="2"/>
        <scheme val="minor"/>
      </rPr>
      <t>（例如：一隻狗）</t>
    </r>
  </si>
  <si>
    <r>
      <t>舊</t>
    </r>
    <r>
      <rPr>
        <sz val="11"/>
        <color rgb="FF00B0F0"/>
        <rFont val="等线"/>
        <family val="2"/>
        <scheme val="minor"/>
      </rPr>
      <t>（例如：一舊番薯）</t>
    </r>
  </si>
  <si>
    <r>
      <t>塊</t>
    </r>
    <r>
      <rPr>
        <sz val="11"/>
        <color rgb="FF00B0F0"/>
        <rFont val="等线"/>
        <family val="2"/>
        <scheme val="minor"/>
      </rPr>
      <t>（例如：一塊布）</t>
    </r>
  </si>
  <si>
    <r>
      <t>本</t>
    </r>
    <r>
      <rPr>
        <sz val="11"/>
        <color rgb="FF00B0F0"/>
        <rFont val="等线"/>
        <family val="2"/>
        <scheme val="minor"/>
      </rPr>
      <t>（例如：一本書）</t>
    </r>
  </si>
  <si>
    <r>
      <t>條</t>
    </r>
    <r>
      <rPr>
        <sz val="11"/>
        <color rgb="FF00B0F0"/>
        <rFont val="等线"/>
        <family val="2"/>
        <scheme val="minor"/>
      </rPr>
      <t>（例如：一條繩）</t>
    </r>
  </si>
  <si>
    <r>
      <t>件</t>
    </r>
    <r>
      <rPr>
        <sz val="11"/>
        <color rgb="FF00B0F0"/>
        <rFont val="等线"/>
        <family val="2"/>
        <scheme val="minor"/>
      </rPr>
      <t>（例如：一件衫）</t>
    </r>
  </si>
  <si>
    <r>
      <t>架</t>
    </r>
    <r>
      <rPr>
        <sz val="11"/>
        <color rgb="FF00B0F0"/>
        <rFont val="等线"/>
        <family val="2"/>
        <scheme val="minor"/>
      </rPr>
      <t>（例如：一架飛機）</t>
    </r>
  </si>
  <si>
    <r>
      <t>張</t>
    </r>
    <r>
      <rPr>
        <sz val="11"/>
        <color rgb="FF00B0F0"/>
        <rFont val="等线"/>
        <family val="2"/>
        <scheme val="minor"/>
      </rPr>
      <t>（例如：一張床）</t>
    </r>
  </si>
  <si>
    <r>
      <t>次</t>
    </r>
    <r>
      <rPr>
        <sz val="11"/>
        <color rgb="FF00B0F0"/>
        <rFont val="等线"/>
        <family val="2"/>
        <scheme val="minor"/>
      </rPr>
      <t>（例如：講三次）</t>
    </r>
  </si>
  <si>
    <r>
      <t>步</t>
    </r>
    <r>
      <rPr>
        <sz val="11"/>
        <color rgb="FF00B0F0"/>
        <rFont val="等线"/>
        <family val="2"/>
        <scheme val="minor"/>
      </rPr>
      <t>（例如：行幾步）</t>
    </r>
  </si>
  <si>
    <r>
      <t>枝</t>
    </r>
    <r>
      <rPr>
        <sz val="11"/>
        <color rgb="FF00B0F0"/>
        <rFont val="等线"/>
        <family val="2"/>
        <scheme val="minor"/>
      </rPr>
      <t>（例如：一枝筆）</t>
    </r>
  </si>
  <si>
    <r>
      <t>棵*</t>
    </r>
    <r>
      <rPr>
        <sz val="11"/>
        <color rgb="FF00B0F0"/>
        <rFont val="等线"/>
        <family val="2"/>
        <scheme val="minor"/>
      </rPr>
      <t>（例如：一棵樹）</t>
    </r>
  </si>
  <si>
    <r>
      <t>層</t>
    </r>
    <r>
      <rPr>
        <sz val="11"/>
        <color rgb="FF00B0F0"/>
        <rFont val="等线"/>
        <family val="2"/>
        <scheme val="minor"/>
      </rPr>
      <t>（例如：一層樓）</t>
    </r>
  </si>
  <si>
    <r>
      <t>位</t>
    </r>
    <r>
      <rPr>
        <sz val="11"/>
        <color rgb="FF00B0F0"/>
        <rFont val="等线"/>
        <family val="2"/>
        <scheme val="minor"/>
      </rPr>
      <t>（例如：一位同學）</t>
    </r>
  </si>
  <si>
    <r>
      <t>座</t>
    </r>
    <r>
      <rPr>
        <sz val="11"/>
        <color rgb="FF00B0F0"/>
        <rFont val="等线"/>
        <family val="2"/>
        <scheme val="minor"/>
      </rPr>
      <t>（例如：一座山）</t>
    </r>
  </si>
  <si>
    <r>
      <t>間</t>
    </r>
    <r>
      <rPr>
        <sz val="11"/>
        <color rgb="FF00B0F0"/>
        <rFont val="等线"/>
        <family val="2"/>
        <scheme val="minor"/>
      </rPr>
      <t>（例如：一間房）</t>
    </r>
  </si>
  <si>
    <r>
      <t>包</t>
    </r>
    <r>
      <rPr>
        <sz val="11"/>
        <color rgb="FF00B0F0"/>
        <rFont val="等线"/>
        <family val="2"/>
        <scheme val="minor"/>
      </rPr>
      <t>（例如：一包薯片）</t>
    </r>
  </si>
  <si>
    <t>20. 疑問詞（11）</t>
  </si>
  <si>
    <t>21. 句尾虛詞（12）</t>
  </si>
  <si>
    <r>
      <t>呀</t>
    </r>
    <r>
      <rPr>
        <sz val="11"/>
        <color rgb="FF00B0F0"/>
        <rFont val="等线"/>
        <family val="2"/>
        <scheme val="minor"/>
      </rPr>
      <t>（例如：好呀）</t>
    </r>
  </si>
  <si>
    <r>
      <t>囉</t>
    </r>
    <r>
      <rPr>
        <sz val="11"/>
        <color rgb="FF00B0F0"/>
        <rFont val="等线"/>
        <family val="2"/>
        <scheme val="minor"/>
      </rPr>
      <t>（例如：係囉）</t>
    </r>
  </si>
  <si>
    <r>
      <t>啦</t>
    </r>
    <r>
      <rPr>
        <sz val="11"/>
        <color rgb="FF00B0F0"/>
        <rFont val="等线"/>
        <family val="2"/>
        <scheme val="minor"/>
      </rPr>
      <t>（例如：走啦）</t>
    </r>
  </si>
  <si>
    <r>
      <t>呢</t>
    </r>
    <r>
      <rPr>
        <sz val="11"/>
        <color rgb="FF00B0F0"/>
        <rFont val="等线"/>
        <family val="2"/>
        <scheme val="minor"/>
      </rPr>
      <t>（例如：咁我呢）</t>
    </r>
  </si>
  <si>
    <r>
      <t>㗎</t>
    </r>
    <r>
      <rPr>
        <sz val="11"/>
        <color rgb="FF00B0F0"/>
        <rFont val="等线"/>
        <family val="2"/>
        <scheme val="minor"/>
      </rPr>
      <t>（例如：好好食㗎）</t>
    </r>
  </si>
  <si>
    <r>
      <t>啩</t>
    </r>
    <r>
      <rPr>
        <sz val="11"/>
        <color rgb="FF00B0F0"/>
        <rFont val="等线"/>
        <family val="2"/>
        <scheme val="minor"/>
      </rPr>
      <t>（例如：係啩）</t>
    </r>
  </si>
  <si>
    <r>
      <t>喎</t>
    </r>
    <r>
      <rPr>
        <sz val="11"/>
        <color rgb="FF00B0F0"/>
        <rFont val="等线"/>
        <family val="2"/>
        <scheme val="minor"/>
      </rPr>
      <t>（例如：係喎）</t>
    </r>
  </si>
  <si>
    <r>
      <t>噃 bo3</t>
    </r>
    <r>
      <rPr>
        <sz val="11"/>
        <color rgb="FF00B0F0"/>
        <rFont val="等线"/>
        <family val="2"/>
        <scheme val="minor"/>
      </rPr>
      <t>（例如：係噃）</t>
    </r>
  </si>
  <si>
    <r>
      <t>添</t>
    </r>
    <r>
      <rPr>
        <sz val="11"/>
        <color rgb="FF00B0F0"/>
        <rFont val="等线"/>
        <family val="2"/>
        <scheme val="minor"/>
      </rPr>
      <t>（例如：落雨添）</t>
    </r>
  </si>
  <si>
    <r>
      <t>嘛</t>
    </r>
    <r>
      <rPr>
        <sz val="11"/>
        <color rgb="FF00B0F0"/>
        <rFont val="等线"/>
        <family val="2"/>
        <scheme val="minor"/>
      </rPr>
      <t>（例如：一齊玩吖嘛）</t>
    </r>
  </si>
  <si>
    <r>
      <t>嘅</t>
    </r>
    <r>
      <rPr>
        <sz val="11"/>
        <color rgb="FF00B0F0"/>
        <rFont val="等线"/>
        <family val="2"/>
        <scheme val="minor"/>
      </rPr>
      <t>（例如：唔紧要嘅）</t>
    </r>
  </si>
  <si>
    <r>
      <t>咋</t>
    </r>
    <r>
      <rPr>
        <sz val="11"/>
        <color rgb="FF00B0F0"/>
        <rFont val="等线"/>
        <family val="2"/>
        <scheme val="minor"/>
      </rPr>
      <t>（例如：好少咋）</t>
    </r>
  </si>
  <si>
    <t>22. 助動詞（9）</t>
  </si>
  <si>
    <t>識(做)</t>
  </si>
  <si>
    <t>23. 時間詞（19）</t>
  </si>
  <si>
    <t>遲啲</t>
  </si>
  <si>
    <t>晏啲</t>
  </si>
  <si>
    <t>24. 連詞（10）</t>
  </si>
  <si>
    <t>同(埋)</t>
  </si>
  <si>
    <t>第一部分
總分</t>
  </si>
  <si>
    <t>第二部分</t>
  </si>
  <si>
    <t>A. 小朋友怎麼使用詞</t>
  </si>
  <si>
    <t>請注意：這部分主要目的是瞭解孩子是否會談論那些不在眼前的事物或不是發生在當下的事件。請研究人員在適當的空格直接填上分值。如回答“仲未”則記為0分；“有時會”為1分；“經常會”為2分。</t>
  </si>
  <si>
    <t>("有時"即指小朋友用過一次以上；"經常"即指需要用的時候大部份會用到）</t>
  </si>
  <si>
    <t>仲未/有時會/經常會</t>
  </si>
  <si>
    <t>如果您提及一樣唔喺眼前嘅嘢，佢會唔會明白？
(例︰您話"熊仔喺邊度"？假如喺另外一間房嘅話，佢會唔會去搵？)</t>
  </si>
  <si>
    <t>您嘅小朋友有冇指住或者攞起人嘅嘢並且講出嗰個人嘅名或者稱呼？
(例︰指一指媽咪嘅鞋，講"媽咪")</t>
  </si>
  <si>
    <t>您嘅小朋友有冇講過有關過去發生嘅事或者見過嘅人？
(例︰尋日去咗婆婆屋企，第二日講"婆婆"）</t>
  </si>
  <si>
    <t>您嘅小朋友有冇講過有關唔喺眼前嘅玩具或者動物？</t>
  </si>
  <si>
    <t>您嘅小朋友有冇講過有關將要發生嘅事？
(例︰您要離開香港時，小朋友自己會講"飛機"、"火車"等)</t>
  </si>
  <si>
    <t>B. 句子與語句</t>
  </si>
  <si>
    <t>當講起名詞嘅時候，您嘅小朋友有冇開始使用量詞？
(例︰"個"、"架"等。注意︰唔需要好準確，只要佢有用過)</t>
  </si>
  <si>
    <t>您嘅小朋友有冇開始將幾個動詞組合埋一齊？
(例︰"出去"，"上嚟"，"行過嚟")</t>
  </si>
  <si>
    <t>當講起人哋嘅嘢或者身體部份嘅時候，您嘅小朋友有冇開始用"嘅"字表示所屬。(例︰"我嘅！")</t>
  </si>
  <si>
    <t>當講做完某件事嘅時候，您嘅小朋友有冇開始用"完"或者"哂"字？
(例︰"飲完"，"食哂")</t>
  </si>
  <si>
    <t>當講過去發生嘅事嘅時候，您嘅小朋友有冇開始用"過"或者"咗"字？
(例︰"去過"，"食咗")</t>
  </si>
  <si>
    <t>C. 您嘅小朋友有冇開始將幾個字組合埋一齊？(例︰"媽咪車"，"食餅乾")</t>
  </si>
  <si>
    <t>*如果您在C部份答的是"仲未"，本問卷結束。如果答的是"有時會"或"經常會"，請繼續填問卷。</t>
  </si>
  <si>
    <t>小朋友組合字詞的例子</t>
  </si>
  <si>
    <t>請列出您小朋友最近講過嘅
三句最長嘅句子</t>
  </si>
  <si>
    <t>詞數</t>
  </si>
  <si>
    <t>請注意：這三個句子必須是孩子自發說出的，而不是重複家長的話，或者背誦歌謠裡的句子。請研究人員先計算每個句子的詞數（不是字數），填入空格中，系統會自動計算出三個句子的平均長度。</t>
  </si>
  <si>
    <t>D. 複雜性
下面每一組裡面，請選出最像您小朋友現在講的話的選項。如果他講的話比第一個選擇還要簡單，或者比最後的選擇還要複雜，請告訴我們。</t>
  </si>
  <si>
    <t>考察孩子對各種語法功能詞（虛詞）的掌握情況及運用方式。如果孩子的語言比最簡單的選項還簡單，請填寫0；如果比最複雜的選項還複雜，請填寫最複雜選項的編號。如果家長列舉的句型不屬於表中任何一項，請記錄句子。請注意，只有當孩子“有時會”或“經常會”組詞時，才需要填寫D部分；還沒有開始組詞的孩子，此項全部填0</t>
  </si>
  <si>
    <t>1. (表示某東西不見了)</t>
  </si>
  <si>
    <t>冇咗/哂</t>
  </si>
  <si>
    <t>車冇咗/哂喇</t>
  </si>
  <si>
    <t>冇咗/哂車喇</t>
  </si>
  <si>
    <t>2. (講想要的東西)</t>
  </si>
  <si>
    <t>波波</t>
  </si>
  <si>
    <t>要/愛</t>
  </si>
  <si>
    <t>要/愛波波</t>
  </si>
  <si>
    <t>3. (講想要的東西2)</t>
  </si>
  <si>
    <t>BB波波</t>
  </si>
  <si>
    <t>BB要</t>
  </si>
  <si>
    <t>BB要波波</t>
  </si>
  <si>
    <t>BB想要波波</t>
  </si>
  <si>
    <t>4. (表示願望)</t>
  </si>
  <si>
    <t>上/嚟</t>
  </si>
  <si>
    <t>上嚟</t>
  </si>
  <si>
    <t>要上嚟</t>
  </si>
  <si>
    <t>我要上嚟</t>
  </si>
  <si>
    <t>5. (表示願望2)</t>
  </si>
  <si>
    <t>飲水</t>
  </si>
  <si>
    <t>BB飲水</t>
  </si>
  <si>
    <t>要飲水</t>
  </si>
  <si>
    <t>BB要飲水</t>
  </si>
  <si>
    <t>6. (表示屬於自己的東西)</t>
  </si>
  <si>
    <t>BB嘅車</t>
  </si>
  <si>
    <t>我嘅車</t>
  </si>
  <si>
    <t>7. (表示屬於別人的東西)</t>
  </si>
  <si>
    <t>媽咪車</t>
  </si>
  <si>
    <t>媽咪嘅</t>
  </si>
  <si>
    <t>媽咪嘅車</t>
  </si>
  <si>
    <t>8. (表示是屬於自己的)</t>
  </si>
  <si>
    <t>BB嘅</t>
  </si>
  <si>
    <t>9. (表示是自己的東西2)</t>
  </si>
  <si>
    <t>呢啲BB嘅</t>
  </si>
  <si>
    <t>呢啲係BB嘅</t>
  </si>
  <si>
    <t>呢啲係我嘅</t>
  </si>
  <si>
    <t>10. (講正在發生的事)</t>
  </si>
  <si>
    <t>BB喊</t>
  </si>
  <si>
    <t>BB喊緊</t>
  </si>
  <si>
    <t>11. (講將要發生的事)</t>
  </si>
  <si>
    <t>波波跌</t>
  </si>
  <si>
    <t>波波就跌</t>
  </si>
  <si>
    <t>12. (講發生過的事)</t>
  </si>
  <si>
    <t>飲奶奶</t>
  </si>
  <si>
    <t>飲哂/完奶奶</t>
  </si>
  <si>
    <t>飲咗奶奶</t>
  </si>
  <si>
    <t>13. (講過去發生的事)</t>
  </si>
  <si>
    <t>(哥哥)跌</t>
  </si>
  <si>
    <t>(哥哥)跌咗</t>
  </si>
  <si>
    <t>(哥哥)跌親</t>
  </si>
  <si>
    <t>(哥哥)跌親喇</t>
  </si>
  <si>
    <t>14. (講以前發生過的事)</t>
  </si>
  <si>
    <t>我做過</t>
  </si>
  <si>
    <t>15. (如果又發生某事)</t>
  </si>
  <si>
    <t>佢打我</t>
  </si>
  <si>
    <t>佢又打我</t>
  </si>
  <si>
    <t>16. (如果要再做某件事)</t>
  </si>
  <si>
    <t>要/想</t>
  </si>
  <si>
    <t>仲要/想</t>
  </si>
  <si>
    <t>仲要/想玩</t>
  </si>
  <si>
    <t>17. (如果要再做某件事2)</t>
  </si>
  <si>
    <t>玩波波</t>
  </si>
  <si>
    <t>仲要/想玩波波</t>
  </si>
  <si>
    <t>18. (如果不能做某事)</t>
  </si>
  <si>
    <t>唔識/唔得</t>
  </si>
  <si>
    <t>唔識攞</t>
  </si>
  <si>
    <t>唔攞到</t>
  </si>
  <si>
    <t>攞唔到</t>
  </si>
  <si>
    <t>19. (如果不想做某事)</t>
  </si>
  <si>
    <t>唔想/唔要/唔好/唔得</t>
  </si>
  <si>
    <t>唔做</t>
  </si>
  <si>
    <t>我唔做</t>
  </si>
  <si>
    <t>(我)唔想做</t>
  </si>
  <si>
    <t>20. (如不想讓他人做某事)</t>
  </si>
  <si>
    <t>唔好/唔准/唔俾/唔得</t>
  </si>
  <si>
    <t>唔摸</t>
  </si>
  <si>
    <t>唔好摸</t>
  </si>
  <si>
    <t>21. (如不想讓他人做某事)</t>
  </si>
  <si>
    <t>唔好睇書</t>
  </si>
  <si>
    <t>你唔好睇書</t>
  </si>
  <si>
    <t>(我)唔俾你睇書</t>
  </si>
  <si>
    <t>22. (如果要人為他做某事)</t>
  </si>
  <si>
    <t>講故仔</t>
  </si>
  <si>
    <t>媽媽講故仔</t>
  </si>
  <si>
    <t>(媽媽)講故仔BB聽</t>
  </si>
  <si>
    <t>(媽媽)講故仔俾BB聽</t>
  </si>
  <si>
    <t>23. (講量詞)</t>
  </si>
  <si>
    <t>(一)個車</t>
  </si>
  <si>
    <t>(一)架車</t>
  </si>
  <si>
    <t>24. (講數量詞)</t>
  </si>
  <si>
    <t>三波</t>
  </si>
  <si>
    <t>三個(波)</t>
  </si>
  <si>
    <t>25. (提問)</t>
  </si>
  <si>
    <t>呢個？</t>
  </si>
  <si>
    <t>呢個咩？</t>
  </si>
  <si>
    <t>呢個係咩？</t>
  </si>
  <si>
    <t>26. (提問)</t>
  </si>
  <si>
    <t>波？/玩？</t>
  </si>
  <si>
    <t>要唔要波？/玩唔玩？</t>
  </si>
  <si>
    <t>識唔識玩？</t>
  </si>
  <si>
    <t>要唔要波呀？</t>
  </si>
  <si>
    <t>玩唔玩呀？</t>
  </si>
  <si>
    <t>識唔識玩呀？</t>
  </si>
  <si>
    <t>MacArthur-Bates CDI
Words and Sentences</t>
  </si>
  <si>
    <t>Child's name:</t>
  </si>
  <si>
    <t>Child Report Form</t>
  </si>
  <si>
    <t>Number of children 
participating in this project:</t>
  </si>
  <si>
    <t>(8 or 11 digit 
mobile number)</t>
  </si>
  <si>
    <t>Item</t>
  </si>
  <si>
    <t>Number</t>
  </si>
  <si>
    <t>Percentile</t>
  </si>
  <si>
    <t>Relationship between
 interviewee and child:</t>
  </si>
  <si>
    <t>Vocabulary Checklist 
(Words produced)</t>
  </si>
  <si>
    <t>Gender:</t>
  </si>
  <si>
    <t>Word Forms
(Irregular)</t>
  </si>
  <si>
    <t>Today's date:</t>
  </si>
  <si>
    <t>Word Endings
(Overregularization)</t>
  </si>
  <si>
    <t>Birthdate:</t>
  </si>
  <si>
    <t>Complexity</t>
  </si>
  <si>
    <t>Age:</t>
  </si>
  <si>
    <t>Part I: Words Children Use</t>
  </si>
  <si>
    <r>
      <t xml:space="preserve">                                                                                          </t>
    </r>
    <r>
      <rPr>
        <b/>
        <sz val="11"/>
        <color theme="1"/>
        <rFont val="等线"/>
        <family val="2"/>
        <scheme val="minor"/>
      </rPr>
      <t xml:space="preserve">   A.Vocabulary Check list</t>
    </r>
    <r>
      <rPr>
        <sz val="11"/>
        <color theme="1"/>
        <rFont val="等线"/>
        <family val="2"/>
        <scheme val="minor"/>
      </rPr>
      <t xml:space="preserve">
Children understand many more words than they say. We are particularly interested in the words your child</t>
    </r>
    <r>
      <rPr>
        <b/>
        <sz val="11"/>
        <color rgb="FFFF0000"/>
        <rFont val="等线"/>
        <family val="2"/>
        <scheme val="minor"/>
      </rPr>
      <t xml:space="preserve"> SAYS</t>
    </r>
    <r>
      <rPr>
        <sz val="11"/>
        <color theme="1"/>
        <rFont val="等线"/>
        <family val="2"/>
        <scheme val="minor"/>
      </rPr>
      <t>. Please go through the list and mark the words you have heard your child use. If your child uses a different pronunciation of a word (for example, “raffe” instead of giraffe or “sketti” for “spaghetti”), mark the word anyway. Remember that this is a “catalogue” of all the words that are used by many different children. Don't worry it your child knows only a few of these right now.
Note: 
∙ Do not mark imitations.
∙ Give the child credit for mispronounced or"baby talk"words (e.g., saying "nana" instead of "banana"or "banky" instead of "blanket").
∙ Give the child credit for words the child says or understands that have the same meaning as a word on the CDI.</t>
    </r>
  </si>
  <si>
    <r>
      <t xml:space="preserve">Staff:
1. Fill in the "Says" column. Mark "1" if child can say the word,  otherwise leave the cell blank. The system will automatically calculate the score.
2. Take into account words indicating the names of people (e.g. Tati or Oma instead of Grandma) or words that are specific to your dialect/region (e.g. </t>
    </r>
    <r>
      <rPr>
        <i/>
        <sz val="11"/>
        <color theme="1"/>
        <rFont val="等线"/>
        <family val="2"/>
        <scheme val="minor"/>
      </rPr>
      <t>owie</t>
    </r>
    <r>
      <rPr>
        <sz val="11"/>
        <color theme="1"/>
        <rFont val="等线"/>
        <family val="2"/>
        <scheme val="minor"/>
      </rPr>
      <t xml:space="preserve"> instead of </t>
    </r>
    <r>
      <rPr>
        <i/>
        <sz val="11"/>
        <color theme="1"/>
        <rFont val="等线"/>
        <family val="2"/>
        <scheme val="minor"/>
      </rPr>
      <t>booboo</t>
    </r>
    <r>
      <rPr>
        <sz val="11"/>
        <color theme="1"/>
        <rFont val="等线"/>
        <family val="2"/>
        <scheme val="minor"/>
      </rPr>
      <t xml:space="preserve">, </t>
    </r>
    <r>
      <rPr>
        <i/>
        <sz val="11"/>
        <color theme="1"/>
        <rFont val="等线"/>
        <family val="2"/>
        <scheme val="minor"/>
      </rPr>
      <t>sack</t>
    </r>
    <r>
      <rPr>
        <sz val="11"/>
        <color theme="1"/>
        <rFont val="等线"/>
        <family val="2"/>
        <scheme val="minor"/>
      </rPr>
      <t xml:space="preserve"> instead of </t>
    </r>
    <r>
      <rPr>
        <i/>
        <sz val="11"/>
        <color theme="1"/>
        <rFont val="等线"/>
        <family val="2"/>
        <scheme val="minor"/>
      </rPr>
      <t>bag</t>
    </r>
    <r>
      <rPr>
        <sz val="11"/>
        <color theme="1"/>
        <rFont val="等线"/>
        <family val="2"/>
        <scheme val="minor"/>
      </rPr>
      <t xml:space="preserve">, </t>
    </r>
    <r>
      <rPr>
        <i/>
        <sz val="11"/>
        <color theme="1"/>
        <rFont val="等线"/>
        <family val="2"/>
        <scheme val="minor"/>
      </rPr>
      <t>pop</t>
    </r>
    <r>
      <rPr>
        <sz val="11"/>
        <color theme="1"/>
        <rFont val="等线"/>
        <family val="2"/>
        <scheme val="minor"/>
      </rPr>
      <t xml:space="preserve"> instead of </t>
    </r>
    <r>
      <rPr>
        <i/>
        <sz val="11"/>
        <color theme="1"/>
        <rFont val="等线"/>
        <family val="2"/>
        <scheme val="minor"/>
      </rPr>
      <t>soda</t>
    </r>
    <r>
      <rPr>
        <sz val="11"/>
        <color theme="1"/>
        <rFont val="等线"/>
        <family val="2"/>
        <scheme val="minor"/>
      </rPr>
      <t xml:space="preserve">). If parents report the child using a synonym of a given word, mark "1" and </t>
    </r>
    <r>
      <rPr>
        <sz val="11"/>
        <color rgb="FFFF0000"/>
        <rFont val="等线"/>
        <family val="2"/>
        <scheme val="minor"/>
      </rPr>
      <t>highlight the synonym cell</t>
    </r>
    <r>
      <rPr>
        <sz val="11"/>
        <color theme="1"/>
        <rFont val="等线"/>
        <family val="2"/>
        <scheme val="minor"/>
      </rPr>
      <t>. Some synonyms have been given. If the child says the original target word instead of the synonym, do not highlight the synonym. Only highlight the synonym when the child says it.</t>
    </r>
  </si>
  <si>
    <t>1.     Sound Effects and Animal Sounds (12)</t>
  </si>
  <si>
    <t>Synonyms</t>
  </si>
  <si>
    <t>Says</t>
  </si>
  <si>
    <r>
      <t>baa baa</t>
    </r>
    <r>
      <rPr>
        <sz val="11"/>
        <color rgb="FF00B0F0"/>
        <rFont val="等线"/>
        <family val="2"/>
        <scheme val="minor"/>
      </rPr>
      <t xml:space="preserve"> (sheep)</t>
    </r>
    <phoneticPr fontId="8" type="noConversion"/>
  </si>
  <si>
    <r>
      <t xml:space="preserve">choo choo </t>
    </r>
    <r>
      <rPr>
        <sz val="11"/>
        <color rgb="FF00B0F0"/>
        <rFont val="等线"/>
        <family val="2"/>
        <scheme val="minor"/>
      </rPr>
      <t>(trains)</t>
    </r>
  </si>
  <si>
    <r>
      <t xml:space="preserve">cockadoodledoo </t>
    </r>
    <r>
      <rPr>
        <sz val="11"/>
        <color rgb="FF00B0F0"/>
        <rFont val="等线"/>
        <family val="2"/>
        <scheme val="minor"/>
      </rPr>
      <t>(chicken)</t>
    </r>
    <phoneticPr fontId="8" type="noConversion"/>
  </si>
  <si>
    <r>
      <t xml:space="preserve">grrr </t>
    </r>
    <r>
      <rPr>
        <sz val="11"/>
        <color rgb="FF00B0F0"/>
        <rFont val="等线"/>
        <family val="2"/>
        <scheme val="minor"/>
      </rPr>
      <t>(lions, tigers, dinasours)</t>
    </r>
    <phoneticPr fontId="8" type="noConversion"/>
  </si>
  <si>
    <r>
      <t xml:space="preserve">meow </t>
    </r>
    <r>
      <rPr>
        <sz val="11"/>
        <color rgb="FF00B0F0"/>
        <rFont val="等线"/>
        <family val="2"/>
        <scheme val="minor"/>
      </rPr>
      <t>(cats)</t>
    </r>
  </si>
  <si>
    <r>
      <t xml:space="preserve">moo </t>
    </r>
    <r>
      <rPr>
        <sz val="11"/>
        <color rgb="FF00B0F0"/>
        <rFont val="等线"/>
        <family val="2"/>
        <scheme val="minor"/>
      </rPr>
      <t>(cows)</t>
    </r>
  </si>
  <si>
    <t>ouch</t>
  </si>
  <si>
    <r>
      <t xml:space="preserve">quack quack </t>
    </r>
    <r>
      <rPr>
        <sz val="11"/>
        <color rgb="FF00B0F0"/>
        <rFont val="等线"/>
        <family val="2"/>
        <scheme val="minor"/>
      </rPr>
      <t>(ducks)</t>
    </r>
  </si>
  <si>
    <t>uh oh</t>
  </si>
  <si>
    <r>
      <t xml:space="preserve">vroom </t>
    </r>
    <r>
      <rPr>
        <sz val="11"/>
        <color rgb="FF00B0F0"/>
        <rFont val="等线"/>
        <family val="2"/>
        <scheme val="minor"/>
      </rPr>
      <t>(car engines)</t>
    </r>
  </si>
  <si>
    <r>
      <t xml:space="preserve">woof woof </t>
    </r>
    <r>
      <rPr>
        <sz val="11"/>
        <color rgb="FF00B0F0"/>
        <rFont val="等线"/>
        <family val="2"/>
        <scheme val="minor"/>
      </rPr>
      <t>(dogs)</t>
    </r>
  </si>
  <si>
    <t>2. Animals (Real or Toy) (43)</t>
  </si>
  <si>
    <t>alligator</t>
  </si>
  <si>
    <t>animal</t>
  </si>
  <si>
    <t>ant</t>
  </si>
  <si>
    <t>bear</t>
  </si>
  <si>
    <t>bee</t>
  </si>
  <si>
    <t>bird</t>
  </si>
  <si>
    <t>bug</t>
  </si>
  <si>
    <t>bunny</t>
  </si>
  <si>
    <t>butterfly</t>
  </si>
  <si>
    <t>cat</t>
  </si>
  <si>
    <t>chicken</t>
  </si>
  <si>
    <t>cow</t>
  </si>
  <si>
    <t>deer</t>
  </si>
  <si>
    <t>dog</t>
  </si>
  <si>
    <t>donkey</t>
  </si>
  <si>
    <t>duck</t>
  </si>
  <si>
    <t>elephant</t>
  </si>
  <si>
    <t>fish</t>
  </si>
  <si>
    <t>frog</t>
  </si>
  <si>
    <t>giraffe</t>
  </si>
  <si>
    <t>goose</t>
  </si>
  <si>
    <t>hen</t>
  </si>
  <si>
    <t>horse</t>
  </si>
  <si>
    <t>kitty</t>
  </si>
  <si>
    <t>lamb</t>
  </si>
  <si>
    <t>lion</t>
  </si>
  <si>
    <t>monkey</t>
  </si>
  <si>
    <t>moose</t>
  </si>
  <si>
    <t>mouse</t>
  </si>
  <si>
    <t>owl</t>
  </si>
  <si>
    <t>penguin</t>
  </si>
  <si>
    <t>pig</t>
  </si>
  <si>
    <t>pony</t>
  </si>
  <si>
    <t>puppy</t>
  </si>
  <si>
    <t>rooster</t>
  </si>
  <si>
    <t>sheep</t>
  </si>
  <si>
    <t>squirrel</t>
  </si>
  <si>
    <t>teddybear</t>
  </si>
  <si>
    <t>tiger</t>
  </si>
  <si>
    <t>turkey</t>
  </si>
  <si>
    <t>turtle</t>
  </si>
  <si>
    <t>wolf</t>
  </si>
  <si>
    <t>zebra</t>
  </si>
  <si>
    <t>3. Vehicles (Real or Toy) (14)</t>
  </si>
  <si>
    <t>airplane</t>
  </si>
  <si>
    <t>bicycle</t>
  </si>
  <si>
    <t>bike</t>
  </si>
  <si>
    <t>boat</t>
  </si>
  <si>
    <t>bus</t>
  </si>
  <si>
    <t>car</t>
  </si>
  <si>
    <t>firetruck</t>
  </si>
  <si>
    <t>fire engine</t>
  </si>
  <si>
    <t>helicopter</t>
  </si>
  <si>
    <t>motorcycle</t>
  </si>
  <si>
    <t>sled</t>
  </si>
  <si>
    <t>stroller</t>
  </si>
  <si>
    <t>tractor</t>
  </si>
  <si>
    <t>train</t>
  </si>
  <si>
    <t>tricycle</t>
  </si>
  <si>
    <t>truck</t>
  </si>
  <si>
    <t>4. Toys (18)</t>
  </si>
  <si>
    <t>ball</t>
  </si>
  <si>
    <t>balloon</t>
  </si>
  <si>
    <t>bat</t>
  </si>
  <si>
    <t>block</t>
  </si>
  <si>
    <t>book</t>
  </si>
  <si>
    <t>bubbles</t>
  </si>
  <si>
    <t>chalk</t>
  </si>
  <si>
    <t>crayon</t>
  </si>
  <si>
    <t>doll</t>
  </si>
  <si>
    <t>game</t>
  </si>
  <si>
    <t>glue</t>
  </si>
  <si>
    <t>pen</t>
  </si>
  <si>
    <t>pencil</t>
  </si>
  <si>
    <t>play dough</t>
  </si>
  <si>
    <t>present</t>
  </si>
  <si>
    <t>puzzle</t>
  </si>
  <si>
    <t>story</t>
  </si>
  <si>
    <t>toy</t>
  </si>
  <si>
    <t>5. Food and Drink (68)</t>
  </si>
  <si>
    <t>apple</t>
  </si>
  <si>
    <t>applesauce</t>
  </si>
  <si>
    <t>banana</t>
  </si>
  <si>
    <t>beans</t>
  </si>
  <si>
    <t>bread</t>
  </si>
  <si>
    <t>butter</t>
  </si>
  <si>
    <t>cake</t>
  </si>
  <si>
    <t>candy</t>
  </si>
  <si>
    <t>carrots</t>
  </si>
  <si>
    <t>cereal</t>
  </si>
  <si>
    <t>cheerios</t>
  </si>
  <si>
    <t>cheese</t>
  </si>
  <si>
    <t>chocolate</t>
  </si>
  <si>
    <t>coffee</t>
  </si>
  <si>
    <t>coke</t>
  </si>
  <si>
    <t>cookie</t>
  </si>
  <si>
    <t>corn</t>
  </si>
  <si>
    <t>cracker</t>
  </si>
  <si>
    <t>donut</t>
  </si>
  <si>
    <t>drink</t>
  </si>
  <si>
    <t>food</t>
  </si>
  <si>
    <t>french fries</t>
  </si>
  <si>
    <t>grapes</t>
  </si>
  <si>
    <t>green beans</t>
  </si>
  <si>
    <t>gum</t>
  </si>
  <si>
    <t>hamburger</t>
  </si>
  <si>
    <t>ice</t>
  </si>
  <si>
    <t>ice cream</t>
  </si>
  <si>
    <t>jello</t>
  </si>
  <si>
    <t>jelly</t>
  </si>
  <si>
    <t>juice</t>
  </si>
  <si>
    <t>lollipop</t>
  </si>
  <si>
    <t>meat</t>
  </si>
  <si>
    <t>melon</t>
  </si>
  <si>
    <t>milk</t>
  </si>
  <si>
    <t>muffin</t>
  </si>
  <si>
    <t>noodles</t>
  </si>
  <si>
    <t>nuts</t>
  </si>
  <si>
    <t>orange</t>
  </si>
  <si>
    <t>pancake</t>
  </si>
  <si>
    <t>peanut butter</t>
  </si>
  <si>
    <t>peas</t>
  </si>
  <si>
    <t>pickle</t>
  </si>
  <si>
    <t>pizza</t>
  </si>
  <si>
    <t>popcorn</t>
  </si>
  <si>
    <t>popsicle</t>
  </si>
  <si>
    <t>potato</t>
  </si>
  <si>
    <t>potato chip</t>
  </si>
  <si>
    <t>pretzel</t>
  </si>
  <si>
    <t>pudding</t>
  </si>
  <si>
    <t>pumpkin</t>
  </si>
  <si>
    <t>raisin</t>
  </si>
  <si>
    <t>salt</t>
  </si>
  <si>
    <t>sandwich</t>
  </si>
  <si>
    <t>sauce</t>
  </si>
  <si>
    <t>soda/pop</t>
  </si>
  <si>
    <t>soup</t>
  </si>
  <si>
    <t>spaghetti</t>
  </si>
  <si>
    <t>strawberry</t>
  </si>
  <si>
    <t>toast</t>
  </si>
  <si>
    <t>tuna</t>
  </si>
  <si>
    <t>vanilla</t>
  </si>
  <si>
    <t>vitamins</t>
  </si>
  <si>
    <t>water</t>
  </si>
  <si>
    <t>yogurt</t>
  </si>
  <si>
    <t>6. Clothing (28)</t>
  </si>
  <si>
    <t>beads</t>
  </si>
  <si>
    <t>belt</t>
  </si>
  <si>
    <t>bib</t>
  </si>
  <si>
    <t>boots</t>
  </si>
  <si>
    <t>button</t>
  </si>
  <si>
    <t>coat</t>
  </si>
  <si>
    <t>diaper</t>
  </si>
  <si>
    <t>dress</t>
  </si>
  <si>
    <t>gloves</t>
  </si>
  <si>
    <t>hat</t>
  </si>
  <si>
    <t>jacket</t>
  </si>
  <si>
    <t>jeans</t>
  </si>
  <si>
    <t>mittens</t>
  </si>
  <si>
    <t>necklace</t>
  </si>
  <si>
    <t>pajamas</t>
  </si>
  <si>
    <t>pants</t>
  </si>
  <si>
    <t>scarf</t>
  </si>
  <si>
    <t>shirt</t>
  </si>
  <si>
    <t>shoe</t>
  </si>
  <si>
    <t>shorts</t>
  </si>
  <si>
    <t>slipper</t>
  </si>
  <si>
    <t>sneaker</t>
  </si>
  <si>
    <t>snowsuit</t>
  </si>
  <si>
    <t>sock</t>
  </si>
  <si>
    <t>sweater</t>
  </si>
  <si>
    <t>tights</t>
  </si>
  <si>
    <t>underpants</t>
  </si>
  <si>
    <t>zipper</t>
  </si>
  <si>
    <t>7. Body Parts (27)</t>
  </si>
  <si>
    <t xml:space="preserve">ankle </t>
  </si>
  <si>
    <t xml:space="preserve">arm </t>
  </si>
  <si>
    <t>belly button</t>
  </si>
  <si>
    <t>buttocks/bottom*</t>
  </si>
  <si>
    <t>cheek</t>
  </si>
  <si>
    <t>chin</t>
  </si>
  <si>
    <t>ear</t>
  </si>
  <si>
    <t>eye</t>
  </si>
  <si>
    <t>face</t>
  </si>
  <si>
    <t>feet</t>
  </si>
  <si>
    <t>finger</t>
  </si>
  <si>
    <t>hair</t>
  </si>
  <si>
    <t xml:space="preserve">hand </t>
  </si>
  <si>
    <t>head</t>
  </si>
  <si>
    <t>knee</t>
  </si>
  <si>
    <t>leg</t>
  </si>
  <si>
    <t>lips</t>
  </si>
  <si>
    <t>mouth</t>
  </si>
  <si>
    <t>nose</t>
  </si>
  <si>
    <t>owie/boo boo</t>
  </si>
  <si>
    <t>penis*</t>
  </si>
  <si>
    <t>willy</t>
  </si>
  <si>
    <t>shoulder</t>
  </si>
  <si>
    <t>tooth</t>
  </si>
  <si>
    <t>toe</t>
  </si>
  <si>
    <t>tongue</t>
  </si>
  <si>
    <t>tummy</t>
  </si>
  <si>
    <t>vagina*</t>
  </si>
  <si>
    <t>8. Small Household Items (50)</t>
  </si>
  <si>
    <t>basket</t>
  </si>
  <si>
    <t>blanket</t>
  </si>
  <si>
    <t>bottle</t>
  </si>
  <si>
    <t>box</t>
  </si>
  <si>
    <t>bowl</t>
  </si>
  <si>
    <t>broom</t>
  </si>
  <si>
    <t>brush</t>
  </si>
  <si>
    <t>bucket</t>
  </si>
  <si>
    <t>camera</t>
  </si>
  <si>
    <t>can</t>
  </si>
  <si>
    <t>clock</t>
  </si>
  <si>
    <t>comb</t>
  </si>
  <si>
    <t>cup</t>
  </si>
  <si>
    <t>dish</t>
  </si>
  <si>
    <t>fork</t>
  </si>
  <si>
    <t>garbage</t>
  </si>
  <si>
    <t>glass</t>
  </si>
  <si>
    <t>glasses</t>
  </si>
  <si>
    <t>hammer</t>
  </si>
  <si>
    <t>jar</t>
  </si>
  <si>
    <t>keys</t>
  </si>
  <si>
    <t>knife</t>
  </si>
  <si>
    <t>lamp</t>
  </si>
  <si>
    <t>light</t>
  </si>
  <si>
    <t>medicine</t>
  </si>
  <si>
    <t>money</t>
  </si>
  <si>
    <t>mop</t>
  </si>
  <si>
    <t>napkin</t>
  </si>
  <si>
    <t>penny</t>
  </si>
  <si>
    <t>picture</t>
  </si>
  <si>
    <t>pillow</t>
  </si>
  <si>
    <t>plant</t>
  </si>
  <si>
    <t>plate</t>
  </si>
  <si>
    <t>purse</t>
  </si>
  <si>
    <t>radio</t>
  </si>
  <si>
    <t>scissors</t>
  </si>
  <si>
    <t>soap</t>
  </si>
  <si>
    <t>spoon</t>
  </si>
  <si>
    <t>tape</t>
  </si>
  <si>
    <t>telephone</t>
  </si>
  <si>
    <t>tissue/kleenex</t>
  </si>
  <si>
    <t>toothbrush</t>
  </si>
  <si>
    <t>towel</t>
  </si>
  <si>
    <t>trash</t>
  </si>
  <si>
    <t>tray</t>
  </si>
  <si>
    <t>vacuum</t>
  </si>
  <si>
    <t>walker</t>
  </si>
  <si>
    <t>watch</t>
  </si>
  <si>
    <t>9. Furniture and Rooms (33)</t>
  </si>
  <si>
    <t>basement</t>
  </si>
  <si>
    <t>bathroom</t>
  </si>
  <si>
    <t>bathtub</t>
  </si>
  <si>
    <t>bed</t>
  </si>
  <si>
    <t>bedroom</t>
  </si>
  <si>
    <t>bench</t>
  </si>
  <si>
    <t>chair</t>
  </si>
  <si>
    <t>closet</t>
  </si>
  <si>
    <t>crib</t>
  </si>
  <si>
    <t>door</t>
  </si>
  <si>
    <t>drawer</t>
  </si>
  <si>
    <t>dryer</t>
  </si>
  <si>
    <t>garage</t>
  </si>
  <si>
    <t>high chair</t>
  </si>
  <si>
    <t>kitchen</t>
  </si>
  <si>
    <t>living room</t>
  </si>
  <si>
    <t>oven</t>
  </si>
  <si>
    <t>play pen</t>
  </si>
  <si>
    <t>porch</t>
  </si>
  <si>
    <t>potty</t>
  </si>
  <si>
    <t>refrigerator</t>
  </si>
  <si>
    <t>rocking chair</t>
  </si>
  <si>
    <t>room</t>
  </si>
  <si>
    <t>shower</t>
  </si>
  <si>
    <t>sink</t>
  </si>
  <si>
    <t>sofa</t>
  </si>
  <si>
    <t>stairs</t>
  </si>
  <si>
    <t>stove</t>
  </si>
  <si>
    <t>table</t>
  </si>
  <si>
    <t>washing machine</t>
  </si>
  <si>
    <t>window</t>
  </si>
  <si>
    <t>10. Outside Things (31)</t>
  </si>
  <si>
    <t>backyard</t>
  </si>
  <si>
    <t>cloud</t>
  </si>
  <si>
    <t>flag</t>
  </si>
  <si>
    <t>flower</t>
  </si>
  <si>
    <t>garden</t>
  </si>
  <si>
    <t>grass</t>
  </si>
  <si>
    <t>ladder</t>
  </si>
  <si>
    <t>lawn mower</t>
  </si>
  <si>
    <t>moon</t>
  </si>
  <si>
    <t>pool</t>
  </si>
  <si>
    <t>rain</t>
  </si>
  <si>
    <t>rock</t>
  </si>
  <si>
    <t>roof</t>
  </si>
  <si>
    <t>sandbox</t>
  </si>
  <si>
    <t>shovel</t>
  </si>
  <si>
    <t>sidewalk</t>
  </si>
  <si>
    <t>sky</t>
  </si>
  <si>
    <t>slide</t>
  </si>
  <si>
    <t>snow</t>
  </si>
  <si>
    <t>snowman</t>
  </si>
  <si>
    <t>sprinkler</t>
  </si>
  <si>
    <t>star</t>
  </si>
  <si>
    <t>stick</t>
  </si>
  <si>
    <t>stone</t>
  </si>
  <si>
    <t>street</t>
  </si>
  <si>
    <t>sun</t>
  </si>
  <si>
    <t>swing</t>
  </si>
  <si>
    <t>tree</t>
  </si>
  <si>
    <t>wind</t>
  </si>
  <si>
    <t>11. Places to Go (22)</t>
  </si>
  <si>
    <t>camping</t>
  </si>
  <si>
    <t>church*</t>
  </si>
  <si>
    <t>circus</t>
  </si>
  <si>
    <t>country</t>
  </si>
  <si>
    <t>downtown</t>
  </si>
  <si>
    <t>farm</t>
  </si>
  <si>
    <t>gas station</t>
  </si>
  <si>
    <t>home</t>
  </si>
  <si>
    <t>house</t>
  </si>
  <si>
    <t>movie</t>
  </si>
  <si>
    <t>outside</t>
  </si>
  <si>
    <t>park</t>
  </si>
  <si>
    <t>party</t>
  </si>
  <si>
    <t>picnic</t>
  </si>
  <si>
    <t>playground</t>
  </si>
  <si>
    <t>school</t>
  </si>
  <si>
    <t>store</t>
  </si>
  <si>
    <t>woods</t>
  </si>
  <si>
    <t>work</t>
  </si>
  <si>
    <t>yard</t>
  </si>
  <si>
    <t>zoo</t>
  </si>
  <si>
    <t>12. People (29)</t>
  </si>
  <si>
    <t>aunt</t>
  </si>
  <si>
    <t>baby</t>
  </si>
  <si>
    <t>babysitter</t>
  </si>
  <si>
    <t>helper's name</t>
  </si>
  <si>
    <t>boy</t>
  </si>
  <si>
    <t>brother</t>
  </si>
  <si>
    <t>child</t>
  </si>
  <si>
    <t>clown</t>
  </si>
  <si>
    <t>cowboy</t>
  </si>
  <si>
    <t>daddy*</t>
    <phoneticPr fontId="8" type="noConversion"/>
  </si>
  <si>
    <t>doctor</t>
  </si>
  <si>
    <t>fireman</t>
  </si>
  <si>
    <t>fire fighter</t>
  </si>
  <si>
    <t>friend</t>
  </si>
  <si>
    <t>girl</t>
  </si>
  <si>
    <t>grandma*</t>
  </si>
  <si>
    <t>granny</t>
  </si>
  <si>
    <t>grandpa*</t>
  </si>
  <si>
    <t>lady</t>
  </si>
  <si>
    <t>mailman</t>
  </si>
  <si>
    <t>man</t>
  </si>
  <si>
    <t>mommy*</t>
  </si>
  <si>
    <t>mom</t>
  </si>
  <si>
    <t>nurse</t>
  </si>
  <si>
    <t>child's own name</t>
  </si>
  <si>
    <t>people</t>
  </si>
  <si>
    <t>person</t>
  </si>
  <si>
    <t>pet's name</t>
  </si>
  <si>
    <t>police</t>
  </si>
  <si>
    <t>sister</t>
  </si>
  <si>
    <t>teacher</t>
  </si>
  <si>
    <t>uncle</t>
    <phoneticPr fontId="8" type="noConversion"/>
  </si>
  <si>
    <t>13. Games and Routines (25)</t>
  </si>
  <si>
    <t>bath</t>
  </si>
  <si>
    <t>breakfast</t>
  </si>
  <si>
    <t>bye</t>
  </si>
  <si>
    <t>call (on phone)</t>
  </si>
  <si>
    <t>dinner</t>
  </si>
  <si>
    <t>give me five!</t>
  </si>
  <si>
    <t>gonna get you!</t>
  </si>
  <si>
    <t>hi</t>
  </si>
  <si>
    <t>hey</t>
  </si>
  <si>
    <t>hello</t>
  </si>
  <si>
    <t xml:space="preserve">lunch </t>
  </si>
  <si>
    <t>nap</t>
  </si>
  <si>
    <t xml:space="preserve">night night </t>
  </si>
  <si>
    <t>no</t>
  </si>
  <si>
    <t>patty cake</t>
  </si>
  <si>
    <t>peekaboo</t>
  </si>
  <si>
    <t>please</t>
  </si>
  <si>
    <t>shh/shush/hush</t>
  </si>
  <si>
    <t>shopping</t>
  </si>
  <si>
    <t>snack</t>
  </si>
  <si>
    <t>so big!</t>
  </si>
  <si>
    <t>thank you</t>
  </si>
  <si>
    <t>this little piggy</t>
  </si>
  <si>
    <t>turn around</t>
  </si>
  <si>
    <t>yes</t>
  </si>
  <si>
    <t>yeah</t>
  </si>
  <si>
    <t>14. Action Words (103)</t>
  </si>
  <si>
    <t>bite</t>
  </si>
  <si>
    <t>blow</t>
  </si>
  <si>
    <t>break</t>
  </si>
  <si>
    <t>bring</t>
  </si>
  <si>
    <t>build</t>
  </si>
  <si>
    <t>bump</t>
  </si>
  <si>
    <t>buy</t>
  </si>
  <si>
    <t>carry</t>
  </si>
  <si>
    <t>catch</t>
  </si>
  <si>
    <t>chase</t>
  </si>
  <si>
    <t>clap</t>
  </si>
  <si>
    <t>clean</t>
  </si>
  <si>
    <t>climb</t>
  </si>
  <si>
    <t>close</t>
  </si>
  <si>
    <t>cook</t>
  </si>
  <si>
    <t>cover</t>
  </si>
  <si>
    <t xml:space="preserve">cry </t>
  </si>
  <si>
    <t>cut</t>
  </si>
  <si>
    <t>dance</t>
  </si>
  <si>
    <t>draw</t>
  </si>
  <si>
    <t>drive</t>
  </si>
  <si>
    <t>drop</t>
  </si>
  <si>
    <t>dry</t>
  </si>
  <si>
    <t>dump</t>
  </si>
  <si>
    <t>eat</t>
  </si>
  <si>
    <t>fall</t>
  </si>
  <si>
    <t>feed</t>
  </si>
  <si>
    <t>find</t>
  </si>
  <si>
    <t>finish</t>
  </si>
  <si>
    <t>fit</t>
  </si>
  <si>
    <t>fix</t>
  </si>
  <si>
    <t>give</t>
  </si>
  <si>
    <t>hate</t>
  </si>
  <si>
    <t>have</t>
  </si>
  <si>
    <t>hear</t>
  </si>
  <si>
    <t>help</t>
  </si>
  <si>
    <t>hide</t>
  </si>
  <si>
    <t>hit</t>
  </si>
  <si>
    <t>hold</t>
  </si>
  <si>
    <t>hug</t>
  </si>
  <si>
    <t>jump</t>
  </si>
  <si>
    <t>kick</t>
  </si>
  <si>
    <t>kiss</t>
  </si>
  <si>
    <t>knock</t>
  </si>
  <si>
    <t>lick</t>
  </si>
  <si>
    <t>like</t>
  </si>
  <si>
    <t>listen</t>
  </si>
  <si>
    <t>look</t>
  </si>
  <si>
    <t>love</t>
  </si>
  <si>
    <t>make</t>
  </si>
  <si>
    <t>open</t>
  </si>
  <si>
    <t>paint</t>
  </si>
  <si>
    <t>pick</t>
  </si>
  <si>
    <t>play</t>
  </si>
  <si>
    <t>pour</t>
  </si>
  <si>
    <t>pretend</t>
  </si>
  <si>
    <t>pull</t>
  </si>
  <si>
    <t>push</t>
  </si>
  <si>
    <t>put</t>
  </si>
  <si>
    <t>read</t>
  </si>
  <si>
    <t>ride</t>
  </si>
  <si>
    <t>rip</t>
  </si>
  <si>
    <t>run</t>
  </si>
  <si>
    <t>say</t>
  </si>
  <si>
    <t>see</t>
  </si>
  <si>
    <t>shake</t>
  </si>
  <si>
    <t>show</t>
  </si>
  <si>
    <t>sing</t>
  </si>
  <si>
    <t>sit</t>
  </si>
  <si>
    <t>skate</t>
  </si>
  <si>
    <t>sleep</t>
  </si>
  <si>
    <t>spill</t>
  </si>
  <si>
    <t>splash</t>
  </si>
  <si>
    <t>stand</t>
  </si>
  <si>
    <t>stop</t>
  </si>
  <si>
    <t>sweep</t>
  </si>
  <si>
    <t>swim</t>
  </si>
  <si>
    <t>take</t>
  </si>
  <si>
    <t>talk</t>
  </si>
  <si>
    <t>taste</t>
  </si>
  <si>
    <t>tear</t>
  </si>
  <si>
    <t>think</t>
  </si>
  <si>
    <t>throw</t>
  </si>
  <si>
    <t>tickle</t>
  </si>
  <si>
    <t>touch</t>
  </si>
  <si>
    <t>wait</t>
  </si>
  <si>
    <t>wake</t>
  </si>
  <si>
    <t>walk</t>
  </si>
  <si>
    <t>wash</t>
  </si>
  <si>
    <t>wipe</t>
  </si>
  <si>
    <t>wish</t>
  </si>
  <si>
    <t>write</t>
  </si>
  <si>
    <t>15. Descriptive Words (63)</t>
  </si>
  <si>
    <t>allgone</t>
  </si>
  <si>
    <t>asleep</t>
  </si>
  <si>
    <t>awake</t>
  </si>
  <si>
    <t>bad</t>
  </si>
  <si>
    <t>better</t>
  </si>
  <si>
    <t>big</t>
  </si>
  <si>
    <t>black</t>
  </si>
  <si>
    <t>blue</t>
  </si>
  <si>
    <t>broken</t>
  </si>
  <si>
    <t>brown</t>
  </si>
  <si>
    <t>careful</t>
  </si>
  <si>
    <t>cold</t>
  </si>
  <si>
    <t>cute</t>
  </si>
  <si>
    <t>dark</t>
  </si>
  <si>
    <t>dirty</t>
  </si>
  <si>
    <t>empty</t>
  </si>
  <si>
    <t>fast</t>
  </si>
  <si>
    <t>fine</t>
  </si>
  <si>
    <t>first</t>
  </si>
  <si>
    <t>full</t>
  </si>
  <si>
    <t>gentle</t>
  </si>
  <si>
    <t>good</t>
  </si>
  <si>
    <t>green</t>
  </si>
  <si>
    <t>happy</t>
  </si>
  <si>
    <t>hard</t>
  </si>
  <si>
    <t>heavy</t>
  </si>
  <si>
    <t>high</t>
  </si>
  <si>
    <t>hot</t>
  </si>
  <si>
    <t>hungry</t>
  </si>
  <si>
    <t>hurt</t>
  </si>
  <si>
    <t>last</t>
  </si>
  <si>
    <t>little</t>
  </si>
  <si>
    <t>long</t>
  </si>
  <si>
    <t>loud</t>
  </si>
  <si>
    <t>mad</t>
  </si>
  <si>
    <t>naughty</t>
  </si>
  <si>
    <t>new</t>
  </si>
  <si>
    <t>nice</t>
  </si>
  <si>
    <t>noisy</t>
  </si>
  <si>
    <t>old</t>
  </si>
  <si>
    <t>poor</t>
  </si>
  <si>
    <t>pretty</t>
  </si>
  <si>
    <t>quiet</t>
  </si>
  <si>
    <t>red</t>
  </si>
  <si>
    <t>sad</t>
  </si>
  <si>
    <t>scared</t>
  </si>
  <si>
    <t>sick</t>
  </si>
  <si>
    <t>sleepy</t>
  </si>
  <si>
    <t>slow</t>
  </si>
  <si>
    <t>soft</t>
  </si>
  <si>
    <t>sticky</t>
  </si>
  <si>
    <t>stuck</t>
  </si>
  <si>
    <t>thirsty</t>
  </si>
  <si>
    <t>tiny</t>
  </si>
  <si>
    <t>tired</t>
  </si>
  <si>
    <t>wet</t>
  </si>
  <si>
    <t>white</t>
  </si>
  <si>
    <t>windy</t>
  </si>
  <si>
    <t>yellow</t>
  </si>
  <si>
    <t>yucky</t>
  </si>
  <si>
    <t>16. Words About Time (12)</t>
  </si>
  <si>
    <t>after</t>
  </si>
  <si>
    <t>before</t>
  </si>
  <si>
    <t>day</t>
  </si>
  <si>
    <t>later</t>
  </si>
  <si>
    <t>morning</t>
  </si>
  <si>
    <t>night</t>
  </si>
  <si>
    <t>now</t>
  </si>
  <si>
    <t>time</t>
  </si>
  <si>
    <t>today</t>
  </si>
  <si>
    <t>tomorrow</t>
  </si>
  <si>
    <t>tonight</t>
  </si>
  <si>
    <t>yesterday</t>
  </si>
  <si>
    <t>17. Pronouns (25)</t>
  </si>
  <si>
    <t>he</t>
  </si>
  <si>
    <t>her</t>
  </si>
  <si>
    <t>hers</t>
  </si>
  <si>
    <t>him</t>
  </si>
  <si>
    <t>his</t>
  </si>
  <si>
    <t>I</t>
  </si>
  <si>
    <t>it</t>
  </si>
  <si>
    <t>me</t>
  </si>
  <si>
    <t>mine</t>
  </si>
  <si>
    <t>my</t>
  </si>
  <si>
    <t>myself</t>
  </si>
  <si>
    <t>our</t>
  </si>
  <si>
    <t>she</t>
  </si>
  <si>
    <t>that</t>
  </si>
  <si>
    <t>their</t>
  </si>
  <si>
    <t>them</t>
  </si>
  <si>
    <t>these</t>
  </si>
  <si>
    <t>they</t>
  </si>
  <si>
    <t>this</t>
  </si>
  <si>
    <t>those</t>
  </si>
  <si>
    <t>us</t>
  </si>
  <si>
    <t>we</t>
  </si>
  <si>
    <t>you</t>
  </si>
  <si>
    <t>your</t>
  </si>
  <si>
    <t>yourself</t>
  </si>
  <si>
    <t>18. Question Words (7)</t>
  </si>
  <si>
    <t>how</t>
  </si>
  <si>
    <t>what</t>
  </si>
  <si>
    <t>when</t>
  </si>
  <si>
    <t>where</t>
  </si>
  <si>
    <t>which</t>
  </si>
  <si>
    <t>who</t>
  </si>
  <si>
    <t>why</t>
  </si>
  <si>
    <t>19. Prepositions and Locations (26)</t>
  </si>
  <si>
    <t>about</t>
  </si>
  <si>
    <t>above</t>
  </si>
  <si>
    <t>around</t>
  </si>
  <si>
    <t>at</t>
  </si>
  <si>
    <t>away</t>
  </si>
  <si>
    <t>back</t>
  </si>
  <si>
    <t>behind</t>
  </si>
  <si>
    <t>beside</t>
  </si>
  <si>
    <r>
      <t>by</t>
    </r>
    <r>
      <rPr>
        <sz val="11"/>
        <color rgb="FF00B0F0"/>
        <rFont val="等线"/>
        <family val="2"/>
        <scheme val="minor"/>
      </rPr>
      <t xml:space="preserve"> (e.g. done by me, by the river)</t>
    </r>
  </si>
  <si>
    <t>down</t>
  </si>
  <si>
    <t>for</t>
  </si>
  <si>
    <t>here</t>
  </si>
  <si>
    <t>inside/in</t>
  </si>
  <si>
    <t>into</t>
  </si>
  <si>
    <t>next to</t>
  </si>
  <si>
    <r>
      <t xml:space="preserve">of </t>
    </r>
    <r>
      <rPr>
        <sz val="11"/>
        <color rgb="FF00B0F0"/>
        <rFont val="等线"/>
        <family val="2"/>
        <scheme val="minor"/>
      </rPr>
      <t>(e.g. a picture of me)</t>
    </r>
  </si>
  <si>
    <r>
      <t xml:space="preserve">off </t>
    </r>
    <r>
      <rPr>
        <sz val="11"/>
        <color rgb="FF00B0F0"/>
        <rFont val="等线"/>
        <family val="2"/>
        <scheme val="minor"/>
      </rPr>
      <t>(e.g. take it off)</t>
    </r>
  </si>
  <si>
    <t>on</t>
  </si>
  <si>
    <t>on top of</t>
  </si>
  <si>
    <t>out</t>
  </si>
  <si>
    <t>over</t>
  </si>
  <si>
    <r>
      <t>to</t>
    </r>
    <r>
      <rPr>
        <sz val="11"/>
        <color rgb="FF00B0F0"/>
        <rFont val="等线"/>
        <family val="2"/>
        <scheme val="minor"/>
      </rPr>
      <t xml:space="preserve"> (e.g. go to the library; NOT going to play)</t>
    </r>
  </si>
  <si>
    <t>under</t>
  </si>
  <si>
    <t>up</t>
  </si>
  <si>
    <t>with</t>
  </si>
  <si>
    <t>20. Quantifiers and Articles (17)</t>
  </si>
  <si>
    <r>
      <t xml:space="preserve">a </t>
    </r>
    <r>
      <rPr>
        <sz val="11"/>
        <color rgb="FF00B0F0"/>
        <rFont val="等线"/>
        <family val="2"/>
        <scheme val="minor"/>
      </rPr>
      <t>(e.g. a boy, a chair)</t>
    </r>
  </si>
  <si>
    <t>all</t>
  </si>
  <si>
    <t>a lot</t>
  </si>
  <si>
    <r>
      <t xml:space="preserve">an </t>
    </r>
    <r>
      <rPr>
        <sz val="11"/>
        <color rgb="FF00B0F0"/>
        <rFont val="等线"/>
        <family val="2"/>
        <scheme val="minor"/>
      </rPr>
      <t>(e.g. an apple, an egg, an orange)</t>
    </r>
  </si>
  <si>
    <t>another</t>
  </si>
  <si>
    <t>any</t>
  </si>
  <si>
    <t>every</t>
  </si>
  <si>
    <t>more</t>
  </si>
  <si>
    <t>much</t>
  </si>
  <si>
    <t>other</t>
  </si>
  <si>
    <t>same</t>
  </si>
  <si>
    <t>some</t>
  </si>
  <si>
    <r>
      <t xml:space="preserve">the </t>
    </r>
    <r>
      <rPr>
        <sz val="11"/>
        <color rgb="FF00B0F0"/>
        <rFont val="等线"/>
        <family val="2"/>
        <scheme val="minor"/>
      </rPr>
      <t>(e.g. the car, the spoon)</t>
    </r>
  </si>
  <si>
    <r>
      <t>too</t>
    </r>
    <r>
      <rPr>
        <sz val="11"/>
        <color rgb="FF00B0F0"/>
        <rFont val="等线"/>
        <family val="2"/>
        <scheme val="minor"/>
      </rPr>
      <t xml:space="preserve"> (= also, e.g. I like it, too)</t>
    </r>
  </si>
  <si>
    <t>21. Helping Verbs (21)</t>
  </si>
  <si>
    <t>are</t>
  </si>
  <si>
    <r>
      <t xml:space="preserve">be </t>
    </r>
    <r>
      <rPr>
        <sz val="11"/>
        <color rgb="FF00B0F0"/>
        <rFont val="等线"/>
        <family val="2"/>
        <scheme val="minor"/>
      </rPr>
      <t>(e.g. be quiet; want to be a doctor)</t>
    </r>
  </si>
  <si>
    <r>
      <t xml:space="preserve">could </t>
    </r>
    <r>
      <rPr>
        <sz val="11"/>
        <color rgb="FF00B0F0"/>
        <rFont val="等线"/>
        <family val="2"/>
        <scheme val="minor"/>
      </rPr>
      <t>(e.g. could you do it)</t>
    </r>
  </si>
  <si>
    <r>
      <t>did/did ya</t>
    </r>
    <r>
      <rPr>
        <sz val="11"/>
        <color rgb="FF00B0F0"/>
        <rFont val="等线"/>
        <family val="2"/>
        <scheme val="minor"/>
      </rPr>
      <t xml:space="preserve"> (e.g. did you go there; I didn't do it)</t>
    </r>
  </si>
  <si>
    <r>
      <t xml:space="preserve">do </t>
    </r>
    <r>
      <rPr>
        <sz val="11"/>
        <color rgb="FF00B0F0"/>
        <rFont val="等线"/>
        <family val="2"/>
        <scheme val="minor"/>
      </rPr>
      <t>(e.g. do you like it)</t>
    </r>
  </si>
  <si>
    <r>
      <t xml:space="preserve">does </t>
    </r>
    <r>
      <rPr>
        <sz val="11"/>
        <color rgb="FF00B0F0"/>
        <rFont val="等线"/>
        <family val="2"/>
        <scheme val="minor"/>
      </rPr>
      <t>(e.g. does he come; he doesn't read)</t>
    </r>
  </si>
  <si>
    <t>don't</t>
  </si>
  <si>
    <t>gonna/going to</t>
  </si>
  <si>
    <t>gotta/got to</t>
  </si>
  <si>
    <t>hafta/have to</t>
  </si>
  <si>
    <t>is</t>
  </si>
  <si>
    <t>lemme/let me</t>
  </si>
  <si>
    <t>need/need to</t>
  </si>
  <si>
    <t>try/try to</t>
  </si>
  <si>
    <t>wanna/want to</t>
  </si>
  <si>
    <t>was</t>
  </si>
  <si>
    <t>will</t>
  </si>
  <si>
    <t>would</t>
  </si>
  <si>
    <t>22. Connecting Words (6)</t>
  </si>
  <si>
    <t>and</t>
  </si>
  <si>
    <t>because</t>
  </si>
  <si>
    <t>but</t>
  </si>
  <si>
    <t>if</t>
  </si>
  <si>
    <t>so</t>
  </si>
  <si>
    <t>then</t>
  </si>
  <si>
    <t>Vocabulary Checklist score</t>
  </si>
  <si>
    <t>B. How Children Use Words</t>
  </si>
  <si>
    <r>
      <t xml:space="preserve">For the 5 items, mark </t>
    </r>
    <r>
      <rPr>
        <i/>
        <u/>
        <sz val="11"/>
        <color theme="1"/>
        <rFont val="等线"/>
        <family val="2"/>
        <scheme val="minor"/>
      </rPr>
      <t>sometimes</t>
    </r>
    <r>
      <rPr>
        <sz val="11"/>
        <color theme="1"/>
        <rFont val="等线"/>
        <family val="2"/>
        <scheme val="minor"/>
      </rPr>
      <t xml:space="preserve"> and </t>
    </r>
    <r>
      <rPr>
        <i/>
        <u/>
        <sz val="11"/>
        <color theme="1"/>
        <rFont val="等线"/>
        <family val="2"/>
        <scheme val="minor"/>
      </rPr>
      <t>often</t>
    </r>
    <r>
      <rPr>
        <u/>
        <sz val="11"/>
        <color theme="1"/>
        <rFont val="等线"/>
        <family val="2"/>
        <scheme val="minor"/>
      </rPr>
      <t xml:space="preserve"> </t>
    </r>
    <r>
      <rPr>
        <sz val="11"/>
        <color theme="1"/>
        <rFont val="等线"/>
        <family val="2"/>
        <scheme val="minor"/>
      </rPr>
      <t xml:space="preserve">responses as "1", and leave the box blank for </t>
    </r>
    <r>
      <rPr>
        <i/>
        <u/>
        <sz val="11"/>
        <color theme="1"/>
        <rFont val="等线"/>
        <family val="2"/>
        <scheme val="minor"/>
      </rPr>
      <t xml:space="preserve">not yet </t>
    </r>
    <r>
      <rPr>
        <sz val="11"/>
        <color theme="1"/>
        <rFont val="等线"/>
        <family val="2"/>
        <scheme val="minor"/>
      </rPr>
      <t xml:space="preserve">responses.
</t>
    </r>
  </si>
  <si>
    <t>Not Yet/Sometimes/Often</t>
  </si>
  <si>
    <t xml:space="preserve">Does your child ever talk about past events or people who are not present? For example, a child who saw a parade last week might later say parade, clown, or band.
</t>
  </si>
  <si>
    <t xml:space="preserve">Does your child ever talk about something that's going to happen in the future, for example, saying "choo choo" for "airplane" before you leave the house for a trip, or saying
"swing" when you are going to the park?
</t>
  </si>
  <si>
    <t xml:space="preserve">Does your child talk about objects that are not present such as asking about a missing or absent toy, referring to a pet out of view, or asking about someone not present?
</t>
  </si>
  <si>
    <t xml:space="preserve">Does your child understand if you ask for something that is not in the room, for example, by going to the bedroom to get a teddy bear when you say where's the bear?"
</t>
  </si>
  <si>
    <t xml:space="preserve">Does your child ever pick up or point to an object and name an absent person to whom the object belongs? For example, child might point to mommy's shoe and say "mommy".
</t>
  </si>
  <si>
    <t xml:space="preserve">Set subtotal </t>
  </si>
  <si>
    <t>Part II: Sentences and Grammar</t>
  </si>
  <si>
    <t>A.    Word Endings/Part I</t>
  </si>
  <si>
    <t>For the 5 items (which concern regular suffixes), mark sometimes and often responses as "1", and leave the box blank for not yet responses.</t>
  </si>
  <si>
    <t xml:space="preserve">To talk about more than one thing, we add an “s” to many words. Examples include cars (for more than one car), shoes, dogs, and keys. Has your child begun to do this?
</t>
  </si>
  <si>
    <t xml:space="preserve">To talk about ownership, we add an "’s", for example, Daddy's key, kitty's dish, and baby's bottle. Has your child begun to do this?
</t>
  </si>
  <si>
    <t xml:space="preserve">To talk about activities, we sometimes add "ing" to verbs. Examples include looking, running, and crying. Has your child begun to do this?
</t>
  </si>
  <si>
    <t xml:space="preserve">To talk about things that happened in the past, we often add "ed" to the verb. Examples include kissed, opened, and pushed. Has your child begun to do this?
</t>
  </si>
  <si>
    <r>
      <t xml:space="preserve">                                                                                       B.</t>
    </r>
    <r>
      <rPr>
        <b/>
        <sz val="16"/>
        <color theme="0"/>
        <rFont val="Times New Roman"/>
        <family val="1"/>
      </rPr>
      <t xml:space="preserve">     </t>
    </r>
    <r>
      <rPr>
        <b/>
        <sz val="16"/>
        <color theme="0"/>
        <rFont val="Calibri"/>
        <family val="2"/>
      </rPr>
      <t xml:space="preserve">Word Forms
</t>
    </r>
    <r>
      <rPr>
        <b/>
        <sz val="11"/>
        <color theme="0"/>
        <rFont val="Calibri"/>
        <family val="2"/>
      </rPr>
      <t>Following are some other words children learn. Please mark any of these words that your child uses.</t>
    </r>
  </si>
  <si>
    <t xml:space="preserve">For the 5 irregular nouns and 20 irregular verbs, mark "Use" responses as "1", otherwise leave the cell blank.
</t>
  </si>
  <si>
    <t>Nouns</t>
  </si>
  <si>
    <t>Use</t>
  </si>
  <si>
    <t>children</t>
  </si>
  <si>
    <t>men</t>
  </si>
  <si>
    <t>mice</t>
  </si>
  <si>
    <t>teeth</t>
  </si>
  <si>
    <t>Verbs</t>
  </si>
  <si>
    <t>ate</t>
  </si>
  <si>
    <t>blew</t>
  </si>
  <si>
    <t>bought</t>
  </si>
  <si>
    <t>broke</t>
  </si>
  <si>
    <t>came</t>
  </si>
  <si>
    <t>drank</t>
  </si>
  <si>
    <t>drove</t>
  </si>
  <si>
    <t>fell</t>
  </si>
  <si>
    <t>flew</t>
  </si>
  <si>
    <t>got</t>
  </si>
  <si>
    <t>had</t>
  </si>
  <si>
    <t>heard</t>
  </si>
  <si>
    <t>held</t>
  </si>
  <si>
    <t>lost</t>
  </si>
  <si>
    <t>made</t>
  </si>
  <si>
    <t>ran</t>
  </si>
  <si>
    <t>sat</t>
  </si>
  <si>
    <t>saw</t>
  </si>
  <si>
    <t>took</t>
  </si>
  <si>
    <t>went</t>
  </si>
  <si>
    <t>Word Forms score</t>
  </si>
  <si>
    <r>
      <t xml:space="preserve">                                                                   C.</t>
    </r>
    <r>
      <rPr>
        <b/>
        <sz val="18"/>
        <color theme="0"/>
        <rFont val="Times New Roman"/>
        <family val="1"/>
      </rPr>
      <t xml:space="preserve">     </t>
    </r>
    <r>
      <rPr>
        <b/>
        <sz val="18"/>
        <color theme="0"/>
        <rFont val="Calibri"/>
        <family val="2"/>
      </rPr>
      <t xml:space="preserve">Word Endings/Part 2
</t>
    </r>
    <r>
      <rPr>
        <b/>
        <sz val="11"/>
        <color theme="0"/>
        <rFont val="Calibri"/>
        <family val="2"/>
      </rPr>
      <t>Young children often place the wrong endings on words. For example, a child might say "Auntie goed home." Mistakes like this are often a sign of
 progress in language. In the following lists, please mark all the mistakes of this kind you have heard your child say recently.</t>
    </r>
  </si>
  <si>
    <t xml:space="preserve">For the 14 overregularized nouns and 31 overregularized verbs, mark "Says" responses as "1", otherwise leave the cell blank.
</t>
  </si>
  <si>
    <t>blockses</t>
  </si>
  <si>
    <r>
      <t xml:space="preserve">children </t>
    </r>
    <r>
      <rPr>
        <sz val="11"/>
        <color rgb="FF00B0F0"/>
        <rFont val="Calibri"/>
        <family val="2"/>
      </rPr>
      <t>(when there is only one child)</t>
    </r>
  </si>
  <si>
    <t>childs</t>
  </si>
  <si>
    <t>feets</t>
  </si>
  <si>
    <t>foots</t>
  </si>
  <si>
    <t xml:space="preserve">mans </t>
  </si>
  <si>
    <t>mens</t>
  </si>
  <si>
    <t>mices</t>
  </si>
  <si>
    <t>mouses</t>
  </si>
  <si>
    <t>shoeses</t>
  </si>
  <si>
    <t>sockses</t>
  </si>
  <si>
    <t>teeths</t>
  </si>
  <si>
    <t>toeses</t>
  </si>
  <si>
    <t>tooths</t>
  </si>
  <si>
    <t>ated</t>
  </si>
  <si>
    <t>blewed</t>
  </si>
  <si>
    <t>blowed</t>
  </si>
  <si>
    <t>bringed</t>
  </si>
  <si>
    <t>buyed</t>
  </si>
  <si>
    <t>breaked</t>
  </si>
  <si>
    <t>broked</t>
  </si>
  <si>
    <t>camed</t>
  </si>
  <si>
    <t>comed</t>
  </si>
  <si>
    <t>doed</t>
  </si>
  <si>
    <t>dranked</t>
  </si>
  <si>
    <t>drinked</t>
  </si>
  <si>
    <t>eated</t>
  </si>
  <si>
    <t>falled</t>
  </si>
  <si>
    <t>flied</t>
  </si>
  <si>
    <t>getted</t>
  </si>
  <si>
    <t>goed</t>
  </si>
  <si>
    <t>gotted</t>
  </si>
  <si>
    <t>haved</t>
  </si>
  <si>
    <t>heared</t>
  </si>
  <si>
    <t>holded</t>
  </si>
  <si>
    <t>losed</t>
  </si>
  <si>
    <t>losted</t>
  </si>
  <si>
    <t>maked</t>
  </si>
  <si>
    <t>ranned</t>
  </si>
  <si>
    <t>runned</t>
  </si>
  <si>
    <t>seed</t>
  </si>
  <si>
    <t>satted</t>
  </si>
  <si>
    <t>sitted</t>
  </si>
  <si>
    <t>taked</t>
  </si>
  <si>
    <t>wented</t>
  </si>
  <si>
    <t xml:space="preserve">Has your children begun to combine words yet, such as "nother cracker", or "doggie bite?” </t>
  </si>
  <si>
    <r>
      <t xml:space="preserve">Record </t>
    </r>
    <r>
      <rPr>
        <i/>
        <sz val="11"/>
        <color theme="1"/>
        <rFont val="等线"/>
        <family val="2"/>
        <scheme val="minor"/>
      </rPr>
      <t>sometimes</t>
    </r>
    <r>
      <rPr>
        <sz val="11"/>
        <color theme="1"/>
        <rFont val="等线"/>
        <family val="2"/>
        <scheme val="minor"/>
      </rPr>
      <t xml:space="preserve"> and </t>
    </r>
    <r>
      <rPr>
        <i/>
        <sz val="11"/>
        <color theme="1"/>
        <rFont val="等线"/>
        <family val="2"/>
        <scheme val="minor"/>
      </rPr>
      <t>often</t>
    </r>
    <r>
      <rPr>
        <sz val="11"/>
        <color theme="1"/>
        <rFont val="等线"/>
        <family val="2"/>
        <scheme val="minor"/>
      </rPr>
      <t xml:space="preserve"> responses as "1". Otherwise leave blank.
</t>
    </r>
  </si>
  <si>
    <r>
      <t xml:space="preserve">If you answered </t>
    </r>
    <r>
      <rPr>
        <i/>
        <u/>
        <sz val="11"/>
        <color theme="1"/>
        <rFont val="Calibri"/>
        <family val="2"/>
      </rPr>
      <t>not yet</t>
    </r>
    <r>
      <rPr>
        <sz val="11"/>
        <color theme="1"/>
        <rFont val="Calibri"/>
        <family val="2"/>
      </rPr>
      <t>, please stop here. If you answered</t>
    </r>
    <r>
      <rPr>
        <i/>
        <u/>
        <sz val="11"/>
        <color theme="1"/>
        <rFont val="Calibri"/>
        <family val="2"/>
      </rPr>
      <t xml:space="preserve"> sometimes</t>
    </r>
    <r>
      <rPr>
        <sz val="11"/>
        <color theme="1"/>
        <rFont val="Calibri"/>
        <family val="2"/>
      </rPr>
      <t xml:space="preserve"> or </t>
    </r>
    <r>
      <rPr>
        <i/>
        <u/>
        <sz val="11"/>
        <color theme="1"/>
        <rFont val="Calibri"/>
        <family val="2"/>
      </rPr>
      <t>often</t>
    </r>
    <r>
      <rPr>
        <sz val="11"/>
        <color theme="1"/>
        <rFont val="Calibri"/>
        <family val="2"/>
      </rPr>
      <t>, please continue.</t>
    </r>
  </si>
  <si>
    <r>
      <t xml:space="preserve">                                                                                      </t>
    </r>
    <r>
      <rPr>
        <b/>
        <sz val="18"/>
        <color theme="0"/>
        <rFont val="Calibri"/>
        <family val="2"/>
      </rPr>
      <t xml:space="preserve">     D. Examples</t>
    </r>
    <r>
      <rPr>
        <b/>
        <sz val="16"/>
        <color theme="0"/>
        <rFont val="Calibri"/>
        <family val="2"/>
      </rPr>
      <t xml:space="preserve">
</t>
    </r>
    <r>
      <rPr>
        <b/>
        <sz val="11"/>
        <color theme="0"/>
        <rFont val="Calibri"/>
        <family val="2"/>
      </rPr>
      <t>Please list three of the longest sentences you have heard your child say recently.</t>
    </r>
  </si>
  <si>
    <r>
      <t xml:space="preserve">Count and record the number of </t>
    </r>
    <r>
      <rPr>
        <sz val="11"/>
        <color rgb="FFFF0000"/>
        <rFont val="等线"/>
        <family val="2"/>
        <scheme val="minor"/>
      </rPr>
      <t>morphemes</t>
    </r>
    <r>
      <rPr>
        <sz val="11"/>
        <color theme="1"/>
        <rFont val="等线"/>
        <family val="2"/>
        <scheme val="minor"/>
      </rPr>
      <t xml:space="preserve"> in each example utterance (maximum of 3) provided by the parent. Manually calculate the the MLU of the utterances (M3L). If the child is not yet combining, score M3L as 1.</t>
    </r>
  </si>
  <si>
    <t xml:space="preserve">number of morphemes </t>
  </si>
  <si>
    <t>M3L</t>
  </si>
  <si>
    <r>
      <t xml:space="preserve">                                                                              E. Complexity
</t>
    </r>
    <r>
      <rPr>
        <b/>
        <sz val="11"/>
        <color theme="0"/>
        <rFont val="Calibri"/>
        <family val="2"/>
      </rPr>
      <t>In each of the following pairs, please mark the one that sounds MOST like the way your child talks right now. It your child is saying sentence even more 
complicated than the two provided, just pick the second one.</t>
    </r>
  </si>
  <si>
    <t>Mark responses as "1" when the second (more complex) of the two altenatives (37 maximum) is chosen. Otherwise leave the item blank.</t>
  </si>
  <si>
    <t>Two shoe.</t>
  </si>
  <si>
    <t>Two shoes.</t>
  </si>
  <si>
    <t>Two foot</t>
  </si>
  <si>
    <t>Two feet.</t>
  </si>
  <si>
    <t>Daddy car.</t>
  </si>
  <si>
    <t>Daddy’s car.</t>
  </si>
  <si>
    <t>4. (Talking about something happening right now)</t>
  </si>
  <si>
    <t>Kitty sleep.</t>
  </si>
  <si>
    <t>kitty sleeping.</t>
  </si>
  <si>
    <t>5. (Talking about something happening right now)</t>
  </si>
  <si>
    <t>I make tower.</t>
  </si>
  <si>
    <t>I making tower.</t>
  </si>
  <si>
    <t>6. (Talking about something that already happened)</t>
  </si>
  <si>
    <t>I fall down.</t>
  </si>
  <si>
    <t>I fell down.</t>
  </si>
  <si>
    <t>More cookie!</t>
  </si>
  <si>
    <t>More cookies!</t>
  </si>
  <si>
    <t>These my tooth.</t>
  </si>
  <si>
    <t xml:space="preserve">These my teeth.  </t>
  </si>
  <si>
    <t>Baby blanket.</t>
  </si>
  <si>
    <t>Baby's blanket.</t>
  </si>
  <si>
    <t>10. (Talking about something that already happened)</t>
  </si>
  <si>
    <t>Doggie kiss me.</t>
  </si>
  <si>
    <t>Doggie kissed me.</t>
  </si>
  <si>
    <t>11. (Talking about something that already happened)</t>
  </si>
  <si>
    <t>Daddy pick me up.</t>
  </si>
  <si>
    <t>Daddy picked me up.</t>
  </si>
  <si>
    <t>12. (Talking about something that already happened)</t>
  </si>
  <si>
    <t>kitty go away.</t>
  </si>
  <si>
    <t>kitty went away.</t>
  </si>
  <si>
    <t>Doggie table.</t>
  </si>
  <si>
    <t>Doggie on table.</t>
  </si>
  <si>
    <t>That my truck.</t>
  </si>
  <si>
    <t>That's my truck.</t>
  </si>
  <si>
    <t>Baby crying.</t>
  </si>
  <si>
    <t>Baby is crying.</t>
  </si>
  <si>
    <t>You fix it?</t>
  </si>
  <si>
    <t>Can you fix it?</t>
  </si>
  <si>
    <t>Read me story, Mommy.</t>
  </si>
  <si>
    <t>Read me a story, Mommy.</t>
  </si>
  <si>
    <t>No wash dolly.</t>
  </si>
  <si>
    <t>Don’t wash dolly.</t>
  </si>
  <si>
    <t>Want more juice.</t>
  </si>
  <si>
    <t>Want juice in there.</t>
  </si>
  <si>
    <t>There a kitty.</t>
  </si>
  <si>
    <t>There’s a kitty.</t>
  </si>
  <si>
    <t>Go bye-bye.</t>
  </si>
  <si>
    <t>Wanna go bye-bye.</t>
  </si>
  <si>
    <t>Where mommy go?</t>
  </si>
  <si>
    <t>Where did mommy go?</t>
  </si>
  <si>
    <t>Coffee hot.</t>
  </si>
  <si>
    <t>That coffee hot.</t>
  </si>
  <si>
    <t>I no do it.</t>
  </si>
  <si>
    <t>I can't do it.</t>
  </si>
  <si>
    <t>I like read stories.</t>
  </si>
  <si>
    <t>I like to read stories.</t>
  </si>
  <si>
    <t>Don't read book.</t>
  </si>
  <si>
    <t>Don’t want you read that book.</t>
  </si>
  <si>
    <t>Turn on light.</t>
  </si>
  <si>
    <t>Turn on the light so I can see.</t>
  </si>
  <si>
    <t>I want that.</t>
  </si>
  <si>
    <t>I want that one you got.</t>
  </si>
  <si>
    <t>Want cookies.</t>
  </si>
  <si>
    <t>Want cookies and milk.</t>
  </si>
  <si>
    <t>Cookies mommy.</t>
  </si>
  <si>
    <t>Cookies for mommy.</t>
  </si>
  <si>
    <t>Baby want eat.</t>
  </si>
  <si>
    <t>Baby want to eat.</t>
  </si>
  <si>
    <t>Lookit me!</t>
  </si>
  <si>
    <t>Lookit me dancing!</t>
  </si>
  <si>
    <t>Lookit!</t>
  </si>
  <si>
    <t>Lookit what I got!</t>
  </si>
  <si>
    <t>Where’s my dolly?</t>
  </si>
  <si>
    <t>Where’s my dolly name Sam?</t>
  </si>
  <si>
    <t>We made this.</t>
  </si>
  <si>
    <t>Me and Paul made this.</t>
  </si>
  <si>
    <t>I sing song.</t>
  </si>
  <si>
    <t>I sing song for you.</t>
  </si>
  <si>
    <t>Baby crying cuz she’s sad.</t>
  </si>
  <si>
    <t>Bom Bang (撞擊聲)</t>
    <phoneticPr fontId="8" type="noConversion"/>
  </si>
  <si>
    <t>HI</t>
  </si>
  <si>
    <t>𠼭𠼭 (車聲)</t>
    <phoneticPr fontId="8" type="noConversion"/>
  </si>
  <si>
    <t>Bi Boo(救傷車聲)</t>
    <phoneticPr fontId="8" type="noConversion"/>
  </si>
  <si>
    <t>Mem Mem (好味)</t>
    <phoneticPr fontId="8" type="noConversion"/>
  </si>
  <si>
    <t>COCKADOODLEDOO</t>
  </si>
  <si>
    <t>yum yum</t>
    <phoneticPr fontId="8" type="noConversion"/>
  </si>
  <si>
    <t>可樂/其他飲品名稱</t>
    <phoneticPr fontId="8" type="noConversion"/>
  </si>
  <si>
    <r>
      <t>揸</t>
    </r>
    <r>
      <rPr>
        <sz val="11"/>
        <color rgb="FF00B0F0"/>
        <rFont val="等线"/>
        <family val="2"/>
        <scheme val="minor"/>
      </rPr>
      <t>（例如：揸车）</t>
    </r>
    <phoneticPr fontId="8" type="noConversion"/>
  </si>
  <si>
    <r>
      <t>郁 juk1</t>
    </r>
    <r>
      <rPr>
        <sz val="11"/>
        <color rgb="FF00B0F0"/>
        <rFont val="等线"/>
        <family val="2"/>
        <scheme val="minor"/>
      </rPr>
      <t>（例如：郁嚟郁去）</t>
    </r>
    <phoneticPr fontId="8" type="noConversion"/>
  </si>
  <si>
    <r>
      <t>㩒 gam6</t>
    </r>
    <r>
      <rPr>
        <sz val="11"/>
        <color rgb="FF00B0F0"/>
        <rFont val="等线"/>
        <family val="2"/>
        <scheme val="minor"/>
      </rPr>
      <t>（例如：㩒掣）</t>
    </r>
    <phoneticPr fontId="8" type="noConversion"/>
  </si>
  <si>
    <r>
      <t>吉* gat1 (刺)</t>
    </r>
    <r>
      <rPr>
        <sz val="11"/>
        <color rgb="FF00B0F0"/>
        <rFont val="等线"/>
        <family val="2"/>
        <scheme val="minor"/>
      </rPr>
      <t>（例如：吉針）</t>
    </r>
    <phoneticPr fontId="8" type="noConversion"/>
  </si>
  <si>
    <r>
      <t>篤</t>
    </r>
    <r>
      <rPr>
        <sz val="11"/>
        <color rgb="FF00B0F0"/>
        <rFont val="等线"/>
        <family val="2"/>
        <scheme val="minor"/>
      </rPr>
      <t>（例如：篤背脊）</t>
    </r>
    <phoneticPr fontId="8" type="noConversion"/>
  </si>
  <si>
    <r>
      <t>搣* mit1</t>
    </r>
    <r>
      <rPr>
        <sz val="11"/>
        <color rgb="FF00B0F0"/>
        <rFont val="等线"/>
        <family val="2"/>
        <scheme val="minor"/>
      </rPr>
      <t>（例如：搣開）</t>
    </r>
    <phoneticPr fontId="8" type="noConversion"/>
  </si>
  <si>
    <t>擰</t>
    <phoneticPr fontId="8" type="noConversion"/>
  </si>
  <si>
    <t>"lin2"(揑住)</t>
    <phoneticPr fontId="8" type="noConversion"/>
  </si>
  <si>
    <t>口截* zit6 (使發癢)</t>
    <phoneticPr fontId="8" type="noConversion"/>
  </si>
  <si>
    <r>
      <t>掂</t>
    </r>
    <r>
      <rPr>
        <sz val="11"/>
        <color rgb="FF00B0F0"/>
        <rFont val="等线"/>
        <family val="2"/>
        <scheme val="minor"/>
      </rPr>
      <t>（例如：唔好掂我）</t>
    </r>
    <phoneticPr fontId="8" type="noConversion"/>
  </si>
  <si>
    <r>
      <t>摺 zip3</t>
    </r>
    <r>
      <rPr>
        <sz val="11"/>
        <color rgb="FF00B0F0"/>
        <rFont val="等线"/>
        <family val="2"/>
        <scheme val="minor"/>
      </rPr>
      <t>（例如：摺紙）</t>
    </r>
    <phoneticPr fontId="8" type="noConversion"/>
  </si>
  <si>
    <r>
      <t>擒 kam4</t>
    </r>
    <r>
      <rPr>
        <sz val="11"/>
        <color rgb="FF00B0F0"/>
        <rFont val="等线"/>
        <family val="2"/>
        <scheme val="minor"/>
      </rPr>
      <t>（例如：擒上擒落）</t>
    </r>
    <phoneticPr fontId="8" type="noConversion"/>
  </si>
  <si>
    <r>
      <t>踎 mau1</t>
    </r>
    <r>
      <rPr>
        <sz val="11"/>
        <color rgb="FF00B0F0"/>
        <rFont val="等线"/>
        <family val="2"/>
        <scheme val="minor"/>
      </rPr>
      <t>（例如：踎低）</t>
    </r>
    <phoneticPr fontId="8" type="noConversion"/>
  </si>
  <si>
    <r>
      <t>蝦</t>
    </r>
    <r>
      <rPr>
        <sz val="11"/>
        <color rgb="FF00B0F0"/>
        <rFont val="等线"/>
        <family val="2"/>
        <scheme val="minor"/>
      </rPr>
      <t>（例如：唔好蝦小朋友）</t>
    </r>
    <phoneticPr fontId="8" type="noConversion"/>
  </si>
  <si>
    <t>THANKYOU</t>
  </si>
  <si>
    <r>
      <t>腍* nam4</t>
    </r>
    <r>
      <rPr>
        <sz val="11"/>
        <color rgb="FF00B0F0"/>
        <rFont val="等线"/>
        <family val="2"/>
        <scheme val="minor"/>
      </rPr>
      <t>（例如：舊肉好腍）</t>
    </r>
    <phoneticPr fontId="8" type="noConversion"/>
  </si>
  <si>
    <r>
      <t>跣*</t>
    </r>
    <r>
      <rPr>
        <sz val="11"/>
        <color rgb="FF00B0F0"/>
        <rFont val="等线"/>
        <family val="2"/>
        <scheme val="minor"/>
      </rPr>
      <t>（例如：塊地好跣啊）</t>
    </r>
    <phoneticPr fontId="8" type="noConversion"/>
  </si>
  <si>
    <t>LOOK</t>
  </si>
  <si>
    <t>WORK_PLACE</t>
  </si>
  <si>
    <t>该（走啦！）/应该</t>
    <phoneticPr fontId="8" type="noConversion"/>
  </si>
  <si>
    <t>FIRETRUCK</t>
  </si>
  <si>
    <t xml:space="preserve">egg </t>
    <phoneticPr fontId="8" type="noConversion"/>
  </si>
  <si>
    <t>OWIE</t>
  </si>
  <si>
    <t>BUTTOCKS</t>
  </si>
  <si>
    <t>PENIS</t>
  </si>
  <si>
    <t>DISH</t>
  </si>
  <si>
    <t>nail</t>
    <phoneticPr fontId="8" type="noConversion"/>
  </si>
  <si>
    <t>paper</t>
    <phoneticPr fontId="8" type="noConversion"/>
  </si>
  <si>
    <t>couch</t>
    <phoneticPr fontId="8" type="noConversion"/>
  </si>
  <si>
    <t>COUCH</t>
  </si>
  <si>
    <t>hose</t>
    <phoneticPr fontId="8" type="noConversion"/>
  </si>
  <si>
    <t>HOSE</t>
  </si>
  <si>
    <t>beach</t>
    <phoneticPr fontId="8" type="noConversion"/>
  </si>
  <si>
    <t>BEACH</t>
  </si>
  <si>
    <t>babysitter's name</t>
    <phoneticPr fontId="8" type="noConversion"/>
  </si>
  <si>
    <t>NAME_BABYSITTER</t>
  </si>
  <si>
    <t>CHILD'S OWN NAME</t>
  </si>
  <si>
    <t>NAME_PET</t>
  </si>
  <si>
    <t>go potty</t>
    <phoneticPr fontId="8" type="noConversion"/>
  </si>
  <si>
    <t>HELLO</t>
  </si>
  <si>
    <t>CRY_SHED TEARS</t>
  </si>
  <si>
    <t>get</t>
    <phoneticPr fontId="8" type="noConversion"/>
  </si>
  <si>
    <t>go</t>
    <phoneticPr fontId="8" type="noConversion"/>
  </si>
  <si>
    <t>GET</t>
  </si>
  <si>
    <t>hurry</t>
    <phoneticPr fontId="8" type="noConversion"/>
  </si>
  <si>
    <t>HURRY</t>
  </si>
  <si>
    <t>share</t>
    <phoneticPr fontId="8" type="noConversion"/>
  </si>
  <si>
    <t>smile</t>
    <phoneticPr fontId="8" type="noConversion"/>
  </si>
  <si>
    <t>SMILE</t>
  </si>
  <si>
    <t>stay</t>
    <phoneticPr fontId="8" type="noConversion"/>
  </si>
  <si>
    <t>HESHE</t>
  </si>
  <si>
    <t>HISHER</t>
  </si>
  <si>
    <t>THEM</t>
  </si>
  <si>
    <t>ON TOP OF</t>
  </si>
  <si>
    <t>there</t>
    <phoneticPr fontId="8" type="noConversion"/>
  </si>
  <si>
    <t>UNDER</t>
  </si>
  <si>
    <t>ON</t>
  </si>
  <si>
    <t>OUT</t>
  </si>
  <si>
    <t>OVER</t>
  </si>
  <si>
    <t>TO</t>
  </si>
  <si>
    <t>UP</t>
  </si>
  <si>
    <t>WITH</t>
  </si>
  <si>
    <t>A</t>
  </si>
  <si>
    <t>each</t>
    <phoneticPr fontId="8" type="noConversion"/>
  </si>
  <si>
    <t>not</t>
    <phoneticPr fontId="8" type="noConversion"/>
  </si>
  <si>
    <t>none</t>
    <phoneticPr fontId="8" type="noConversion"/>
  </si>
  <si>
    <t>am</t>
    <phoneticPr fontId="8" type="noConversion"/>
  </si>
  <si>
    <t>DON'T</t>
  </si>
  <si>
    <t>were</t>
    <phoneticPr fontId="8" type="noConversion"/>
  </si>
  <si>
    <t>CHICKEN_ANIMAL</t>
  </si>
  <si>
    <t>FISH_ANIMAL</t>
  </si>
  <si>
    <t>HEN</t>
  </si>
  <si>
    <t>LAMB</t>
  </si>
  <si>
    <t>ROOSTER</t>
  </si>
  <si>
    <t>TEDDYBEAR</t>
  </si>
  <si>
    <t>AIRPLANE</t>
  </si>
  <si>
    <t>HELICOPTER</t>
  </si>
  <si>
    <t>MOTORCYCLE</t>
  </si>
  <si>
    <t>TRICYCLE</t>
  </si>
  <si>
    <t>APPLESAUCE</t>
  </si>
  <si>
    <t>CHEERIOS</t>
  </si>
  <si>
    <t>DRINK_BEVERAGE</t>
  </si>
  <si>
    <t>FRENCHFRIES</t>
  </si>
  <si>
    <t>HAMBURGER</t>
  </si>
  <si>
    <t>ICECREAM</t>
  </si>
  <si>
    <t>LOLLIPOP</t>
  </si>
  <si>
    <t>CHIPS</t>
  </si>
  <si>
    <t>WATER_BEVERAGE</t>
  </si>
  <si>
    <t>MITTENS</t>
  </si>
  <si>
    <t>UNDERWEAR</t>
  </si>
  <si>
    <t>CUP</t>
  </si>
  <si>
    <t>GLASS</t>
  </si>
  <si>
    <t>LAMP</t>
  </si>
  <si>
    <t>LIGHT</t>
  </si>
  <si>
    <t>NAIL_OBJECT</t>
  </si>
  <si>
    <t>PLATE</t>
  </si>
  <si>
    <t>WALLET</t>
  </si>
  <si>
    <t>WATCH_ACTION</t>
  </si>
  <si>
    <t>SLIDE_OBJECT</t>
  </si>
  <si>
    <t>SWING_OBJECT</t>
  </si>
  <si>
    <t>AUNT</t>
  </si>
  <si>
    <t>BROTHER</t>
  </si>
  <si>
    <t>GRANDMA</t>
  </si>
  <si>
    <t>GRANDPA</t>
  </si>
  <si>
    <t>SISTER</t>
  </si>
  <si>
    <t>UNCLE</t>
  </si>
  <si>
    <t>CALL ON THE PHONE</t>
  </si>
  <si>
    <t>NAP</t>
  </si>
  <si>
    <t>NO_ROUTINE</t>
  </si>
  <si>
    <t>CLEAN_ACTION</t>
  </si>
  <si>
    <t>CLOSE_ACTION</t>
  </si>
  <si>
    <t>COVER_ACTION</t>
  </si>
  <si>
    <t>DRY_ACTION</t>
  </si>
  <si>
    <t>FIND</t>
  </si>
  <si>
    <t>HAVE_ACTION</t>
  </si>
  <si>
    <t>KNOCK_DOOR</t>
  </si>
  <si>
    <t>OPEN_ACTION</t>
  </si>
  <si>
    <t>PICK_AND REMOVE PLANT</t>
  </si>
  <si>
    <t>RIDE_ON ANIMAL</t>
  </si>
  <si>
    <t>RIP</t>
  </si>
  <si>
    <t>SEE</t>
  </si>
  <si>
    <t>SLEEP_ACTION</t>
  </si>
  <si>
    <t>STAY IN SAME PLACE</t>
  </si>
  <si>
    <t>TEAR_INTO PIECES</t>
  </si>
  <si>
    <t>TOUCH_GENTLY</t>
  </si>
  <si>
    <t>HURT_DESCRIPTION</t>
  </si>
  <si>
    <t>MINE</t>
  </si>
  <si>
    <t>MY</t>
  </si>
  <si>
    <t>BESIDE</t>
  </si>
  <si>
    <t>HAFTA</t>
  </si>
  <si>
    <t>Concept name</t>
    <phoneticPr fontId="8" type="noConversion"/>
  </si>
  <si>
    <t>concept name</t>
    <phoneticPr fontId="8" type="noConversion"/>
  </si>
  <si>
    <t>BEEP</t>
  </si>
  <si>
    <t>YA_SOUND</t>
  </si>
  <si>
    <t>GRANDMA_PATERNAL</t>
  </si>
  <si>
    <t>GRANDMA_MATERNAL</t>
  </si>
  <si>
    <t>GRANDPA_PATERNAL</t>
  </si>
  <si>
    <t>GRANDPA_MATERNAL</t>
  </si>
  <si>
    <t>AUNT_FATHER'S OLDER SISTER</t>
  </si>
  <si>
    <t>UNCLE_MAN YOUNGER THAN YOUR FATHER</t>
  </si>
  <si>
    <t>UNCLE_FATHER'S OLDER BROTHER</t>
  </si>
  <si>
    <t>UNCLE_MOTHER'S BROTHER</t>
  </si>
  <si>
    <t>SISTER_ELDER</t>
  </si>
  <si>
    <t>SISTER_YOUNGER</t>
  </si>
  <si>
    <t>BROTHER_ELDER</t>
  </si>
  <si>
    <t>BORTHER_YOUNGER</t>
  </si>
  <si>
    <t>DAMA_SENIOR LADY</t>
  </si>
  <si>
    <t>DONALD DUCK</t>
  </si>
  <si>
    <t>MICKEY MOUSE</t>
  </si>
  <si>
    <t>MONKEY KING</t>
  </si>
  <si>
    <t>MONK PIG</t>
  </si>
  <si>
    <t>WANT_ROUTINE</t>
  </si>
  <si>
    <t>CANNOT</t>
  </si>
  <si>
    <t>EAT_ROUTINE</t>
  </si>
  <si>
    <t>HAVE A REST</t>
  </si>
  <si>
    <t>HIDE AND SEEK</t>
  </si>
  <si>
    <t>GOT YOU</t>
  </si>
  <si>
    <t>HIHELLO</t>
  </si>
  <si>
    <t>HELLO TO SOMEONE</t>
  </si>
  <si>
    <t>GREAT JOB</t>
  </si>
  <si>
    <t>OKAY</t>
  </si>
  <si>
    <t>COORECT</t>
  </si>
  <si>
    <t>RIGHT</t>
  </si>
  <si>
    <t>DONT</t>
  </si>
  <si>
    <t>WAIT_ROUTINE</t>
  </si>
  <si>
    <t>BEHAVE</t>
  </si>
  <si>
    <t>GO TO SCHOOL</t>
  </si>
  <si>
    <t>YEARS OLD</t>
  </si>
  <si>
    <t>HOLD IN ARMS</t>
  </si>
  <si>
    <t>PEE</t>
  </si>
  <si>
    <t>DESCEND</t>
  </si>
  <si>
    <t>DRINK_ACTION</t>
  </si>
  <si>
    <t>CARRY ON THE BACK</t>
  </si>
  <si>
    <t>WEAR_ACCESSORIES</t>
  </si>
  <si>
    <t>FLY_ACTION</t>
  </si>
  <si>
    <t>GET UP</t>
  </si>
  <si>
    <t>PEEL</t>
  </si>
  <si>
    <t>CALL_SHOUT</t>
  </si>
  <si>
    <t>PUT ON_CLOTHING</t>
  </si>
  <si>
    <t>SEND</t>
  </si>
  <si>
    <t>KNOW_SKILLS</t>
  </si>
  <si>
    <t>LIE_ON BACK</t>
  </si>
  <si>
    <t>LIE_ON STOMACH</t>
  </si>
  <si>
    <t>KNOW_FACTS</t>
  </si>
  <si>
    <t>COMB_ACTION</t>
  </si>
  <si>
    <t>BRUSH_ACTION</t>
  </si>
  <si>
    <t>PICKUP</t>
  </si>
  <si>
    <t>LOOK FOR</t>
  </si>
  <si>
    <t>FALL OVER</t>
  </si>
  <si>
    <t>ENTER</t>
  </si>
  <si>
    <t>GO OUT</t>
  </si>
  <si>
    <t>COME BACK</t>
  </si>
  <si>
    <t>STEP</t>
  </si>
  <si>
    <t>GRIP</t>
  </si>
  <si>
    <t>CLOSE_BRING TWO PARTS TOGETHER TO BLOCK OPENING</t>
  </si>
  <si>
    <t>DISPOSE OF</t>
  </si>
  <si>
    <t>SLIDE_ACTION</t>
  </si>
  <si>
    <t>SPRINKLE</t>
  </si>
  <si>
    <t>HIT_WITH SUDDEN FORCE</t>
  </si>
  <si>
    <t>RUB_WITH FIRM PRESSURE</t>
  </si>
  <si>
    <t>KNOCK AND INJURE</t>
  </si>
  <si>
    <t>SWALLOW_ACTION</t>
  </si>
  <si>
    <t>EXCHANGE</t>
  </si>
  <si>
    <t>SMEAR</t>
  </si>
  <si>
    <t>PUT INTO A CONTAINER</t>
  </si>
  <si>
    <t>LET</t>
  </si>
  <si>
    <t>PUT IN MORE EFFORT</t>
  </si>
  <si>
    <t>HOLD ON</t>
  </si>
  <si>
    <t>PRESS</t>
  </si>
  <si>
    <t>SUPPORT AND STAND</t>
  </si>
  <si>
    <t>ADD</t>
  </si>
  <si>
    <t>TURN</t>
  </si>
  <si>
    <t>BEND</t>
  </si>
  <si>
    <t>CRY OUT_ANIMALS</t>
  </si>
  <si>
    <t>PULL OFF</t>
  </si>
  <si>
    <t>ENCASE</t>
  </si>
  <si>
    <t>PLACE</t>
  </si>
  <si>
    <t>ROLL UP SLEEVE</t>
  </si>
  <si>
    <t>RINSE</t>
  </si>
  <si>
    <t>SWING</t>
  </si>
  <si>
    <t>LOOP</t>
  </si>
  <si>
    <t>WORK_ACTION</t>
  </si>
  <si>
    <t>DUST</t>
  </si>
  <si>
    <t>TIDY_ACTION</t>
  </si>
  <si>
    <t>RUB_MOVE TO AND FRO WITH FRICTION</t>
  </si>
  <si>
    <t>CONGEE</t>
  </si>
  <si>
    <t>MILK_BEVERAGE</t>
  </si>
  <si>
    <t>RICE_COOKED</t>
  </si>
  <si>
    <t>RICE_RAW</t>
  </si>
  <si>
    <t>BUN_FOOD</t>
  </si>
  <si>
    <t>RAVIOLI</t>
  </si>
  <si>
    <t>CHICKEN_FOOD</t>
  </si>
  <si>
    <t>BEANSPROUT</t>
  </si>
  <si>
    <t>CABBAGE</t>
  </si>
  <si>
    <t>SPRING ONION</t>
  </si>
  <si>
    <t>FUNGUS_FOOD</t>
  </si>
  <si>
    <t>MELONSEED</t>
  </si>
  <si>
    <t>CANDIED HAWS</t>
  </si>
  <si>
    <t>FRIED BREAD STICK</t>
  </si>
  <si>
    <t>CHILLI</t>
  </si>
  <si>
    <t>GORILLA</t>
  </si>
  <si>
    <t>CHICK</t>
  </si>
  <si>
    <t>SWALLOW_ANIMAL</t>
  </si>
  <si>
    <t>PIGEON</t>
  </si>
  <si>
    <t>PEACOCK</t>
  </si>
  <si>
    <t>FLY_ANIMAL</t>
  </si>
  <si>
    <t>SCALDING</t>
  </si>
  <si>
    <t>CLEAN_DESCRIPTION</t>
  </si>
  <si>
    <t>PITIFUL</t>
  </si>
  <si>
    <t>DRY_DESCRIPTION</t>
  </si>
  <si>
    <t>FINISHED</t>
  </si>
  <si>
    <t>FILLED WITH SOMETHING</t>
  </si>
  <si>
    <t>CHOPSTICK</t>
  </si>
  <si>
    <t>TEACUP</t>
  </si>
  <si>
    <t>ELECTRIC FAN</t>
  </si>
  <si>
    <t>WATCH_OBJECT</t>
  </si>
  <si>
    <t>VOICERECORDER</t>
  </si>
  <si>
    <t>DISC PLAYER</t>
  </si>
  <si>
    <t>WASH BASIN</t>
  </si>
  <si>
    <t>POCKET</t>
  </si>
  <si>
    <t>FAN</t>
  </si>
  <si>
    <t>CLOTH</t>
  </si>
  <si>
    <t>BELL</t>
  </si>
  <si>
    <t>CLOTHES</t>
  </si>
  <si>
    <t>PUFFER JACKET</t>
  </si>
  <si>
    <t>WOOLEN PANTS</t>
  </si>
  <si>
    <t>TEATABLE</t>
  </si>
  <si>
    <t>THERMOS FLASK</t>
  </si>
  <si>
    <t>AIR CONDITIONER</t>
  </si>
  <si>
    <t>LEAF</t>
  </si>
  <si>
    <t>TWIG</t>
  </si>
  <si>
    <t>TRAMPOLINE</t>
  </si>
  <si>
    <t>RESTAURANT</t>
  </si>
  <si>
    <t>ALONGSIDE</t>
  </si>
  <si>
    <t>GET TO A PLACE TIMEPOINT</t>
  </si>
  <si>
    <t>IN THE DIRECTION OF</t>
  </si>
  <si>
    <t>FACE TOWARD</t>
  </si>
  <si>
    <t>TOWARD</t>
  </si>
  <si>
    <t>YOU_PLURAL</t>
  </si>
  <si>
    <t>OTHER PEOPLE</t>
  </si>
  <si>
    <t>GENERAL CLASSIFIER</t>
  </si>
  <si>
    <t>MOUTHFUL_OPENING</t>
  </si>
  <si>
    <t>ONE OF A PAIR_ANIMAL</t>
  </si>
  <si>
    <t>VEHICLES</t>
  </si>
  <si>
    <t>SHEET_EXTENSION</t>
  </si>
  <si>
    <t>VOLUME</t>
  </si>
  <si>
    <t>STRIP</t>
  </si>
  <si>
    <t>A LITTLE_POINTS</t>
  </si>
  <si>
    <t>LUMP LIKE</t>
  </si>
  <si>
    <t>ITEM</t>
  </si>
  <si>
    <t>NUMBER OF TIMES</t>
  </si>
  <si>
    <t>STEP_CLASSIFIER</t>
  </si>
  <si>
    <t>LAYER</t>
  </si>
  <si>
    <t>PILE</t>
  </si>
  <si>
    <t>GRAIN LIKE</t>
  </si>
  <si>
    <t>HEAD_CLASSIFIER</t>
  </si>
  <si>
    <t>HORSE_CLOTH</t>
  </si>
  <si>
    <t>INDIVIDUAL_POLITE FORM</t>
  </si>
  <si>
    <t>EYEFUL</t>
  </si>
  <si>
    <t>SOME_CLASSIFIER</t>
  </si>
  <si>
    <t>WHAT TIME</t>
  </si>
  <si>
    <t>HOW MANY</t>
  </si>
  <si>
    <t>MA1_INTERROGATIVE QUESTION</t>
  </si>
  <si>
    <t>NE_QUESTION PARTICLE</t>
  </si>
  <si>
    <t>AA3_REDUCE FORCEFULNESS</t>
  </si>
  <si>
    <t>LE_CURRENTLY RELEVANT STATE</t>
  </si>
  <si>
    <t>LA1</t>
  </si>
  <si>
    <t>MA3_SELF-EVIDENT_REQUEST</t>
  </si>
  <si>
    <t>NE_RESPONSE TO EXPECTATION</t>
  </si>
  <si>
    <t>OU_FRIENDLY WARNING</t>
  </si>
  <si>
    <t>THE DAY AFTER TOMORROW</t>
  </si>
  <si>
    <t>BE ALLOWED TO</t>
  </si>
  <si>
    <t>BE HAPPY TO</t>
  </si>
  <si>
    <t>DON’T</t>
  </si>
  <si>
    <t>BE WILLING TO</t>
  </si>
  <si>
    <t>MUST</t>
  </si>
  <si>
    <t>BA_AS IN BA CONSTRUCTION</t>
  </si>
  <si>
    <t>UNWILLING TO</t>
  </si>
  <si>
    <t>AUNT_FATHER'S YOUNGER BROTHER'S WIFE</t>
  </si>
  <si>
    <t>AUNT_FATHER'S YOUNGER SISTER</t>
  </si>
  <si>
    <t>UNCLE_FATHER'S OLDER SISTER'S HUSBAND</t>
  </si>
  <si>
    <t>AUNT_MOTHER'S BROTHER'S WIFE</t>
  </si>
  <si>
    <t>AUNT_MOTHER'S OLDER SISTER</t>
  </si>
  <si>
    <t>UNCLE_MOTHER'S OLDER SISTER'S HUSBAND</t>
  </si>
  <si>
    <t>MACARONI</t>
  </si>
  <si>
    <t>DIMSUM</t>
  </si>
  <si>
    <t>RICEROLL</t>
  </si>
  <si>
    <t>SHRIMPDUMPLING</t>
  </si>
  <si>
    <t>SIUMAI</t>
  </si>
  <si>
    <t>FISHBALL</t>
  </si>
  <si>
    <t>CHICKTHIGH</t>
  </si>
  <si>
    <t>ROASTPORK</t>
  </si>
  <si>
    <t>ASCEND</t>
  </si>
  <si>
    <t>TURN OFF</t>
  </si>
  <si>
    <t>WANT_ACTION</t>
  </si>
  <si>
    <t>PINCH_WITH FINGER AND THUMB</t>
  </si>
  <si>
    <t>GRIP_TIGHTLY</t>
  </si>
  <si>
    <t>SCRATCH_TO RELEASE ITCHING</t>
  </si>
  <si>
    <t>SCRATCH_TO DAMAGE A SURFACE</t>
  </si>
  <si>
    <t>TOUCH_BRIEFLY</t>
  </si>
  <si>
    <t>UNDERSTAND</t>
  </si>
  <si>
    <t>DECANT</t>
  </si>
  <si>
    <t>SWEEP_WITH HANDS OR STICKS</t>
  </si>
  <si>
    <t>HURRY TO</t>
  </si>
  <si>
    <t>BORROW AND LEND</t>
  </si>
  <si>
    <t>BLOCK FROM VIEW</t>
  </si>
  <si>
    <t>DON’T WANT</t>
  </si>
  <si>
    <t>WIPE BOTTOM</t>
  </si>
  <si>
    <t>GOOD MORNING</t>
  </si>
  <si>
    <t>YAY</t>
  </si>
  <si>
    <t>HELP_ROUTINE</t>
  </si>
  <si>
    <t>FINGER GAME</t>
  </si>
  <si>
    <t>ROCK SCISSORS PAPER</t>
  </si>
  <si>
    <t>TAG</t>
  </si>
  <si>
    <t>COLORPEN</t>
  </si>
  <si>
    <t>MICROPHONE</t>
  </si>
  <si>
    <t>COOKING_GAME</t>
  </si>
  <si>
    <t>CARDS</t>
  </si>
  <si>
    <t>DUMB</t>
  </si>
  <si>
    <t>YUMMY</t>
  </si>
  <si>
    <t>SMOOTH</t>
  </si>
  <si>
    <t>SLIPPERY</t>
  </si>
  <si>
    <t>SHORT_HEIGHT</t>
  </si>
  <si>
    <t>SHORT_LENGTH</t>
  </si>
  <si>
    <t>LIGHT_DESCRIPTION</t>
  </si>
  <si>
    <t>SUNNY</t>
  </si>
  <si>
    <t>MEAN</t>
  </si>
  <si>
    <t>CLUMSY</t>
  </si>
  <si>
    <t>MISERABLE</t>
  </si>
  <si>
    <t>ORANGE_DESCRIPTION</t>
  </si>
  <si>
    <t>BIBOOCAR_AMBULANCE</t>
  </si>
  <si>
    <t>COOKING POT</t>
  </si>
  <si>
    <t>BRIDGE</t>
  </si>
  <si>
    <t>NAIL_BODY PART</t>
  </si>
  <si>
    <t>BALLPIT</t>
  </si>
  <si>
    <t>MALL</t>
  </si>
  <si>
    <t>STATION</t>
  </si>
  <si>
    <t>WHATEVER</t>
  </si>
  <si>
    <t>OWNED BY OTHER PEOPLE</t>
  </si>
  <si>
    <t>FLAT-SURFACE OBJECTS</t>
  </si>
  <si>
    <t>VEHICLES_CLASSIFIER</t>
  </si>
  <si>
    <t>NUMBERS OF TIMES</t>
  </si>
  <si>
    <t>BRANCH</t>
  </si>
  <si>
    <t>PLANT_CLASSIFIER</t>
  </si>
  <si>
    <t>SEAT</t>
  </si>
  <si>
    <t>ROOM_CLASSFIFIER</t>
  </si>
  <si>
    <t>PACAKAGE</t>
  </si>
  <si>
    <t>CAN YOU</t>
  </si>
  <si>
    <t>IS THAT OKAY</t>
  </si>
  <si>
    <t>LO1_OBVIOUSNESS</t>
  </si>
  <si>
    <t>LAA3_REQUEST</t>
  </si>
  <si>
    <t>NE1_QUESTION</t>
  </si>
  <si>
    <t>GA3_SOFTENED AFFIRMATION</t>
  </si>
  <si>
    <t>GWAA3_SPECULATIVE</t>
  </si>
  <si>
    <t>WO5_REPORTED INFORMATION</t>
  </si>
  <si>
    <t>BO_NEW INFORMATION</t>
  </si>
  <si>
    <t>TIM_AUGMENTATION</t>
  </si>
  <si>
    <t>MAA3</t>
  </si>
  <si>
    <t>GE3_AFFIRMATIVE</t>
  </si>
  <si>
    <t>ZAA3_RESTRICTIVE</t>
  </si>
  <si>
    <t>JUST NOW</t>
  </si>
  <si>
    <t>THOUGH</t>
  </si>
  <si>
    <t>WANTTO</t>
    <phoneticPr fontId="8" type="noConversion"/>
  </si>
  <si>
    <t>CHICKEN_FOOD</t>
    <phoneticPr fontId="8" type="noConversion"/>
  </si>
  <si>
    <t>FISH_FOOD</t>
    <phoneticPr fontId="8" type="noConversion"/>
  </si>
  <si>
    <t>WATCH_ACTION</t>
    <phoneticPr fontId="8" type="noConversion"/>
  </si>
  <si>
    <t>GARAGE</t>
    <phoneticPr fontId="8" type="noConversion"/>
  </si>
  <si>
    <t>WATER_OUTSIDE THINGS</t>
    <phoneticPr fontId="8" type="noConversion"/>
  </si>
  <si>
    <t>GAS STATION</t>
    <phoneticPr fontId="8" type="noConversion"/>
  </si>
  <si>
    <t>DRINK_ACTION</t>
    <phoneticPr fontId="8" type="noConversion"/>
  </si>
  <si>
    <t>SLIDE_ACTION</t>
    <phoneticPr fontId="8" type="noConversion"/>
  </si>
  <si>
    <t>SWING_ACTION</t>
    <phoneticPr fontId="8" type="noConversion"/>
  </si>
  <si>
    <t>WORK_ACTION</t>
    <phoneticPr fontId="8" type="noConversion"/>
  </si>
  <si>
    <t>HI_SOUND</t>
    <phoneticPr fontId="8" type="noConversion"/>
  </si>
  <si>
    <t>QUACK</t>
    <phoneticPr fontId="8" type="noConversion"/>
  </si>
  <si>
    <t>NAME_FRIEND</t>
    <phoneticPr fontId="8" type="noConversion"/>
  </si>
  <si>
    <t>CORRECT</t>
    <phoneticPr fontId="8" type="noConversion"/>
  </si>
  <si>
    <t>COULD</t>
    <phoneticPr fontId="8" type="noConversion"/>
  </si>
  <si>
    <t>BIBOO_SIREN SOUND</t>
    <phoneticPr fontId="8" type="noConversion"/>
  </si>
  <si>
    <t>FISH_ANIMAL</t>
    <phoneticPr fontId="8" type="noConversion"/>
  </si>
  <si>
    <t>WHATS UP</t>
    <phoneticPr fontId="8" type="noConversion"/>
  </si>
  <si>
    <t>THE OTHER</t>
    <phoneticPr fontId="8" type="noConversion"/>
  </si>
  <si>
    <t>A LOT</t>
    <phoneticPr fontId="8" type="noConversion"/>
  </si>
  <si>
    <t>THIS MORNING</t>
    <phoneticPr fontId="8" type="noConversion"/>
  </si>
  <si>
    <t>A FEW</t>
    <phoneticPr fontId="8" type="noConversion"/>
  </si>
  <si>
    <t>SHAKE UP</t>
    <phoneticPr fontId="8" type="noConversion"/>
  </si>
  <si>
    <t>SHOUT AND MAKE NOISES</t>
  </si>
  <si>
    <t>HOLD UP HORIZONTALLY</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</si>
</sst>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m/yyyy;@"/>
    <numFmt numFmtId="177" formatCode="dd/mm/yyyy;@"/>
  </numFmts>
  <fonts count="30">
    <font>
      <sz val="11"/>
      <color theme="1"/>
      <name val="等线"/>
      <family val="2"/>
      <scheme val="minor"/>
    </font>
    <font>
      <b/>
      <sz val="11"/>
      <color theme="1"/>
      <name val="等线"/>
      <family val="2"/>
      <scheme val="minor"/>
    </font>
    <font>
      <sz val="11"/>
      <name val="等线"/>
      <family val="2"/>
      <scheme val="minor"/>
    </font>
    <font>
      <b/>
      <sz val="11"/>
      <color theme="0"/>
      <name val="等线"/>
      <family val="2"/>
      <scheme val="minor"/>
    </font>
    <font>
      <b/>
      <sz val="11"/>
      <name val="等线"/>
      <family val="2"/>
      <scheme val="minor"/>
    </font>
    <font>
      <b/>
      <sz val="16"/>
      <color theme="0"/>
      <name val="等线"/>
      <family val="2"/>
      <scheme val="minor"/>
    </font>
    <font>
      <sz val="11"/>
      <color rgb="FF00B0F0"/>
      <name val="等线"/>
      <family val="2"/>
      <scheme val="minor"/>
    </font>
    <font>
      <sz val="11"/>
      <color theme="9" tint="-0.249977111117893"/>
      <name val="等线"/>
      <family val="2"/>
      <scheme val="minor"/>
    </font>
    <font>
      <sz val="9"/>
      <name val="等线"/>
      <family val="3"/>
      <charset val="134"/>
      <scheme val="minor"/>
    </font>
    <font>
      <sz val="11"/>
      <color theme="1"/>
      <name val="等线"/>
      <family val="2"/>
      <scheme val="minor"/>
    </font>
    <font>
      <b/>
      <sz val="11"/>
      <color theme="1"/>
      <name val="等线"/>
      <family val="4"/>
      <charset val="134"/>
      <scheme val="minor"/>
    </font>
    <font>
      <sz val="10"/>
      <color rgb="FF000000"/>
      <name val="Arial"/>
      <family val="2"/>
    </font>
    <font>
      <sz val="11"/>
      <color theme="1"/>
      <name val="Calibri"/>
      <family val="2"/>
    </font>
    <font>
      <sz val="11"/>
      <color theme="0"/>
      <name val="等线"/>
      <family val="2"/>
      <scheme val="minor"/>
    </font>
    <font>
      <sz val="16"/>
      <color theme="1"/>
      <name val="等线"/>
      <family val="2"/>
      <scheme val="minor"/>
    </font>
    <font>
      <b/>
      <sz val="18"/>
      <color theme="0"/>
      <name val="等线"/>
      <family val="2"/>
      <scheme val="minor"/>
    </font>
    <font>
      <b/>
      <sz val="11"/>
      <color rgb="FFFF0000"/>
      <name val="等线"/>
      <family val="2"/>
      <scheme val="minor"/>
    </font>
    <font>
      <i/>
      <sz val="11"/>
      <color theme="1"/>
      <name val="等线"/>
      <family val="2"/>
      <scheme val="minor"/>
    </font>
    <font>
      <sz val="11"/>
      <color rgb="FFFF0000"/>
      <name val="等线"/>
      <family val="2"/>
      <scheme val="minor"/>
    </font>
    <font>
      <i/>
      <u/>
      <sz val="11"/>
      <color theme="1"/>
      <name val="等线"/>
      <family val="2"/>
      <scheme val="minor"/>
    </font>
    <font>
      <u/>
      <sz val="11"/>
      <color theme="1"/>
      <name val="等线"/>
      <family val="2"/>
      <scheme val="minor"/>
    </font>
    <font>
      <b/>
      <sz val="12"/>
      <color theme="0"/>
      <name val="等线"/>
      <family val="2"/>
      <scheme val="minor"/>
    </font>
    <font>
      <b/>
      <sz val="16"/>
      <color theme="0"/>
      <name val="Calibri"/>
      <family val="2"/>
    </font>
    <font>
      <b/>
      <sz val="16"/>
      <color theme="0"/>
      <name val="Times New Roman"/>
      <family val="1"/>
    </font>
    <font>
      <b/>
      <sz val="11"/>
      <color theme="0"/>
      <name val="Calibri"/>
      <family val="2"/>
    </font>
    <font>
      <b/>
      <sz val="18"/>
      <color theme="0"/>
      <name val="Calibri"/>
      <family val="2"/>
    </font>
    <font>
      <b/>
      <sz val="18"/>
      <color theme="0"/>
      <name val="Times New Roman"/>
      <family val="1"/>
    </font>
    <font>
      <sz val="11"/>
      <color rgb="FF00B0F0"/>
      <name val="Calibri"/>
      <family val="2"/>
    </font>
    <font>
      <sz val="11"/>
      <color theme="0"/>
      <name val="Calibri"/>
      <family val="2"/>
    </font>
    <font>
      <i/>
      <u/>
      <sz val="11"/>
      <color theme="1"/>
      <name val="Calibri"/>
      <family val="2"/>
    </font>
  </fonts>
  <fills count="20">
    <fill>
      <patternFill patternType="none"/>
    </fill>
    <fill>
      <patternFill patternType="gray125"/>
    </fill>
    <fill>
      <patternFill patternType="solid">
        <fgColor theme="4" tint="0.59999389629810485"/>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theme="0"/>
        <bgColor theme="8" tint="0.79998168889431442"/>
      </patternFill>
    </fill>
    <fill>
      <patternFill patternType="solid">
        <fgColor theme="8" tint="0.59999389629810485"/>
        <bgColor indexed="64"/>
      </patternFill>
    </fill>
    <fill>
      <patternFill patternType="solid">
        <fgColor theme="8" tint="0.79998168889431442"/>
        <bgColor indexed="64"/>
      </patternFill>
    </fill>
    <fill>
      <patternFill patternType="solid">
        <fgColor theme="8"/>
        <bgColor indexed="64"/>
      </patternFill>
    </fill>
    <fill>
      <patternFill patternType="solid">
        <fgColor theme="0"/>
        <bgColor indexed="64"/>
      </patternFill>
    </fill>
    <fill>
      <patternFill patternType="solid">
        <fgColor rgb="FF92D050"/>
        <bgColor theme="8" tint="0.79998168889431442"/>
      </patternFill>
    </fill>
    <fill>
      <patternFill patternType="solid">
        <fgColor theme="9" tint="0.39997558519241921"/>
        <bgColor theme="8" tint="0.79998168889431442"/>
      </patternFill>
    </fill>
    <fill>
      <patternFill patternType="solid">
        <fgColor theme="9" tint="0.39997558519241921"/>
        <bgColor indexed="64"/>
      </patternFill>
    </fill>
    <fill>
      <patternFill patternType="solid">
        <fgColor theme="8" tint="-0.499984740745262"/>
        <bgColor indexed="64"/>
      </patternFill>
    </fill>
    <fill>
      <patternFill patternType="solid">
        <fgColor rgb="FF92D050"/>
        <bgColor indexed="64"/>
      </patternFill>
    </fill>
    <fill>
      <patternFill patternType="solid">
        <fgColor theme="4" tint="0.59999389629810485"/>
        <bgColor theme="8" tint="0.79998168889431442"/>
      </patternFill>
    </fill>
    <fill>
      <patternFill patternType="solid">
        <fgColor theme="4" tint="-0.249977111117893"/>
        <bgColor indexed="64"/>
      </patternFill>
    </fill>
    <fill>
      <patternFill patternType="solid">
        <fgColor rgb="FF0070C0"/>
        <bgColor indexed="64"/>
      </patternFill>
    </fill>
    <fill>
      <patternFill patternType="solid">
        <fgColor theme="4" tint="-0.499984740745262"/>
        <bgColor indexed="64"/>
      </patternFill>
    </fill>
    <fill>
      <patternFill patternType="solid">
        <fgColor theme="4"/>
        <bgColor indexed="64"/>
      </patternFill>
    </fill>
  </fills>
  <borders count="95">
    <border>
      <left/>
      <right/>
      <top/>
      <bottom/>
      <diagonal/>
    </border>
    <border>
      <left style="thin">
        <color theme="8"/>
      </left>
      <right/>
      <top style="thin">
        <color theme="8"/>
      </top>
      <bottom style="thin">
        <color theme="8"/>
      </bottom>
      <diagonal/>
    </border>
    <border>
      <left style="thin">
        <color theme="8"/>
      </left>
      <right/>
      <top style="thin">
        <color theme="8"/>
      </top>
      <bottom/>
      <diagonal/>
    </border>
    <border>
      <left style="thin">
        <color theme="8"/>
      </left>
      <right/>
      <top/>
      <bottom/>
      <diagonal/>
    </border>
    <border>
      <left/>
      <right style="thin">
        <color theme="8"/>
      </right>
      <top/>
      <bottom/>
      <diagonal/>
    </border>
    <border>
      <left style="thin">
        <color theme="8"/>
      </left>
      <right style="thin">
        <color theme="8"/>
      </right>
      <top style="thin">
        <color theme="8"/>
      </top>
      <bottom/>
      <diagonal/>
    </border>
    <border>
      <left style="thin">
        <color theme="8"/>
      </left>
      <right style="thin">
        <color theme="8"/>
      </right>
      <top style="thin">
        <color theme="8"/>
      </top>
      <bottom style="thin">
        <color theme="8"/>
      </bottom>
      <diagonal/>
    </border>
    <border>
      <left style="thin">
        <color theme="8"/>
      </left>
      <right/>
      <top style="medium">
        <color theme="8"/>
      </top>
      <bottom/>
      <diagonal/>
    </border>
    <border>
      <left style="thin">
        <color theme="8"/>
      </left>
      <right style="thin">
        <color theme="8"/>
      </right>
      <top style="medium">
        <color theme="8"/>
      </top>
      <bottom/>
      <diagonal/>
    </border>
    <border>
      <left style="thin">
        <color theme="8"/>
      </left>
      <right style="thin">
        <color theme="8"/>
      </right>
      <top/>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theme="8"/>
      </left>
      <right/>
      <top style="thin">
        <color theme="8" tint="0.39997558519241921"/>
      </top>
      <bottom style="thin">
        <color theme="8" tint="0.39997558519241921"/>
      </bottom>
      <diagonal/>
    </border>
    <border>
      <left style="thin">
        <color theme="8"/>
      </left>
      <right style="thin">
        <color theme="8"/>
      </right>
      <top style="thin">
        <color theme="8" tint="0.39997558519241921"/>
      </top>
      <bottom style="thin">
        <color theme="8" tint="0.39997558519241921"/>
      </bottom>
      <diagonal/>
    </border>
    <border>
      <left/>
      <right/>
      <top style="thin">
        <color theme="8" tint="0.39997558519241921"/>
      </top>
      <bottom/>
      <diagonal/>
    </border>
    <border>
      <left/>
      <right style="thin">
        <color theme="8" tint="0.39997558519241921"/>
      </right>
      <top style="thin">
        <color theme="8" tint="0.39997558519241921"/>
      </top>
      <bottom/>
      <diagonal/>
    </border>
    <border>
      <left/>
      <right/>
      <top/>
      <bottom style="thin">
        <color theme="8" tint="0.3999755851924192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style="thin">
        <color indexed="64"/>
      </left>
      <right style="thin">
        <color indexed="64"/>
      </right>
      <top style="thin">
        <color indexed="64"/>
      </top>
      <bottom style="thin">
        <color indexed="64"/>
      </bottom>
      <diagonal/>
    </border>
    <border>
      <left style="thin">
        <color theme="8"/>
      </left>
      <right style="thin">
        <color indexed="64"/>
      </right>
      <top style="thin">
        <color theme="8"/>
      </top>
      <bottom style="thin">
        <color indexed="64"/>
      </bottom>
      <diagonal/>
    </border>
    <border>
      <left style="thin">
        <color theme="8"/>
      </left>
      <right style="thin">
        <color indexed="64"/>
      </right>
      <top style="medium">
        <color theme="8"/>
      </top>
      <bottom/>
      <diagonal/>
    </border>
    <border>
      <left style="thin">
        <color indexed="64"/>
      </left>
      <right style="thin">
        <color indexed="64"/>
      </right>
      <top/>
      <bottom/>
      <diagonal/>
    </border>
    <border>
      <left style="thin">
        <color theme="8"/>
      </left>
      <right style="thin">
        <color indexed="64"/>
      </right>
      <top style="thin">
        <color theme="8"/>
      </top>
      <bottom style="thin">
        <color theme="8"/>
      </bottom>
      <diagonal/>
    </border>
    <border>
      <left/>
      <right style="thin">
        <color indexed="64"/>
      </right>
      <top style="thin">
        <color theme="8"/>
      </top>
      <bottom style="thin">
        <color theme="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theme="8"/>
      </top>
      <bottom/>
      <diagonal/>
    </border>
    <border>
      <left/>
      <right style="medium">
        <color indexed="64"/>
      </right>
      <top/>
      <bottom/>
      <diagonal/>
    </border>
    <border>
      <left style="medium">
        <color indexed="64"/>
      </left>
      <right/>
      <top style="thin">
        <color theme="8"/>
      </top>
      <bottom/>
      <diagonal/>
    </border>
    <border>
      <left style="medium">
        <color indexed="64"/>
      </left>
      <right/>
      <top style="thin">
        <color theme="8"/>
      </top>
      <bottom style="thin">
        <color theme="8"/>
      </bottom>
      <diagonal/>
    </border>
    <border>
      <left style="medium">
        <color indexed="64"/>
      </left>
      <right/>
      <top/>
      <bottom/>
      <diagonal/>
    </border>
    <border>
      <left style="medium">
        <color indexed="64"/>
      </left>
      <right/>
      <top style="thin">
        <color theme="8" tint="0.39997558519241921"/>
      </top>
      <bottom style="thin">
        <color theme="8" tint="0.39997558519241921"/>
      </bottom>
      <diagonal/>
    </border>
    <border>
      <left style="medium">
        <color indexed="64"/>
      </left>
      <right/>
      <top style="thin">
        <color theme="8" tint="0.3999755851924192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thin">
        <color theme="0" tint="-0.249977111117893"/>
      </right>
      <top/>
      <bottom style="thin">
        <color theme="0" tint="-0.249977111117893"/>
      </bottom>
      <diagonal/>
    </border>
    <border>
      <left style="thin">
        <color theme="0" tint="-0.249977111117893"/>
      </left>
      <right/>
      <top/>
      <bottom/>
      <diagonal/>
    </border>
    <border>
      <left style="thin">
        <color theme="8"/>
      </left>
      <right style="medium">
        <color indexed="64"/>
      </right>
      <top style="thin">
        <color theme="8"/>
      </top>
      <bottom/>
      <diagonal/>
    </border>
    <border>
      <left style="thin">
        <color theme="8"/>
      </left>
      <right style="thin">
        <color theme="0" tint="-0.249977111117893"/>
      </right>
      <top style="thin">
        <color theme="8"/>
      </top>
      <bottom style="thin">
        <color theme="8"/>
      </bottom>
      <diagonal/>
    </border>
    <border>
      <left style="thin">
        <color theme="0" tint="-0.249977111117893"/>
      </left>
      <right style="thin">
        <color theme="8"/>
      </right>
      <top style="thin">
        <color theme="8"/>
      </top>
      <bottom style="thin">
        <color theme="8"/>
      </bottom>
      <diagonal/>
    </border>
    <border>
      <left/>
      <right/>
      <top style="thin">
        <color theme="8"/>
      </top>
      <bottom style="thin">
        <color theme="8"/>
      </bottom>
      <diagonal/>
    </border>
    <border>
      <left/>
      <right style="medium">
        <color indexed="64"/>
      </right>
      <top style="thin">
        <color theme="8"/>
      </top>
      <bottom style="thin">
        <color theme="8"/>
      </bottom>
      <diagonal/>
    </border>
    <border>
      <left/>
      <right/>
      <top style="thin">
        <color theme="0" tint="-0.249977111117893"/>
      </top>
      <bottom/>
      <diagonal/>
    </border>
    <border>
      <left/>
      <right style="thin">
        <color theme="8"/>
      </right>
      <top style="thin">
        <color theme="8"/>
      </top>
      <bottom style="thin">
        <color theme="8"/>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style="medium">
        <color indexed="64"/>
      </left>
      <right/>
      <top/>
      <bottom style="thin">
        <color theme="0"/>
      </bottom>
      <diagonal/>
    </border>
    <border>
      <left/>
      <right/>
      <top/>
      <bottom style="thin">
        <color theme="0"/>
      </bottom>
      <diagonal/>
    </border>
    <border>
      <left style="medium">
        <color indexed="64"/>
      </left>
      <right/>
      <top style="thin">
        <color theme="0"/>
      </top>
      <bottom/>
      <diagonal/>
    </border>
    <border>
      <left/>
      <right/>
      <top style="thin">
        <color theme="0"/>
      </top>
      <bottom/>
      <diagonal/>
    </border>
    <border>
      <left/>
      <right style="thin">
        <color theme="0"/>
      </right>
      <top style="thin">
        <color theme="0"/>
      </top>
      <bottom/>
      <diagonal/>
    </border>
    <border>
      <left style="medium">
        <color indexed="64"/>
      </left>
      <right/>
      <top/>
      <bottom style="thin">
        <color theme="0" tint="-0.249977111117893"/>
      </bottom>
      <diagonal/>
    </border>
    <border>
      <left/>
      <right/>
      <top/>
      <bottom style="thin">
        <color theme="0" tint="-0.249977111117893"/>
      </bottom>
      <diagonal/>
    </border>
    <border>
      <left style="thin">
        <color theme="0" tint="-0.249977111117893"/>
      </left>
      <right style="medium">
        <color indexed="64"/>
      </right>
      <top/>
      <bottom/>
      <diagonal/>
    </border>
    <border>
      <left style="medium">
        <color indexed="64"/>
      </left>
      <right/>
      <top style="thin">
        <color theme="0" tint="-0.249977111117893"/>
      </top>
      <bottom style="thin">
        <color theme="0" tint="-0.249977111117893"/>
      </bottom>
      <diagonal/>
    </border>
    <border>
      <left style="medium">
        <color indexed="64"/>
      </left>
      <right style="thin">
        <color theme="0" tint="-0.249977111117893"/>
      </right>
      <top/>
      <bottom style="thin">
        <color theme="0" tint="-0.249977111117893"/>
      </bottom>
      <diagonal/>
    </border>
    <border>
      <left style="medium">
        <color indexed="64"/>
      </left>
      <right style="thin">
        <color theme="0" tint="-0.249977111117893"/>
      </right>
      <top style="thin">
        <color theme="0" tint="-0.249977111117893"/>
      </top>
      <bottom/>
      <diagonal/>
    </border>
    <border>
      <left style="thin">
        <color theme="0" tint="-0.249977111117893"/>
      </left>
      <right/>
      <top style="thin">
        <color theme="0" tint="-0.249977111117893"/>
      </top>
      <bottom style="thin">
        <color theme="0" tint="-0.249977111117893"/>
      </bottom>
      <diagonal/>
    </border>
    <border>
      <left style="medium">
        <color indexed="64"/>
      </left>
      <right/>
      <top style="thin">
        <color theme="0" tint="-0.249977111117893"/>
      </top>
      <bottom/>
      <diagonal/>
    </border>
    <border>
      <left/>
      <right style="thin">
        <color theme="0" tint="-0.14999847407452621"/>
      </right>
      <top/>
      <bottom/>
      <diagonal/>
    </border>
    <border>
      <left style="thin">
        <color theme="0" tint="-0.14999847407452621"/>
      </left>
      <right/>
      <top style="thin">
        <color theme="0" tint="-0.14999847407452621"/>
      </top>
      <bottom/>
      <diagonal/>
    </border>
    <border>
      <left style="medium">
        <color indexed="64"/>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indexed="64"/>
      </left>
      <right style="thin">
        <color theme="4" tint="-0.249977111117893"/>
      </right>
      <top style="thin">
        <color theme="4" tint="-0.249977111117893"/>
      </top>
      <bottom/>
      <diagonal/>
    </border>
    <border>
      <left style="thin">
        <color theme="4" tint="-0.249977111117893"/>
      </left>
      <right style="thin">
        <color theme="4" tint="-0.249977111117893"/>
      </right>
      <top style="thin">
        <color theme="4" tint="-0.249977111117893"/>
      </top>
      <bottom/>
      <diagonal/>
    </border>
    <border>
      <left style="medium">
        <color indexed="64"/>
      </left>
      <right style="thin">
        <color theme="4" tint="-0.249977111117893"/>
      </right>
      <top/>
      <bottom style="thin">
        <color theme="4" tint="-0.249977111117893"/>
      </bottom>
      <diagonal/>
    </border>
    <border>
      <left style="thin">
        <color theme="4" tint="-0.249977111117893"/>
      </left>
      <right style="thin">
        <color theme="4" tint="-0.249977111117893"/>
      </right>
      <top/>
      <bottom style="thin">
        <color theme="4" tint="-0.249977111117893"/>
      </bottom>
      <diagonal/>
    </border>
    <border>
      <left style="thin">
        <color theme="4" tint="-0.249977111117893"/>
      </left>
      <right/>
      <top/>
      <bottom style="thin">
        <color theme="4" tint="-0.249977111117893"/>
      </bottom>
      <diagonal/>
    </border>
    <border>
      <left style="thin">
        <color theme="4" tint="-0.249977111117893"/>
      </left>
      <right/>
      <top style="thin">
        <color theme="4" tint="-0.249977111117893"/>
      </top>
      <bottom style="thin">
        <color theme="4" tint="-0.249977111117893"/>
      </bottom>
      <diagonal/>
    </border>
    <border>
      <left style="thin">
        <color theme="4" tint="-0.249977111117893"/>
      </left>
      <right/>
      <top style="thin">
        <color theme="4" tint="-0.249977111117893"/>
      </top>
      <bottom/>
      <diagonal/>
    </border>
    <border>
      <left style="thin">
        <color theme="4" tint="-0.249977111117893"/>
      </left>
      <right style="medium">
        <color indexed="64"/>
      </right>
      <top/>
      <bottom/>
      <diagonal/>
    </border>
    <border>
      <left style="thin">
        <color theme="0"/>
      </left>
      <right style="thin">
        <color theme="4" tint="-0.249977111117893"/>
      </right>
      <top style="thin">
        <color theme="4" tint="-0.249977111117893"/>
      </top>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style="thin">
        <color theme="4" tint="-0.249977111117893"/>
      </top>
      <bottom style="medium">
        <color indexed="64"/>
      </bottom>
      <diagonal/>
    </border>
    <border>
      <left style="thin">
        <color indexed="64"/>
      </left>
      <right/>
      <top style="thin">
        <color indexed="64"/>
      </top>
      <bottom/>
      <diagonal/>
    </border>
    <border>
      <left style="thin">
        <color theme="4" tint="-0.249977111117893"/>
      </left>
      <right style="thin">
        <color indexed="64"/>
      </right>
      <top style="thin">
        <color theme="4" tint="-0.249977111117893"/>
      </top>
      <bottom style="thin">
        <color theme="4" tint="-0.249977111117893"/>
      </bottom>
      <diagonal/>
    </border>
    <border>
      <left style="thin">
        <color theme="4" tint="-0.249977111117893"/>
      </left>
      <right/>
      <top style="thin">
        <color indexed="64"/>
      </top>
      <bottom/>
      <diagonal/>
    </border>
    <border>
      <left style="thin">
        <color indexed="64"/>
      </left>
      <right/>
      <top style="thin">
        <color theme="4" tint="-0.249977111117893"/>
      </top>
      <bottom/>
      <diagonal/>
    </border>
    <border>
      <left style="thin">
        <color indexed="64"/>
      </left>
      <right/>
      <top style="thin">
        <color theme="4" tint="-0.249977111117893"/>
      </top>
      <bottom style="thin">
        <color indexed="64"/>
      </bottom>
      <diagonal/>
    </border>
    <border>
      <left style="thin">
        <color theme="4" tint="-0.249977111117893"/>
      </left>
      <right/>
      <top style="thin">
        <color theme="4" tint="-0.249977111117893"/>
      </top>
      <bottom style="thin">
        <color indexed="64"/>
      </bottom>
      <diagonal/>
    </border>
    <border>
      <left style="thin">
        <color theme="4" tint="-0.249977111117893"/>
      </left>
      <right style="thin">
        <color indexed="64"/>
      </right>
      <top style="thin">
        <color theme="4" tint="-0.249977111117893"/>
      </top>
      <bottom/>
      <diagonal/>
    </border>
  </borders>
  <cellStyleXfs count="3">
    <xf numFmtId="176" fontId="0" fillId="0" borderId="0"/>
    <xf numFmtId="0" fontId="11" fillId="0" borderId="0"/>
    <xf numFmtId="0" fontId="9" fillId="0" borderId="0"/>
  </cellStyleXfs>
  <cellXfs count="467">
    <xf numFmtId="176" fontId="0" fillId="0" borderId="0" xfId="0"/>
    <xf numFmtId="1" fontId="0" fillId="0" borderId="0" xfId="0" applyNumberFormat="1" applyFont="1"/>
    <xf numFmtId="176" fontId="0" fillId="0" borderId="0" xfId="0" applyFont="1" applyAlignment="1">
      <alignment wrapText="1"/>
    </xf>
    <xf numFmtId="176" fontId="0" fillId="0" borderId="0" xfId="0" applyFont="1" applyFill="1" applyBorder="1" applyAlignment="1"/>
    <xf numFmtId="176" fontId="0" fillId="0" borderId="2" xfId="0" applyFont="1" applyBorder="1"/>
    <xf numFmtId="176" fontId="0" fillId="4" borderId="7" xfId="0" applyFont="1" applyFill="1" applyBorder="1"/>
    <xf numFmtId="176" fontId="0" fillId="4" borderId="2" xfId="0" applyFont="1" applyFill="1" applyBorder="1"/>
    <xf numFmtId="176" fontId="0" fillId="4" borderId="1" xfId="0" applyFont="1" applyFill="1" applyBorder="1"/>
    <xf numFmtId="176" fontId="1" fillId="0" borderId="0" xfId="0" applyFont="1" applyBorder="1" applyAlignment="1">
      <alignment vertical="center"/>
    </xf>
    <xf numFmtId="176" fontId="1" fillId="0" borderId="4" xfId="0" applyFont="1" applyBorder="1" applyAlignment="1">
      <alignment vertical="center"/>
    </xf>
    <xf numFmtId="176" fontId="1" fillId="0" borderId="3" xfId="0" applyFont="1" applyBorder="1" applyAlignment="1">
      <alignment horizontal="center" vertical="center"/>
    </xf>
    <xf numFmtId="176" fontId="2" fillId="4" borderId="7" xfId="0" applyFont="1" applyFill="1" applyBorder="1"/>
    <xf numFmtId="176" fontId="0" fillId="5" borderId="2" xfId="0" applyFont="1" applyFill="1" applyBorder="1"/>
    <xf numFmtId="176" fontId="3" fillId="3" borderId="12" xfId="0" applyFont="1" applyFill="1" applyBorder="1" applyAlignment="1">
      <alignment horizontal="center" vertical="center"/>
    </xf>
    <xf numFmtId="176" fontId="0" fillId="7" borderId="4" xfId="0" applyFont="1" applyFill="1" applyBorder="1" applyAlignment="1"/>
    <xf numFmtId="176" fontId="3" fillId="8" borderId="2" xfId="0" applyFont="1" applyFill="1" applyBorder="1"/>
    <xf numFmtId="176" fontId="3" fillId="8" borderId="2" xfId="0" applyFont="1" applyFill="1" applyBorder="1" applyAlignment="1">
      <alignment horizontal="center" vertical="center"/>
    </xf>
    <xf numFmtId="176" fontId="3" fillId="3" borderId="10" xfId="0" applyFont="1" applyFill="1" applyBorder="1" applyAlignment="1">
      <alignment horizontal="center"/>
    </xf>
    <xf numFmtId="176" fontId="0" fillId="4" borderId="7" xfId="0" applyFont="1" applyFill="1" applyBorder="1" applyAlignment="1">
      <alignment horizontal="left" vertical="center"/>
    </xf>
    <xf numFmtId="176" fontId="0" fillId="0" borderId="17" xfId="0" applyFont="1" applyBorder="1"/>
    <xf numFmtId="176" fontId="0" fillId="0" borderId="18" xfId="0" applyFont="1" applyBorder="1"/>
    <xf numFmtId="176" fontId="0" fillId="6" borderId="20" xfId="0" applyFont="1" applyFill="1" applyBorder="1"/>
    <xf numFmtId="176" fontId="0" fillId="6" borderId="19" xfId="0" applyFont="1" applyFill="1" applyBorder="1"/>
    <xf numFmtId="176" fontId="0" fillId="0" borderId="0" xfId="0" applyFont="1" applyFill="1"/>
    <xf numFmtId="176" fontId="0" fillId="0" borderId="0" xfId="0" applyFont="1"/>
    <xf numFmtId="176" fontId="0" fillId="6" borderId="0" xfId="0" applyFont="1" applyFill="1" applyBorder="1"/>
    <xf numFmtId="176" fontId="0" fillId="0" borderId="1" xfId="0" applyFont="1" applyBorder="1" applyAlignment="1">
      <alignment vertical="center"/>
    </xf>
    <xf numFmtId="176" fontId="0" fillId="9" borderId="23" xfId="0" applyFont="1" applyFill="1" applyBorder="1" applyAlignment="1">
      <alignment vertical="center" wrapText="1"/>
    </xf>
    <xf numFmtId="176" fontId="0" fillId="9" borderId="0" xfId="0" applyFont="1" applyFill="1"/>
    <xf numFmtId="176" fontId="0" fillId="5" borderId="24" xfId="0" applyFont="1" applyFill="1" applyBorder="1" applyAlignment="1">
      <alignment horizontal="left" vertical="center"/>
    </xf>
    <xf numFmtId="176" fontId="0" fillId="5" borderId="25" xfId="0" applyFont="1" applyFill="1" applyBorder="1" applyAlignment="1">
      <alignment vertical="center" wrapText="1"/>
    </xf>
    <xf numFmtId="176" fontId="0" fillId="0" borderId="26" xfId="0" applyFont="1" applyBorder="1" applyAlignment="1">
      <alignment vertical="center"/>
    </xf>
    <xf numFmtId="176" fontId="0" fillId="5" borderId="26" xfId="0" applyNumberFormat="1" applyFont="1" applyFill="1" applyBorder="1" applyAlignment="1">
      <alignment vertical="center"/>
    </xf>
    <xf numFmtId="176" fontId="0" fillId="9" borderId="26" xfId="0" applyNumberFormat="1" applyFont="1" applyFill="1" applyBorder="1" applyAlignment="1">
      <alignment vertical="center"/>
    </xf>
    <xf numFmtId="176" fontId="0" fillId="5" borderId="27" xfId="0" applyNumberFormat="1" applyFont="1" applyFill="1" applyBorder="1" applyAlignment="1">
      <alignment vertical="center"/>
    </xf>
    <xf numFmtId="176" fontId="0" fillId="0" borderId="27" xfId="0" applyFont="1" applyBorder="1" applyAlignment="1">
      <alignment vertical="center"/>
    </xf>
    <xf numFmtId="176" fontId="0" fillId="0" borderId="0" xfId="0" applyFont="1" applyBorder="1"/>
    <xf numFmtId="176" fontId="0" fillId="0" borderId="32" xfId="0" applyFont="1" applyBorder="1"/>
    <xf numFmtId="1" fontId="0" fillId="4" borderId="33" xfId="0" applyNumberFormat="1" applyFont="1" applyFill="1" applyBorder="1" applyAlignment="1">
      <alignment horizontal="left" vertical="center"/>
    </xf>
    <xf numFmtId="176" fontId="0" fillId="0" borderId="0" xfId="0" applyFont="1" applyBorder="1" applyAlignment="1">
      <alignment vertical="center"/>
    </xf>
    <xf numFmtId="176" fontId="0" fillId="0" borderId="0" xfId="0" applyFont="1" applyBorder="1" applyAlignment="1">
      <alignment horizontal="center" vertical="center"/>
    </xf>
    <xf numFmtId="176" fontId="0" fillId="0" borderId="0" xfId="0" applyFont="1" applyBorder="1" applyAlignment="1">
      <alignment horizontal="center"/>
    </xf>
    <xf numFmtId="176" fontId="1" fillId="0" borderId="0" xfId="0" applyFont="1" applyBorder="1"/>
    <xf numFmtId="176" fontId="2" fillId="0" borderId="0" xfId="0" applyFont="1" applyBorder="1" applyAlignment="1">
      <alignment vertical="center"/>
    </xf>
    <xf numFmtId="176" fontId="0" fillId="6" borderId="0" xfId="0" applyFont="1" applyFill="1" applyBorder="1" applyAlignment="1">
      <alignment horizontal="center"/>
    </xf>
    <xf numFmtId="176" fontId="0" fillId="0" borderId="32" xfId="0" applyFont="1" applyBorder="1" applyAlignment="1">
      <alignment wrapText="1"/>
    </xf>
    <xf numFmtId="176" fontId="0" fillId="0" borderId="0" xfId="0" applyFont="1" applyBorder="1" applyAlignment="1"/>
    <xf numFmtId="176" fontId="0" fillId="6" borderId="0" xfId="0" applyFont="1" applyFill="1" applyBorder="1" applyAlignment="1">
      <alignment vertical="center"/>
    </xf>
    <xf numFmtId="176" fontId="0" fillId="0" borderId="40" xfId="0" applyFont="1" applyBorder="1"/>
    <xf numFmtId="176" fontId="0" fillId="11" borderId="1" xfId="0" applyFont="1" applyFill="1" applyBorder="1"/>
    <xf numFmtId="176" fontId="0" fillId="12" borderId="0" xfId="0" applyFont="1" applyFill="1" applyBorder="1"/>
    <xf numFmtId="176" fontId="0" fillId="11" borderId="10" xfId="0" applyFont="1" applyFill="1" applyBorder="1"/>
    <xf numFmtId="176" fontId="1" fillId="12" borderId="0" xfId="0" applyFont="1" applyFill="1" applyBorder="1" applyAlignment="1">
      <alignment horizontal="center" vertical="center" wrapText="1"/>
    </xf>
    <xf numFmtId="176" fontId="1" fillId="0" borderId="0" xfId="0" applyFont="1" applyFill="1"/>
    <xf numFmtId="1" fontId="0" fillId="0" borderId="0" xfId="0" applyNumberFormat="1" applyFont="1" applyFill="1"/>
    <xf numFmtId="176" fontId="0" fillId="0" borderId="32" xfId="0" applyFont="1" applyFill="1" applyBorder="1"/>
    <xf numFmtId="176" fontId="1" fillId="2" borderId="32" xfId="0" applyFont="1" applyFill="1" applyBorder="1"/>
    <xf numFmtId="1" fontId="1" fillId="2" borderId="22" xfId="0" applyNumberFormat="1" applyFont="1" applyFill="1" applyBorder="1"/>
    <xf numFmtId="176" fontId="1" fillId="14" borderId="39" xfId="0" applyFont="1" applyFill="1" applyBorder="1" applyAlignment="1">
      <alignment horizontal="center" vertical="center"/>
    </xf>
    <xf numFmtId="176" fontId="1" fillId="2" borderId="43" xfId="0" applyFont="1" applyFill="1" applyBorder="1"/>
    <xf numFmtId="176" fontId="0" fillId="0" borderId="39" xfId="0" applyFont="1" applyBorder="1" applyAlignment="1"/>
    <xf numFmtId="1" fontId="1" fillId="4" borderId="31" xfId="0" applyNumberFormat="1" applyFont="1" applyFill="1" applyBorder="1"/>
    <xf numFmtId="1" fontId="1" fillId="5" borderId="33" xfId="0" applyNumberFormat="1" applyFont="1" applyFill="1" applyBorder="1"/>
    <xf numFmtId="1" fontId="1" fillId="4" borderId="33" xfId="0" applyNumberFormat="1" applyFont="1" applyFill="1" applyBorder="1"/>
    <xf numFmtId="1" fontId="4" fillId="5" borderId="33" xfId="0" applyNumberFormat="1" applyFont="1" applyFill="1" applyBorder="1"/>
    <xf numFmtId="1" fontId="0" fillId="0" borderId="35" xfId="0" applyNumberFormat="1" applyFont="1" applyBorder="1"/>
    <xf numFmtId="1" fontId="1" fillId="11" borderId="6" xfId="0" applyNumberFormat="1" applyFont="1" applyFill="1" applyBorder="1"/>
    <xf numFmtId="1" fontId="0" fillId="4" borderId="31" xfId="0" applyNumberFormat="1" applyFont="1" applyFill="1" applyBorder="1" applyAlignment="1">
      <alignment horizontal="left" vertical="center"/>
    </xf>
    <xf numFmtId="1" fontId="0" fillId="0" borderId="33" xfId="0" applyNumberFormat="1" applyFont="1" applyBorder="1" applyAlignment="1">
      <alignment horizontal="left" vertical="center" wrapText="1"/>
    </xf>
    <xf numFmtId="1" fontId="0" fillId="4" borderId="33" xfId="0" applyNumberFormat="1" applyFont="1" applyFill="1" applyBorder="1" applyAlignment="1">
      <alignment horizontal="left" vertical="center" wrapText="1"/>
    </xf>
    <xf numFmtId="1" fontId="0" fillId="0" borderId="33" xfId="0" applyNumberFormat="1" applyFont="1" applyBorder="1" applyAlignment="1">
      <alignment horizontal="left" vertical="center"/>
    </xf>
    <xf numFmtId="1" fontId="0" fillId="0" borderId="34" xfId="0" applyNumberFormat="1" applyFont="1" applyBorder="1" applyAlignment="1">
      <alignment horizontal="left" vertical="center"/>
    </xf>
    <xf numFmtId="1" fontId="3" fillId="8" borderId="33" xfId="0" applyNumberFormat="1" applyFont="1" applyFill="1" applyBorder="1"/>
    <xf numFmtId="1" fontId="1" fillId="4" borderId="34" xfId="0" applyNumberFormat="1" applyFont="1" applyFill="1" applyBorder="1"/>
    <xf numFmtId="1" fontId="1" fillId="0" borderId="35" xfId="0" applyNumberFormat="1" applyFont="1" applyBorder="1" applyAlignment="1">
      <alignment vertical="center"/>
    </xf>
    <xf numFmtId="1" fontId="0" fillId="7" borderId="35" xfId="0" applyNumberFormat="1" applyFont="1" applyFill="1" applyBorder="1" applyAlignment="1"/>
    <xf numFmtId="1" fontId="1" fillId="0" borderId="35" xfId="0" applyNumberFormat="1" applyFont="1" applyBorder="1"/>
    <xf numFmtId="1" fontId="0" fillId="0" borderId="35" xfId="0" applyNumberFormat="1" applyFont="1" applyBorder="1" applyAlignment="1">
      <alignment horizontal="center"/>
    </xf>
    <xf numFmtId="1" fontId="0" fillId="6" borderId="35" xfId="0" applyNumberFormat="1" applyFont="1" applyFill="1" applyBorder="1" applyAlignment="1">
      <alignment horizontal="center"/>
    </xf>
    <xf numFmtId="1" fontId="1" fillId="4" borderId="37" xfId="0" applyNumberFormat="1" applyFont="1" applyFill="1" applyBorder="1" applyAlignment="1">
      <alignment horizontal="center" vertical="center" wrapText="1"/>
    </xf>
    <xf numFmtId="1" fontId="1" fillId="0" borderId="37" xfId="0" applyNumberFormat="1" applyFont="1" applyBorder="1" applyAlignment="1">
      <alignment horizontal="center" vertical="center" wrapText="1"/>
    </xf>
    <xf numFmtId="1" fontId="1" fillId="0" borderId="37" xfId="0" applyNumberFormat="1" applyFont="1" applyBorder="1" applyAlignment="1">
      <alignment wrapText="1"/>
    </xf>
    <xf numFmtId="1" fontId="1" fillId="4" borderId="37" xfId="0" applyNumberFormat="1" applyFont="1" applyFill="1" applyBorder="1" applyAlignment="1">
      <alignment wrapText="1"/>
    </xf>
    <xf numFmtId="1" fontId="1" fillId="0" borderId="37" xfId="0" applyNumberFormat="1" applyFont="1" applyBorder="1" applyAlignment="1">
      <alignment horizontal="left" vertical="center" wrapText="1"/>
    </xf>
    <xf numFmtId="1" fontId="1" fillId="4" borderId="37" xfId="0" applyNumberFormat="1" applyFont="1" applyFill="1" applyBorder="1" applyAlignment="1">
      <alignment horizontal="center" vertical="center"/>
    </xf>
    <xf numFmtId="1" fontId="1" fillId="0" borderId="37" xfId="0" applyNumberFormat="1" applyFont="1" applyBorder="1" applyAlignment="1">
      <alignment horizontal="center" vertical="center"/>
    </xf>
    <xf numFmtId="1" fontId="0" fillId="0" borderId="35" xfId="0" applyNumberFormat="1" applyFont="1" applyFill="1" applyBorder="1"/>
    <xf numFmtId="1" fontId="0" fillId="6" borderId="35" xfId="0" applyNumberFormat="1" applyFont="1" applyFill="1" applyBorder="1" applyAlignment="1">
      <alignment vertical="center"/>
    </xf>
    <xf numFmtId="1" fontId="0" fillId="0" borderId="38" xfId="0" applyNumberFormat="1" applyFont="1" applyBorder="1" applyAlignment="1"/>
    <xf numFmtId="1" fontId="0" fillId="0" borderId="0" xfId="0" applyNumberFormat="1" applyFont="1" applyFill="1" applyBorder="1"/>
    <xf numFmtId="1" fontId="0" fillId="0" borderId="0" xfId="0" applyNumberFormat="1" applyFont="1" applyBorder="1"/>
    <xf numFmtId="1" fontId="3" fillId="8" borderId="5" xfId="0" applyNumberFormat="1" applyFont="1" applyFill="1" applyBorder="1" applyAlignment="1">
      <alignment horizontal="center" vertical="center"/>
    </xf>
    <xf numFmtId="1" fontId="1" fillId="4" borderId="8" xfId="0" applyNumberFormat="1" applyFont="1" applyFill="1" applyBorder="1"/>
    <xf numFmtId="1" fontId="1" fillId="0" borderId="5" xfId="0" applyNumberFormat="1" applyFont="1" applyBorder="1"/>
    <xf numFmtId="1" fontId="1" fillId="4" borderId="5" xfId="0" applyNumberFormat="1" applyFont="1" applyFill="1" applyBorder="1"/>
    <xf numFmtId="1" fontId="1" fillId="0" borderId="9" xfId="0" applyNumberFormat="1" applyFont="1" applyBorder="1" applyAlignment="1">
      <alignment horizontal="center" vertical="center"/>
    </xf>
    <xf numFmtId="1" fontId="0" fillId="12" borderId="0" xfId="0" applyNumberFormat="1" applyFont="1" applyFill="1" applyBorder="1"/>
    <xf numFmtId="1" fontId="3" fillId="3" borderId="13" xfId="0" applyNumberFormat="1" applyFont="1" applyFill="1" applyBorder="1" applyAlignment="1">
      <alignment horizontal="center" vertical="center"/>
    </xf>
    <xf numFmtId="1" fontId="0" fillId="0" borderId="0" xfId="0" applyNumberFormat="1" applyFont="1" applyBorder="1" applyAlignment="1">
      <alignment horizontal="center"/>
    </xf>
    <xf numFmtId="1" fontId="3" fillId="3" borderId="11" xfId="0" applyNumberFormat="1" applyFont="1" applyFill="1" applyBorder="1" applyAlignment="1">
      <alignment horizontal="center"/>
    </xf>
    <xf numFmtId="1" fontId="1" fillId="12" borderId="0" xfId="0" applyNumberFormat="1" applyFont="1" applyFill="1" applyBorder="1"/>
    <xf numFmtId="1" fontId="0" fillId="6" borderId="0" xfId="0" applyNumberFormat="1" applyFont="1" applyFill="1" applyBorder="1"/>
    <xf numFmtId="1" fontId="0" fillId="6" borderId="21" xfId="0" applyNumberFormat="1" applyFont="1" applyFill="1" applyBorder="1"/>
    <xf numFmtId="1" fontId="1" fillId="14" borderId="39" xfId="0" applyNumberFormat="1" applyFont="1" applyFill="1" applyBorder="1" applyAlignment="1">
      <alignment horizontal="center" vertical="center"/>
    </xf>
    <xf numFmtId="2" fontId="1" fillId="14" borderId="15" xfId="0" applyNumberFormat="1" applyFont="1" applyFill="1" applyBorder="1"/>
    <xf numFmtId="1" fontId="3" fillId="3" borderId="15" xfId="0" applyNumberFormat="1" applyFont="1" applyFill="1" applyBorder="1" applyAlignment="1">
      <alignment horizontal="center" vertical="center" wrapText="1"/>
    </xf>
    <xf numFmtId="1" fontId="1" fillId="4" borderId="15" xfId="0" applyNumberFormat="1" applyFont="1" applyFill="1" applyBorder="1" applyAlignment="1">
      <alignment wrapText="1"/>
    </xf>
    <xf numFmtId="1" fontId="1" fillId="0" borderId="15" xfId="0" applyNumberFormat="1" applyFont="1" applyBorder="1" applyAlignment="1">
      <alignment wrapText="1"/>
    </xf>
    <xf numFmtId="1" fontId="1" fillId="14" borderId="15" xfId="0" applyNumberFormat="1" applyFont="1" applyFill="1" applyBorder="1" applyAlignment="1">
      <alignment wrapText="1"/>
    </xf>
    <xf numFmtId="1" fontId="1" fillId="10" borderId="15" xfId="0" applyNumberFormat="1" applyFont="1" applyFill="1" applyBorder="1" applyAlignment="1">
      <alignment wrapText="1"/>
    </xf>
    <xf numFmtId="1" fontId="1" fillId="0" borderId="15" xfId="0" applyNumberFormat="1" applyFont="1" applyBorder="1" applyAlignment="1">
      <alignment horizontal="center" vertical="center" wrapText="1"/>
    </xf>
    <xf numFmtId="1" fontId="1" fillId="4" borderId="15" xfId="0" applyNumberFormat="1" applyFont="1" applyFill="1" applyBorder="1"/>
    <xf numFmtId="1" fontId="1" fillId="0" borderId="15" xfId="0" applyNumberFormat="1" applyFont="1" applyBorder="1"/>
    <xf numFmtId="1" fontId="1" fillId="14" borderId="39" xfId="0" applyNumberFormat="1" applyFont="1" applyFill="1" applyBorder="1"/>
    <xf numFmtId="176" fontId="0" fillId="0" borderId="0" xfId="0" applyFont="1" applyFill="1" applyBorder="1"/>
    <xf numFmtId="176" fontId="0" fillId="12" borderId="32" xfId="0" applyFont="1" applyFill="1" applyBorder="1" applyAlignment="1">
      <alignment horizontal="left" vertical="center" wrapText="1"/>
    </xf>
    <xf numFmtId="176" fontId="0" fillId="12" borderId="32" xfId="0" applyFont="1" applyFill="1" applyBorder="1" applyAlignment="1">
      <alignment wrapText="1"/>
    </xf>
    <xf numFmtId="176" fontId="6" fillId="0" borderId="0" xfId="0" applyFont="1" applyBorder="1" applyAlignment="1">
      <alignment horizontal="center"/>
    </xf>
    <xf numFmtId="176" fontId="7" fillId="0" borderId="0" xfId="0" applyFont="1" applyBorder="1" applyAlignment="1">
      <alignment horizontal="center"/>
    </xf>
    <xf numFmtId="176" fontId="2" fillId="0" borderId="0" xfId="0" applyFont="1" applyBorder="1" applyAlignment="1">
      <alignment horizontal="center"/>
    </xf>
    <xf numFmtId="0" fontId="0" fillId="0" borderId="2" xfId="0" applyNumberFormat="1" applyFont="1" applyBorder="1" applyAlignment="1">
      <alignment horizontal="left" vertical="center"/>
    </xf>
    <xf numFmtId="0" fontId="0" fillId="4" borderId="2" xfId="0" applyNumberFormat="1" applyFont="1" applyFill="1" applyBorder="1" applyAlignment="1">
      <alignment horizontal="left" vertical="center" wrapText="1"/>
    </xf>
    <xf numFmtId="177" fontId="0" fillId="4" borderId="2" xfId="0" applyNumberFormat="1" applyFont="1" applyFill="1" applyBorder="1" applyAlignment="1">
      <alignment horizontal="left" vertical="center" wrapText="1"/>
    </xf>
    <xf numFmtId="177" fontId="0" fillId="0" borderId="0" xfId="0" applyNumberFormat="1" applyFont="1" applyBorder="1"/>
    <xf numFmtId="0" fontId="0" fillId="4" borderId="1" xfId="0" applyNumberFormat="1" applyFont="1" applyFill="1" applyBorder="1" applyAlignment="1">
      <alignment horizontal="left" vertical="center"/>
    </xf>
    <xf numFmtId="1" fontId="10" fillId="0" borderId="0" xfId="0" applyNumberFormat="1" applyFont="1" applyBorder="1"/>
    <xf numFmtId="0" fontId="9" fillId="0" borderId="45" xfId="2" applyBorder="1"/>
    <xf numFmtId="0" fontId="0" fillId="0" borderId="46" xfId="2" applyFont="1" applyBorder="1"/>
    <xf numFmtId="0" fontId="0" fillId="0" borderId="0" xfId="2" applyFont="1"/>
    <xf numFmtId="0" fontId="0" fillId="4" borderId="31" xfId="2" applyFont="1" applyFill="1" applyBorder="1"/>
    <xf numFmtId="0" fontId="0" fillId="4" borderId="7" xfId="2" applyFont="1" applyFill="1" applyBorder="1"/>
    <xf numFmtId="0" fontId="0" fillId="4" borderId="7" xfId="2" applyFont="1" applyFill="1" applyBorder="1" applyAlignment="1">
      <alignment horizontal="center" vertical="center"/>
    </xf>
    <xf numFmtId="0" fontId="1" fillId="4" borderId="7" xfId="2" applyFont="1" applyFill="1" applyBorder="1"/>
    <xf numFmtId="0" fontId="1" fillId="4" borderId="47" xfId="2" applyFont="1" applyFill="1" applyBorder="1"/>
    <xf numFmtId="0" fontId="0" fillId="0" borderId="33" xfId="2" applyFont="1" applyBorder="1" applyAlignment="1">
      <alignment horizontal="left" vertical="center"/>
    </xf>
    <xf numFmtId="0" fontId="0" fillId="0" borderId="48" xfId="2" applyFont="1" applyBorder="1"/>
    <xf numFmtId="0" fontId="0" fillId="0" borderId="49" xfId="2" applyFont="1" applyBorder="1" applyAlignment="1">
      <alignment horizontal="center" vertical="center"/>
    </xf>
    <xf numFmtId="0" fontId="0" fillId="0" borderId="52" xfId="2" applyFont="1" applyBorder="1"/>
    <xf numFmtId="0" fontId="1" fillId="0" borderId="46" xfId="2" applyFont="1" applyBorder="1"/>
    <xf numFmtId="0" fontId="1" fillId="0" borderId="0" xfId="2" applyFont="1"/>
    <xf numFmtId="0" fontId="0" fillId="4" borderId="33" xfId="2" applyFont="1" applyFill="1" applyBorder="1" applyAlignment="1">
      <alignment vertical="center"/>
    </xf>
    <xf numFmtId="0" fontId="0" fillId="4" borderId="2" xfId="2" applyFont="1" applyFill="1" applyBorder="1"/>
    <xf numFmtId="0" fontId="0" fillId="0" borderId="1" xfId="2" applyFont="1" applyBorder="1" applyAlignment="1">
      <alignment horizontal="left" vertical="center" wrapText="1"/>
    </xf>
    <xf numFmtId="0" fontId="2" fillId="15" borderId="53" xfId="2" applyFont="1" applyFill="1" applyBorder="1" applyAlignment="1">
      <alignment horizontal="center" wrapText="1"/>
    </xf>
    <xf numFmtId="0" fontId="2" fillId="15" borderId="2" xfId="2" applyFont="1" applyFill="1" applyBorder="1"/>
    <xf numFmtId="0" fontId="2" fillId="15" borderId="47" xfId="2" applyFont="1" applyFill="1" applyBorder="1"/>
    <xf numFmtId="0" fontId="0" fillId="0" borderId="33" xfId="2" applyFont="1" applyBorder="1"/>
    <xf numFmtId="0" fontId="0" fillId="0" borderId="2" xfId="2" applyFont="1" applyBorder="1"/>
    <xf numFmtId="0" fontId="0" fillId="0" borderId="2" xfId="2" applyFont="1" applyBorder="1" applyAlignment="1">
      <alignment horizontal="left" vertical="center"/>
    </xf>
    <xf numFmtId="0" fontId="2" fillId="2" borderId="2" xfId="2" applyFont="1" applyFill="1" applyBorder="1"/>
    <xf numFmtId="0" fontId="2" fillId="2" borderId="47" xfId="2" applyFont="1" applyFill="1" applyBorder="1"/>
    <xf numFmtId="0" fontId="0" fillId="4" borderId="33" xfId="2" applyFont="1" applyFill="1" applyBorder="1"/>
    <xf numFmtId="14" fontId="0" fillId="4" borderId="2" xfId="2" applyNumberFormat="1" applyFont="1" applyFill="1" applyBorder="1"/>
    <xf numFmtId="14" fontId="0" fillId="0" borderId="2" xfId="2" applyNumberFormat="1" applyFont="1" applyBorder="1"/>
    <xf numFmtId="1" fontId="0" fillId="4" borderId="33" xfId="2" applyNumberFormat="1" applyFont="1" applyFill="1" applyBorder="1"/>
    <xf numFmtId="1" fontId="0" fillId="4" borderId="2" xfId="2" applyNumberFormat="1" applyFont="1" applyFill="1" applyBorder="1" applyAlignment="1">
      <alignment horizontal="left" vertical="center"/>
    </xf>
    <xf numFmtId="0" fontId="0" fillId="0" borderId="2" xfId="2" applyFont="1" applyBorder="1" applyAlignment="1">
      <alignment horizontal="center" vertical="center"/>
    </xf>
    <xf numFmtId="1" fontId="2" fillId="15" borderId="2" xfId="2" applyNumberFormat="1" applyFont="1" applyFill="1" applyBorder="1"/>
    <xf numFmtId="0" fontId="0" fillId="0" borderId="54" xfId="2" applyFont="1" applyBorder="1"/>
    <xf numFmtId="1" fontId="0" fillId="0" borderId="0" xfId="2" applyNumberFormat="1" applyFont="1"/>
    <xf numFmtId="0" fontId="0" fillId="0" borderId="55" xfId="2" applyFont="1" applyBorder="1"/>
    <xf numFmtId="0" fontId="0" fillId="14" borderId="32" xfId="2" applyFont="1" applyFill="1" applyBorder="1" applyAlignment="1">
      <alignment horizontal="left" vertical="center" wrapText="1"/>
    </xf>
    <xf numFmtId="0" fontId="0" fillId="0" borderId="0" xfId="2" applyFont="1" applyAlignment="1">
      <alignment horizontal="left" vertical="center" wrapText="1"/>
    </xf>
    <xf numFmtId="0" fontId="0" fillId="0" borderId="56" xfId="2" applyFont="1" applyBorder="1" applyAlignment="1">
      <alignment vertical="center" wrapText="1"/>
    </xf>
    <xf numFmtId="0" fontId="0" fillId="0" borderId="52" xfId="2" applyFont="1" applyBorder="1" applyAlignment="1">
      <alignment vertical="center" wrapText="1"/>
    </xf>
    <xf numFmtId="0" fontId="1" fillId="0" borderId="35" xfId="2" applyFont="1" applyBorder="1"/>
    <xf numFmtId="0" fontId="0" fillId="0" borderId="0" xfId="2" applyFont="1" applyAlignment="1">
      <alignment horizontal="center" vertical="center"/>
    </xf>
    <xf numFmtId="0" fontId="0" fillId="0" borderId="32" xfId="2" applyFont="1" applyBorder="1"/>
    <xf numFmtId="0" fontId="0" fillId="0" borderId="35" xfId="2" applyFont="1" applyBorder="1"/>
    <xf numFmtId="0" fontId="2" fillId="0" borderId="0" xfId="2" applyFont="1"/>
    <xf numFmtId="0" fontId="0" fillId="12" borderId="0" xfId="2" applyFont="1" applyFill="1"/>
    <xf numFmtId="0" fontId="2" fillId="0" borderId="0" xfId="2" applyFont="1" applyAlignment="1">
      <alignment horizontal="center" vertical="center"/>
    </xf>
    <xf numFmtId="1" fontId="0" fillId="12" borderId="0" xfId="2" applyNumberFormat="1" applyFont="1" applyFill="1"/>
    <xf numFmtId="0" fontId="6" fillId="0" borderId="0" xfId="2" applyFont="1" applyAlignment="1">
      <alignment horizontal="center" vertical="center"/>
    </xf>
    <xf numFmtId="0" fontId="0" fillId="0" borderId="35" xfId="2" applyFont="1" applyBorder="1" applyAlignment="1">
      <alignment vertical="center"/>
    </xf>
    <xf numFmtId="0" fontId="0" fillId="0" borderId="0" xfId="2" applyFont="1" applyAlignment="1">
      <alignment vertical="center"/>
    </xf>
    <xf numFmtId="0" fontId="0" fillId="0" borderId="0" xfId="2" applyFont="1" applyAlignment="1">
      <alignment horizontal="center" vertical="center" wrapText="1"/>
    </xf>
    <xf numFmtId="0" fontId="1" fillId="0" borderId="35" xfId="2" applyFont="1" applyBorder="1" applyAlignment="1">
      <alignment horizontal="left"/>
    </xf>
    <xf numFmtId="0" fontId="1" fillId="0" borderId="0" xfId="2" applyFont="1" applyAlignment="1">
      <alignment horizontal="left"/>
    </xf>
    <xf numFmtId="0" fontId="2" fillId="0" borderId="0" xfId="2" applyFont="1" applyAlignment="1">
      <alignment horizontal="center" vertical="center" wrapText="1"/>
    </xf>
    <xf numFmtId="0" fontId="0" fillId="7" borderId="35" xfId="2" applyFont="1" applyFill="1" applyBorder="1"/>
    <xf numFmtId="0" fontId="0" fillId="7" borderId="0" xfId="2" applyFont="1" applyFill="1"/>
    <xf numFmtId="0" fontId="0" fillId="12" borderId="0" xfId="2" applyFont="1" applyFill="1" applyAlignment="1">
      <alignment horizontal="center" vertical="center" wrapText="1"/>
    </xf>
    <xf numFmtId="1" fontId="0" fillId="12" borderId="0" xfId="2" applyNumberFormat="1" applyFont="1" applyFill="1" applyAlignment="1">
      <alignment horizontal="center" vertical="center" wrapText="1"/>
    </xf>
    <xf numFmtId="0" fontId="0" fillId="12" borderId="32" xfId="2" applyFont="1" applyFill="1" applyBorder="1" applyAlignment="1">
      <alignment horizontal="left" vertical="center" wrapText="1"/>
    </xf>
    <xf numFmtId="0" fontId="3" fillId="16" borderId="0" xfId="2" applyFont="1" applyFill="1" applyAlignment="1">
      <alignment horizontal="center" vertical="center"/>
    </xf>
    <xf numFmtId="0" fontId="0" fillId="7" borderId="35" xfId="2" applyFont="1" applyFill="1" applyBorder="1" applyAlignment="1">
      <alignment horizontal="center" vertical="center" wrapText="1"/>
    </xf>
    <xf numFmtId="0" fontId="0" fillId="0" borderId="35" xfId="2" applyFont="1" applyBorder="1" applyAlignment="1">
      <alignment horizontal="center" vertical="center" wrapText="1"/>
    </xf>
    <xf numFmtId="0" fontId="0" fillId="14" borderId="0" xfId="2" applyFont="1" applyFill="1"/>
    <xf numFmtId="0" fontId="0" fillId="14" borderId="0" xfId="2" applyFont="1" applyFill="1" applyAlignment="1">
      <alignment horizontal="center" vertical="center"/>
    </xf>
    <xf numFmtId="0" fontId="0" fillId="14" borderId="0" xfId="2" applyFont="1" applyFill="1" applyAlignment="1">
      <alignment horizontal="right"/>
    </xf>
    <xf numFmtId="0" fontId="13" fillId="17" borderId="0" xfId="2" applyFont="1" applyFill="1" applyAlignment="1">
      <alignment horizontal="center" vertical="center"/>
    </xf>
    <xf numFmtId="0" fontId="13" fillId="17" borderId="0" xfId="2" applyFont="1" applyFill="1"/>
    <xf numFmtId="0" fontId="0" fillId="0" borderId="64" xfId="2" applyFont="1" applyBorder="1" applyAlignment="1">
      <alignment horizontal="left" vertical="center"/>
    </xf>
    <xf numFmtId="0" fontId="0" fillId="0" borderId="65" xfId="2" applyFont="1" applyBorder="1" applyAlignment="1">
      <alignment vertical="center"/>
    </xf>
    <xf numFmtId="0" fontId="0" fillId="0" borderId="32" xfId="2" applyFont="1" applyBorder="1" applyAlignment="1">
      <alignment horizontal="left" vertical="center" wrapText="1"/>
    </xf>
    <xf numFmtId="0" fontId="0" fillId="7" borderId="66" xfId="2" applyFont="1" applyFill="1" applyBorder="1" applyAlignment="1">
      <alignment vertical="center" wrapText="1"/>
    </xf>
    <xf numFmtId="0" fontId="0" fillId="7" borderId="46" xfId="2" applyFont="1" applyFill="1" applyBorder="1" applyAlignment="1">
      <alignment horizontal="center" vertical="center"/>
    </xf>
    <xf numFmtId="0" fontId="0" fillId="0" borderId="35" xfId="2" applyFont="1" applyBorder="1" applyAlignment="1">
      <alignment horizontal="center" vertical="center"/>
    </xf>
    <xf numFmtId="0" fontId="0" fillId="7" borderId="67" xfId="2" applyFont="1" applyFill="1" applyBorder="1" applyAlignment="1">
      <alignment horizontal="center" vertical="center"/>
    </xf>
    <xf numFmtId="0" fontId="0" fillId="7" borderId="68" xfId="2" applyFont="1" applyFill="1" applyBorder="1"/>
    <xf numFmtId="0" fontId="0" fillId="0" borderId="64" xfId="2" applyFont="1" applyBorder="1"/>
    <xf numFmtId="0" fontId="0" fillId="0" borderId="69" xfId="2" applyFont="1" applyBorder="1" applyAlignment="1">
      <alignment horizontal="center" vertical="center"/>
    </xf>
    <xf numFmtId="0" fontId="0" fillId="12" borderId="32" xfId="2" applyFont="1" applyFill="1" applyBorder="1" applyAlignment="1">
      <alignment vertical="center" wrapText="1"/>
    </xf>
    <xf numFmtId="0" fontId="0" fillId="7" borderId="0" xfId="2" applyFont="1" applyFill="1" applyAlignment="1">
      <alignment horizontal="center" vertical="center"/>
    </xf>
    <xf numFmtId="0" fontId="0" fillId="0" borderId="38" xfId="2" applyFont="1" applyBorder="1"/>
    <xf numFmtId="0" fontId="0" fillId="0" borderId="39" xfId="2" applyFont="1" applyBorder="1"/>
    <xf numFmtId="0" fontId="0" fillId="14" borderId="39" xfId="2" applyFont="1" applyFill="1" applyBorder="1" applyAlignment="1">
      <alignment horizontal="center" vertical="center"/>
    </xf>
    <xf numFmtId="0" fontId="0" fillId="14" borderId="39" xfId="2" applyFont="1" applyFill="1" applyBorder="1"/>
    <xf numFmtId="0" fontId="0" fillId="0" borderId="40" xfId="2" applyFont="1" applyBorder="1"/>
    <xf numFmtId="176" fontId="0" fillId="0" borderId="0" xfId="0" applyAlignment="1">
      <alignment vertical="center"/>
    </xf>
    <xf numFmtId="176" fontId="0" fillId="0" borderId="35" xfId="0" applyBorder="1" applyAlignment="1">
      <alignment vertical="center"/>
    </xf>
    <xf numFmtId="0" fontId="0" fillId="0" borderId="0" xfId="0" applyNumberFormat="1" applyAlignment="1">
      <alignment vertical="center"/>
    </xf>
    <xf numFmtId="176" fontId="0" fillId="0" borderId="35" xfId="0" applyBorder="1" applyAlignment="1">
      <alignment horizontal="left" vertical="center" wrapText="1"/>
    </xf>
    <xf numFmtId="176" fontId="0" fillId="0" borderId="0" xfId="0" applyAlignment="1">
      <alignment horizontal="center" vertical="center" wrapText="1"/>
    </xf>
    <xf numFmtId="176" fontId="1" fillId="2" borderId="22" xfId="0" applyFont="1" applyFill="1" applyBorder="1" applyAlignment="1">
      <alignment horizontal="center"/>
    </xf>
    <xf numFmtId="176" fontId="1" fillId="2" borderId="43" xfId="0" applyFont="1" applyFill="1" applyBorder="1" applyAlignment="1">
      <alignment horizontal="center"/>
    </xf>
    <xf numFmtId="176" fontId="0" fillId="0" borderId="35" xfId="0" applyBorder="1" applyAlignment="1">
      <alignment vertical="center" wrapText="1"/>
    </xf>
    <xf numFmtId="0" fontId="0" fillId="0" borderId="70" xfId="0" applyNumberFormat="1" applyBorder="1" applyAlignment="1">
      <alignment vertical="center"/>
    </xf>
    <xf numFmtId="176" fontId="0" fillId="5" borderId="71" xfId="0" applyFill="1" applyBorder="1" applyAlignment="1">
      <alignment vertical="center" wrapText="1"/>
    </xf>
    <xf numFmtId="176" fontId="0" fillId="2" borderId="22" xfId="0" applyFill="1" applyBorder="1" applyAlignment="1">
      <alignment horizontal="center" vertical="center" wrapText="1"/>
    </xf>
    <xf numFmtId="1" fontId="0" fillId="2" borderId="22" xfId="0" applyNumberFormat="1" applyFill="1" applyBorder="1" applyAlignment="1">
      <alignment vertical="center"/>
    </xf>
    <xf numFmtId="0" fontId="0" fillId="2" borderId="43" xfId="0" applyNumberFormat="1" applyFill="1" applyBorder="1" applyAlignment="1">
      <alignment vertical="center"/>
    </xf>
    <xf numFmtId="176" fontId="0" fillId="0" borderId="19" xfId="0" applyBorder="1" applyAlignment="1">
      <alignment vertical="center"/>
    </xf>
    <xf numFmtId="0" fontId="0" fillId="2" borderId="22" xfId="0" applyNumberFormat="1" applyFill="1" applyBorder="1" applyAlignment="1">
      <alignment vertical="center"/>
    </xf>
    <xf numFmtId="14" fontId="0" fillId="0" borderId="0" xfId="0" applyNumberFormat="1" applyAlignment="1">
      <alignment vertical="center"/>
    </xf>
    <xf numFmtId="176" fontId="0" fillId="5" borderId="19" xfId="0" applyFill="1" applyBorder="1" applyAlignment="1">
      <alignment vertical="center"/>
    </xf>
    <xf numFmtId="176" fontId="0" fillId="9" borderId="19" xfId="0" applyFill="1" applyBorder="1" applyAlignment="1">
      <alignment vertical="center"/>
    </xf>
    <xf numFmtId="176" fontId="0" fillId="2" borderId="22" xfId="0" applyFill="1" applyBorder="1" applyAlignment="1">
      <alignment horizontal="center" vertical="center"/>
    </xf>
    <xf numFmtId="0" fontId="0" fillId="0" borderId="0" xfId="0" applyNumberFormat="1" applyAlignment="1">
      <alignment horizontal="left" vertical="center"/>
    </xf>
    <xf numFmtId="0" fontId="0" fillId="2" borderId="22" xfId="0" applyNumberFormat="1" applyFill="1" applyBorder="1" applyAlignment="1">
      <alignment horizontal="center" vertical="center"/>
    </xf>
    <xf numFmtId="176" fontId="1" fillId="0" borderId="72" xfId="0" applyFont="1" applyBorder="1" applyAlignment="1">
      <alignment vertical="center"/>
    </xf>
    <xf numFmtId="176" fontId="0" fillId="0" borderId="73" xfId="0" applyBorder="1" applyAlignment="1">
      <alignment vertical="center"/>
    </xf>
    <xf numFmtId="176" fontId="0" fillId="0" borderId="73" xfId="0" applyBorder="1" applyAlignment="1">
      <alignment horizontal="center" vertical="center"/>
    </xf>
    <xf numFmtId="176" fontId="0" fillId="0" borderId="32" xfId="0" applyBorder="1" applyAlignment="1">
      <alignment vertical="center"/>
    </xf>
    <xf numFmtId="0" fontId="0" fillId="0" borderId="72" xfId="0" applyNumberFormat="1" applyBorder="1" applyAlignment="1">
      <alignment vertical="center"/>
    </xf>
    <xf numFmtId="0" fontId="0" fillId="0" borderId="73" xfId="0" applyNumberFormat="1" applyBorder="1" applyAlignment="1">
      <alignment vertical="center"/>
    </xf>
    <xf numFmtId="0" fontId="0" fillId="0" borderId="73" xfId="0" applyNumberFormat="1" applyBorder="1" applyAlignment="1">
      <alignment horizontal="center" vertical="center"/>
    </xf>
    <xf numFmtId="0" fontId="6" fillId="0" borderId="73" xfId="0" applyNumberFormat="1" applyFont="1" applyBorder="1" applyAlignment="1">
      <alignment horizontal="center" vertical="center"/>
    </xf>
    <xf numFmtId="176" fontId="0" fillId="0" borderId="74" xfId="0" applyBorder="1" applyAlignment="1">
      <alignment vertical="center"/>
    </xf>
    <xf numFmtId="176" fontId="0" fillId="0" borderId="75" xfId="0" applyBorder="1" applyAlignment="1">
      <alignment vertical="center"/>
    </xf>
    <xf numFmtId="0" fontId="0" fillId="0" borderId="75" xfId="0" applyNumberFormat="1" applyBorder="1" applyAlignment="1">
      <alignment horizontal="center" vertical="center"/>
    </xf>
    <xf numFmtId="176" fontId="1" fillId="0" borderId="76" xfId="0" applyFont="1" applyBorder="1" applyAlignment="1">
      <alignment vertical="center"/>
    </xf>
    <xf numFmtId="176" fontId="0" fillId="0" borderId="77" xfId="0" applyBorder="1" applyAlignment="1">
      <alignment vertical="center"/>
    </xf>
    <xf numFmtId="176" fontId="0" fillId="0" borderId="77" xfId="0" applyBorder="1" applyAlignment="1">
      <alignment horizontal="center" vertical="center"/>
    </xf>
    <xf numFmtId="176" fontId="0" fillId="0" borderId="78" xfId="0" applyBorder="1" applyAlignment="1">
      <alignment horizontal="center" vertical="center"/>
    </xf>
    <xf numFmtId="0" fontId="0" fillId="0" borderId="79" xfId="0" applyNumberFormat="1" applyBorder="1" applyAlignment="1">
      <alignment horizontal="center" vertical="center"/>
    </xf>
    <xf numFmtId="0" fontId="2" fillId="0" borderId="73" xfId="0" applyNumberFormat="1" applyFont="1" applyBorder="1" applyAlignment="1">
      <alignment horizontal="center" vertical="center"/>
    </xf>
    <xf numFmtId="0" fontId="0" fillId="0" borderId="80" xfId="0" applyNumberFormat="1" applyBorder="1" applyAlignment="1">
      <alignment horizontal="center" vertical="center"/>
    </xf>
    <xf numFmtId="0" fontId="0" fillId="0" borderId="74" xfId="0" applyNumberFormat="1" applyBorder="1" applyAlignment="1">
      <alignment vertical="center"/>
    </xf>
    <xf numFmtId="0" fontId="0" fillId="0" borderId="75" xfId="0" applyNumberFormat="1" applyBorder="1" applyAlignment="1">
      <alignment vertical="center"/>
    </xf>
    <xf numFmtId="0" fontId="0" fillId="6" borderId="72" xfId="0" applyNumberFormat="1" applyFill="1" applyBorder="1" applyAlignment="1">
      <alignment vertical="center"/>
    </xf>
    <xf numFmtId="0" fontId="0" fillId="6" borderId="73" xfId="0" applyNumberFormat="1" applyFill="1" applyBorder="1" applyAlignment="1">
      <alignment vertical="center"/>
    </xf>
    <xf numFmtId="0" fontId="0" fillId="6" borderId="73" xfId="0" applyNumberFormat="1" applyFill="1" applyBorder="1" applyAlignment="1">
      <alignment horizontal="center" vertical="center"/>
    </xf>
    <xf numFmtId="1" fontId="0" fillId="14" borderId="73" xfId="0" applyNumberFormat="1" applyFill="1" applyBorder="1" applyAlignment="1">
      <alignment horizontal="center" vertical="center"/>
    </xf>
    <xf numFmtId="176" fontId="0" fillId="12" borderId="32" xfId="0" applyFill="1" applyBorder="1" applyAlignment="1">
      <alignment vertical="top" wrapText="1"/>
    </xf>
    <xf numFmtId="176" fontId="13" fillId="19" borderId="35" xfId="0" applyFont="1" applyFill="1" applyBorder="1" applyAlignment="1">
      <alignment horizontal="center" vertical="center"/>
    </xf>
    <xf numFmtId="176" fontId="13" fillId="19" borderId="0" xfId="0" applyFont="1" applyFill="1" applyAlignment="1">
      <alignment horizontal="center" vertical="center"/>
    </xf>
    <xf numFmtId="1" fontId="0" fillId="7" borderId="72" xfId="0" applyNumberFormat="1" applyFill="1" applyBorder="1" applyAlignment="1">
      <alignment horizontal="center" vertical="center"/>
    </xf>
    <xf numFmtId="0" fontId="0" fillId="7" borderId="73" xfId="0" applyNumberFormat="1" applyFill="1" applyBorder="1" applyAlignment="1">
      <alignment vertical="center"/>
    </xf>
    <xf numFmtId="1" fontId="0" fillId="0" borderId="35" xfId="0" applyNumberFormat="1" applyBorder="1" applyAlignment="1">
      <alignment horizontal="center" vertical="center"/>
    </xf>
    <xf numFmtId="176" fontId="0" fillId="14" borderId="73" xfId="0" applyFill="1" applyBorder="1" applyAlignment="1">
      <alignment horizontal="center" vertical="center"/>
    </xf>
    <xf numFmtId="0" fontId="0" fillId="14" borderId="73" xfId="0" applyNumberFormat="1" applyFill="1" applyBorder="1" applyAlignment="1">
      <alignment vertical="center"/>
    </xf>
    <xf numFmtId="176" fontId="13" fillId="16" borderId="0" xfId="0" applyFont="1" applyFill="1" applyAlignment="1">
      <alignment vertical="center"/>
    </xf>
    <xf numFmtId="0" fontId="0" fillId="7" borderId="72" xfId="0" applyNumberFormat="1" applyFill="1" applyBorder="1" applyAlignment="1">
      <alignment vertical="center"/>
    </xf>
    <xf numFmtId="0" fontId="0" fillId="0" borderId="35" xfId="0" applyNumberFormat="1" applyBorder="1" applyAlignment="1">
      <alignment vertical="center"/>
    </xf>
    <xf numFmtId="176" fontId="0" fillId="14" borderId="75" xfId="0" applyFill="1" applyBorder="1" applyAlignment="1">
      <alignment horizontal="center" vertical="center"/>
    </xf>
    <xf numFmtId="0" fontId="0" fillId="14" borderId="75" xfId="0" applyNumberFormat="1" applyFill="1" applyBorder="1" applyAlignment="1">
      <alignment vertical="center"/>
    </xf>
    <xf numFmtId="176" fontId="12" fillId="0" borderId="76" xfId="0" applyFont="1" applyBorder="1" applyAlignment="1">
      <alignment horizontal="right" vertical="center"/>
    </xf>
    <xf numFmtId="176" fontId="0" fillId="0" borderId="0" xfId="0" applyAlignment="1">
      <alignment horizontal="center" vertical="center"/>
    </xf>
    <xf numFmtId="0" fontId="12" fillId="0" borderId="73" xfId="0" applyNumberFormat="1" applyFont="1" applyBorder="1" applyAlignment="1">
      <alignment vertical="center"/>
    </xf>
    <xf numFmtId="0" fontId="0" fillId="0" borderId="79" xfId="0" applyNumberFormat="1" applyBorder="1" applyAlignment="1">
      <alignment vertical="center"/>
    </xf>
    <xf numFmtId="0" fontId="0" fillId="14" borderId="73" xfId="0" applyNumberFormat="1" applyFill="1" applyBorder="1" applyAlignment="1">
      <alignment horizontal="right" vertical="center"/>
    </xf>
    <xf numFmtId="0" fontId="12" fillId="0" borderId="76" xfId="0" applyNumberFormat="1" applyFont="1" applyBorder="1" applyAlignment="1">
      <alignment horizontal="right" vertical="center"/>
    </xf>
    <xf numFmtId="0" fontId="0" fillId="0" borderId="77" xfId="0" applyNumberFormat="1" applyBorder="1" applyAlignment="1">
      <alignment vertical="center"/>
    </xf>
    <xf numFmtId="0" fontId="0" fillId="0" borderId="78" xfId="0" applyNumberFormat="1" applyBorder="1" applyAlignment="1">
      <alignment horizontal="center" vertical="center"/>
    </xf>
    <xf numFmtId="0" fontId="12" fillId="0" borderId="75" xfId="0" applyNumberFormat="1" applyFont="1" applyBorder="1" applyAlignment="1">
      <alignment vertical="center"/>
    </xf>
    <xf numFmtId="0" fontId="0" fillId="0" borderId="80" xfId="0" applyNumberFormat="1" applyBorder="1" applyAlignment="1">
      <alignment vertical="center"/>
    </xf>
    <xf numFmtId="0" fontId="0" fillId="14" borderId="0" xfId="0" applyNumberFormat="1" applyFill="1" applyAlignment="1">
      <alignment horizontal="right" vertical="center"/>
    </xf>
    <xf numFmtId="0" fontId="0" fillId="14" borderId="0" xfId="0" applyNumberFormat="1" applyFill="1" applyAlignment="1">
      <alignment vertical="center"/>
    </xf>
    <xf numFmtId="176" fontId="0" fillId="12" borderId="32" xfId="0" applyFill="1" applyBorder="1" applyAlignment="1">
      <alignment horizontal="left" vertical="top" wrapText="1"/>
    </xf>
    <xf numFmtId="0" fontId="0" fillId="14" borderId="75" xfId="0" applyNumberFormat="1" applyFill="1" applyBorder="1" applyAlignment="1">
      <alignment horizontal="right" vertical="center"/>
    </xf>
    <xf numFmtId="176" fontId="28" fillId="16" borderId="82" xfId="0" applyFont="1" applyFill="1" applyBorder="1" applyAlignment="1">
      <alignment horizontal="center" vertical="center"/>
    </xf>
    <xf numFmtId="0" fontId="0" fillId="7" borderId="22" xfId="0" applyNumberFormat="1" applyFill="1" applyBorder="1" applyAlignment="1">
      <alignment vertical="center"/>
    </xf>
    <xf numFmtId="176" fontId="0" fillId="0" borderId="32" xfId="0" applyBorder="1" applyAlignment="1">
      <alignment vertical="center" wrapText="1"/>
    </xf>
    <xf numFmtId="176" fontId="12" fillId="7" borderId="22" xfId="0" applyFont="1" applyFill="1" applyBorder="1" applyAlignment="1">
      <alignment vertical="center"/>
    </xf>
    <xf numFmtId="0" fontId="0" fillId="14" borderId="79" xfId="0" applyNumberFormat="1" applyFill="1" applyBorder="1" applyAlignment="1">
      <alignment horizontal="right" vertical="center"/>
    </xf>
    <xf numFmtId="0" fontId="0" fillId="14" borderId="86" xfId="0" applyNumberFormat="1" applyFill="1" applyBorder="1" applyAlignment="1">
      <alignment vertical="center"/>
    </xf>
    <xf numFmtId="0" fontId="0" fillId="7" borderId="72" xfId="0" applyNumberFormat="1" applyFill="1" applyBorder="1" applyAlignment="1">
      <alignment horizontal="left" vertical="top"/>
    </xf>
    <xf numFmtId="0" fontId="0" fillId="7" borderId="73" xfId="0" applyNumberFormat="1" applyFill="1" applyBorder="1" applyAlignment="1">
      <alignment vertical="top"/>
    </xf>
    <xf numFmtId="0" fontId="0" fillId="0" borderId="35" xfId="0" applyNumberFormat="1" applyBorder="1" applyAlignment="1">
      <alignment horizontal="right" vertical="center"/>
    </xf>
    <xf numFmtId="0" fontId="12" fillId="0" borderId="0" xfId="0" applyNumberFormat="1" applyFont="1" applyAlignment="1">
      <alignment vertical="center"/>
    </xf>
    <xf numFmtId="0" fontId="0" fillId="0" borderId="0" xfId="0" applyNumberFormat="1" applyAlignment="1">
      <alignment horizontal="center" vertical="center"/>
    </xf>
    <xf numFmtId="0" fontId="0" fillId="7" borderId="72" xfId="0" applyNumberFormat="1" applyFill="1" applyBorder="1" applyAlignment="1">
      <alignment horizontal="left" vertical="center"/>
    </xf>
    <xf numFmtId="0" fontId="0" fillId="7" borderId="73" xfId="0" applyNumberFormat="1" applyFill="1" applyBorder="1" applyAlignment="1">
      <alignment horizontal="center" vertical="center"/>
    </xf>
    <xf numFmtId="0" fontId="0" fillId="7" borderId="79" xfId="0" applyNumberFormat="1" applyFill="1" applyBorder="1" applyAlignment="1">
      <alignment horizontal="center" vertical="center"/>
    </xf>
    <xf numFmtId="0" fontId="12" fillId="7" borderId="72" xfId="0" applyNumberFormat="1" applyFont="1" applyFill="1" applyBorder="1" applyAlignment="1">
      <alignment vertical="center"/>
    </xf>
    <xf numFmtId="0" fontId="12" fillId="7" borderId="73" xfId="0" applyNumberFormat="1" applyFont="1" applyFill="1" applyBorder="1" applyAlignment="1">
      <alignment vertical="center"/>
    </xf>
    <xf numFmtId="0" fontId="0" fillId="7" borderId="72" xfId="0" applyNumberFormat="1" applyFill="1" applyBorder="1"/>
    <xf numFmtId="0" fontId="0" fillId="7" borderId="75" xfId="0" applyNumberFormat="1" applyFill="1" applyBorder="1" applyAlignment="1">
      <alignment vertical="center"/>
    </xf>
    <xf numFmtId="0" fontId="0" fillId="0" borderId="38" xfId="0" applyNumberFormat="1" applyBorder="1" applyAlignment="1">
      <alignment vertical="center"/>
    </xf>
    <xf numFmtId="0" fontId="0" fillId="0" borderId="39" xfId="0" applyNumberFormat="1" applyBorder="1" applyAlignment="1">
      <alignment vertical="center"/>
    </xf>
    <xf numFmtId="0" fontId="0" fillId="14" borderId="87" xfId="0" applyNumberFormat="1" applyFill="1" applyBorder="1" applyAlignment="1">
      <alignment horizontal="right" vertical="center"/>
    </xf>
    <xf numFmtId="0" fontId="0" fillId="14" borderId="87" xfId="0" applyNumberFormat="1" applyFill="1" applyBorder="1" applyAlignment="1">
      <alignment vertical="center"/>
    </xf>
    <xf numFmtId="176" fontId="0" fillId="0" borderId="40" xfId="0" applyBorder="1" applyAlignment="1">
      <alignment vertical="center"/>
    </xf>
    <xf numFmtId="176" fontId="3" fillId="3" borderId="88" xfId="0" applyFont="1" applyFill="1" applyBorder="1" applyAlignment="1">
      <alignment vertical="center"/>
    </xf>
    <xf numFmtId="176" fontId="3" fillId="3" borderId="90" xfId="0" applyFont="1" applyFill="1" applyBorder="1" applyAlignment="1">
      <alignment vertical="center"/>
    </xf>
    <xf numFmtId="176" fontId="3" fillId="3" borderId="90" xfId="0" applyFont="1" applyFill="1" applyBorder="1" applyAlignment="1">
      <alignment horizontal="center" vertical="center"/>
    </xf>
    <xf numFmtId="0" fontId="1" fillId="4" borderId="91" xfId="0" applyNumberFormat="1" applyFont="1" applyFill="1" applyBorder="1" applyAlignment="1">
      <alignment vertical="center"/>
    </xf>
    <xf numFmtId="176" fontId="0" fillId="4" borderId="80" xfId="0" applyFont="1" applyFill="1" applyBorder="1" applyAlignment="1">
      <alignment vertical="center"/>
    </xf>
    <xf numFmtId="0" fontId="0" fillId="4" borderId="80" xfId="0" applyNumberFormat="1" applyFont="1" applyFill="1" applyBorder="1" applyAlignment="1">
      <alignment vertical="center"/>
    </xf>
    <xf numFmtId="0" fontId="1" fillId="0" borderId="91" xfId="0" applyNumberFormat="1" applyFont="1" applyBorder="1" applyAlignment="1">
      <alignment vertical="center"/>
    </xf>
    <xf numFmtId="176" fontId="0" fillId="0" borderId="80" xfId="0" applyFont="1" applyBorder="1" applyAlignment="1">
      <alignment vertical="center"/>
    </xf>
    <xf numFmtId="0" fontId="0" fillId="0" borderId="80" xfId="0" applyNumberFormat="1" applyFont="1" applyBorder="1" applyAlignment="1">
      <alignment vertical="center"/>
    </xf>
    <xf numFmtId="176" fontId="1" fillId="4" borderId="92" xfId="0" applyFont="1" applyFill="1" applyBorder="1" applyAlignment="1">
      <alignment vertical="center"/>
    </xf>
    <xf numFmtId="176" fontId="0" fillId="4" borderId="93" xfId="0" applyFont="1" applyFill="1" applyBorder="1" applyAlignment="1">
      <alignment vertical="center"/>
    </xf>
    <xf numFmtId="0" fontId="0" fillId="4" borderId="93" xfId="0" applyNumberFormat="1" applyFont="1" applyFill="1" applyBorder="1" applyAlignment="1">
      <alignment horizontal="center" vertical="center"/>
    </xf>
    <xf numFmtId="0" fontId="0" fillId="4" borderId="89" xfId="0" applyNumberFormat="1" applyFont="1" applyFill="1" applyBorder="1" applyAlignment="1">
      <alignment horizontal="center" vertical="center"/>
    </xf>
    <xf numFmtId="0" fontId="0" fillId="0" borderId="89" xfId="0" applyNumberFormat="1" applyFont="1" applyBorder="1" applyAlignment="1">
      <alignment horizontal="center" vertical="center"/>
    </xf>
    <xf numFmtId="0" fontId="0" fillId="0" borderId="94" xfId="0" applyNumberFormat="1" applyFont="1" applyBorder="1" applyAlignment="1">
      <alignment horizontal="center" vertical="center"/>
    </xf>
    <xf numFmtId="176" fontId="10" fillId="0" borderId="32" xfId="0" applyFont="1" applyBorder="1" applyAlignment="1">
      <alignment vertical="center"/>
    </xf>
    <xf numFmtId="176" fontId="10" fillId="0" borderId="32" xfId="0" applyFont="1" applyBorder="1"/>
    <xf numFmtId="0" fontId="10" fillId="0" borderId="32" xfId="2" applyFont="1" applyBorder="1"/>
    <xf numFmtId="176" fontId="0" fillId="14" borderId="73" xfId="0" applyFill="1" applyBorder="1" applyAlignment="1">
      <alignment horizontal="center" vertical="center"/>
    </xf>
    <xf numFmtId="176" fontId="5" fillId="18" borderId="28" xfId="0" applyFont="1" applyFill="1" applyBorder="1" applyAlignment="1">
      <alignment horizontal="center" vertical="center" wrapText="1"/>
    </xf>
    <xf numFmtId="176" fontId="5" fillId="18" borderId="29" xfId="0" applyFont="1" applyFill="1" applyBorder="1" applyAlignment="1">
      <alignment horizontal="center" vertical="center" wrapText="1"/>
    </xf>
    <xf numFmtId="176" fontId="5" fillId="18" borderId="30" xfId="0" applyFont="1" applyFill="1" applyBorder="1" applyAlignment="1">
      <alignment horizontal="center" vertical="center" wrapText="1"/>
    </xf>
    <xf numFmtId="176" fontId="1" fillId="2" borderId="22" xfId="0" applyFont="1" applyFill="1" applyBorder="1" applyAlignment="1">
      <alignment horizontal="center" vertical="center"/>
    </xf>
    <xf numFmtId="176" fontId="1" fillId="2" borderId="43" xfId="0" applyFont="1" applyFill="1" applyBorder="1" applyAlignment="1">
      <alignment horizontal="center" vertical="center"/>
    </xf>
    <xf numFmtId="176" fontId="5" fillId="18" borderId="35" xfId="0" applyFont="1" applyFill="1" applyBorder="1" applyAlignment="1">
      <alignment horizontal="center" vertical="center"/>
    </xf>
    <xf numFmtId="176" fontId="5" fillId="18" borderId="0" xfId="0" applyFont="1" applyFill="1" applyAlignment="1">
      <alignment horizontal="center" vertical="center"/>
    </xf>
    <xf numFmtId="176" fontId="5" fillId="18" borderId="32" xfId="0" applyFont="1" applyFill="1" applyBorder="1" applyAlignment="1">
      <alignment horizontal="center" vertical="center"/>
    </xf>
    <xf numFmtId="0" fontId="0" fillId="0" borderId="35" xfId="0" applyNumberFormat="1" applyBorder="1" applyAlignment="1">
      <alignment horizontal="left" vertical="center" wrapText="1"/>
    </xf>
    <xf numFmtId="0" fontId="0" fillId="0" borderId="0" xfId="0" applyNumberFormat="1" applyAlignment="1">
      <alignment horizontal="left" vertical="center" wrapText="1"/>
    </xf>
    <xf numFmtId="0" fontId="0" fillId="14" borderId="0" xfId="0" applyNumberFormat="1" applyFill="1" applyAlignment="1">
      <alignment vertical="center" wrapText="1"/>
    </xf>
    <xf numFmtId="0" fontId="0" fillId="14" borderId="32" xfId="0" applyNumberFormat="1" applyFill="1" applyBorder="1" applyAlignment="1">
      <alignment vertical="center" wrapText="1"/>
    </xf>
    <xf numFmtId="176" fontId="0" fillId="7" borderId="73" xfId="0" applyFill="1" applyBorder="1" applyAlignment="1">
      <alignment vertical="top" wrapText="1"/>
    </xf>
    <xf numFmtId="176" fontId="0" fillId="7" borderId="73" xfId="0" applyFill="1" applyBorder="1" applyAlignment="1">
      <alignment vertical="top"/>
    </xf>
    <xf numFmtId="176" fontId="5" fillId="13" borderId="35" xfId="0" applyFont="1" applyFill="1" applyBorder="1" applyAlignment="1">
      <alignment horizontal="center" vertical="center"/>
    </xf>
    <xf numFmtId="176" fontId="5" fillId="13" borderId="0" xfId="0" applyFont="1" applyFill="1" applyAlignment="1">
      <alignment horizontal="center" vertical="center"/>
    </xf>
    <xf numFmtId="176" fontId="13" fillId="19" borderId="0" xfId="0" applyFont="1" applyFill="1" applyAlignment="1">
      <alignment vertical="center"/>
    </xf>
    <xf numFmtId="176" fontId="0" fillId="7" borderId="73" xfId="0" applyFill="1" applyBorder="1" applyAlignment="1">
      <alignment horizontal="left" vertical="top" wrapText="1"/>
    </xf>
    <xf numFmtId="176" fontId="0" fillId="0" borderId="0" xfId="0" applyAlignment="1">
      <alignment horizontal="left" vertical="top" wrapText="1"/>
    </xf>
    <xf numFmtId="176" fontId="0" fillId="0" borderId="0" xfId="0" applyAlignment="1">
      <alignment vertical="top" wrapText="1"/>
    </xf>
    <xf numFmtId="176" fontId="15" fillId="13" borderId="35" xfId="0" applyFont="1" applyFill="1" applyBorder="1" applyAlignment="1">
      <alignment horizontal="center" vertical="center"/>
    </xf>
    <xf numFmtId="176" fontId="15" fillId="13" borderId="0" xfId="0" applyFont="1" applyFill="1" applyAlignment="1">
      <alignment horizontal="center" vertical="center"/>
    </xf>
    <xf numFmtId="176" fontId="15" fillId="13" borderId="32" xfId="0" applyFont="1" applyFill="1" applyBorder="1" applyAlignment="1">
      <alignment horizontal="center" vertical="center"/>
    </xf>
    <xf numFmtId="176" fontId="5" fillId="16" borderId="35" xfId="0" applyFont="1" applyFill="1" applyBorder="1" applyAlignment="1">
      <alignment horizontal="center" vertical="center"/>
    </xf>
    <xf numFmtId="176" fontId="5" fillId="16" borderId="0" xfId="0" applyFont="1" applyFill="1" applyAlignment="1">
      <alignment horizontal="center" vertical="center"/>
    </xf>
    <xf numFmtId="176" fontId="0" fillId="12" borderId="32" xfId="0" applyFill="1" applyBorder="1" applyAlignment="1">
      <alignment horizontal="left" vertical="top" wrapText="1"/>
    </xf>
    <xf numFmtId="176" fontId="21" fillId="16" borderId="35" xfId="0" applyFont="1" applyFill="1" applyBorder="1" applyAlignment="1">
      <alignment horizontal="center" vertical="center"/>
    </xf>
    <xf numFmtId="176" fontId="21" fillId="16" borderId="0" xfId="0" applyFont="1" applyFill="1" applyAlignment="1">
      <alignment horizontal="center" vertical="center"/>
    </xf>
    <xf numFmtId="176" fontId="0" fillId="0" borderId="0" xfId="0" applyAlignment="1">
      <alignment vertical="top"/>
    </xf>
    <xf numFmtId="176" fontId="22" fillId="16" borderId="72" xfId="0" applyFont="1" applyFill="1" applyBorder="1" applyAlignment="1">
      <alignment horizontal="left" vertical="center" wrapText="1"/>
    </xf>
    <xf numFmtId="176" fontId="22" fillId="16" borderId="73" xfId="0" applyFont="1" applyFill="1" applyBorder="1" applyAlignment="1">
      <alignment horizontal="left" vertical="center"/>
    </xf>
    <xf numFmtId="176" fontId="0" fillId="12" borderId="81" xfId="0" applyFill="1" applyBorder="1" applyAlignment="1">
      <alignment horizontal="left" vertical="top" wrapText="1"/>
    </xf>
    <xf numFmtId="176" fontId="13" fillId="16" borderId="74" xfId="0" applyFont="1" applyFill="1" applyBorder="1" applyAlignment="1">
      <alignment vertical="center"/>
    </xf>
    <xf numFmtId="176" fontId="13" fillId="16" borderId="75" xfId="0" applyFont="1" applyFill="1" applyBorder="1" applyAlignment="1">
      <alignment vertical="center"/>
    </xf>
    <xf numFmtId="176" fontId="13" fillId="16" borderId="73" xfId="0" applyFont="1" applyFill="1" applyBorder="1" applyAlignment="1">
      <alignment vertical="center"/>
    </xf>
    <xf numFmtId="0" fontId="0" fillId="7" borderId="73" xfId="0" applyNumberFormat="1" applyFill="1" applyBorder="1" applyAlignment="1">
      <alignment vertical="center"/>
    </xf>
    <xf numFmtId="0" fontId="0" fillId="0" borderId="0" xfId="0" applyNumberFormat="1" applyAlignment="1">
      <alignment vertical="center"/>
    </xf>
    <xf numFmtId="176" fontId="25" fillId="16" borderId="35" xfId="0" applyFont="1" applyFill="1" applyBorder="1" applyAlignment="1">
      <alignment horizontal="left" vertical="center" wrapText="1"/>
    </xf>
    <xf numFmtId="176" fontId="25" fillId="16" borderId="0" xfId="0" applyFont="1" applyFill="1" applyAlignment="1">
      <alignment horizontal="left" vertical="center"/>
    </xf>
    <xf numFmtId="176" fontId="28" fillId="16" borderId="72" xfId="0" applyFont="1" applyFill="1" applyBorder="1" applyAlignment="1">
      <alignment vertical="center"/>
    </xf>
    <xf numFmtId="176" fontId="28" fillId="16" borderId="73" xfId="0" applyFont="1" applyFill="1" applyBorder="1" applyAlignment="1">
      <alignment vertical="center"/>
    </xf>
    <xf numFmtId="176" fontId="28" fillId="16" borderId="79" xfId="0" applyFont="1" applyFill="1" applyBorder="1" applyAlignment="1">
      <alignment vertical="center"/>
    </xf>
    <xf numFmtId="176" fontId="12" fillId="0" borderId="35" xfId="0" applyFont="1" applyBorder="1" applyAlignment="1">
      <alignment vertical="center"/>
    </xf>
    <xf numFmtId="176" fontId="12" fillId="0" borderId="0" xfId="0" applyFont="1" applyAlignment="1">
      <alignment vertical="center"/>
    </xf>
    <xf numFmtId="176" fontId="22" fillId="16" borderId="35" xfId="0" applyFont="1" applyFill="1" applyBorder="1" applyAlignment="1">
      <alignment horizontal="left" vertical="center" wrapText="1"/>
    </xf>
    <xf numFmtId="176" fontId="22" fillId="16" borderId="0" xfId="0" applyFont="1" applyFill="1" applyAlignment="1">
      <alignment horizontal="left" vertical="center"/>
    </xf>
    <xf numFmtId="176" fontId="12" fillId="7" borderId="83" xfId="0" applyFont="1" applyFill="1" applyBorder="1" applyAlignment="1">
      <alignment vertical="center"/>
    </xf>
    <xf numFmtId="176" fontId="12" fillId="7" borderId="84" xfId="0" applyFont="1" applyFill="1" applyBorder="1" applyAlignment="1">
      <alignment vertical="center"/>
    </xf>
    <xf numFmtId="176" fontId="12" fillId="7" borderId="85" xfId="0" applyFont="1" applyFill="1" applyBorder="1" applyAlignment="1">
      <alignment vertical="center"/>
    </xf>
    <xf numFmtId="0" fontId="0" fillId="0" borderId="60" xfId="0" applyNumberFormat="1" applyBorder="1" applyAlignment="1">
      <alignment vertical="center"/>
    </xf>
    <xf numFmtId="176" fontId="0" fillId="0" borderId="0" xfId="0" applyFont="1"/>
    <xf numFmtId="176" fontId="0" fillId="0" borderId="35" xfId="0" applyFont="1" applyBorder="1" applyAlignment="1">
      <alignment vertical="center"/>
    </xf>
    <xf numFmtId="176" fontId="0" fillId="0" borderId="0" xfId="0" applyFont="1" applyBorder="1" applyAlignment="1">
      <alignment vertical="center"/>
    </xf>
    <xf numFmtId="176" fontId="0" fillId="6" borderId="35" xfId="0" applyFont="1" applyFill="1" applyBorder="1" applyAlignment="1">
      <alignment vertical="center"/>
    </xf>
    <xf numFmtId="176" fontId="0" fillId="6" borderId="0" xfId="0" applyFont="1" applyFill="1" applyBorder="1" applyAlignment="1">
      <alignment vertical="center"/>
    </xf>
    <xf numFmtId="176" fontId="0" fillId="0" borderId="35" xfId="0" applyFont="1" applyBorder="1"/>
    <xf numFmtId="176" fontId="0" fillId="0" borderId="0" xfId="0" applyFont="1" applyBorder="1"/>
    <xf numFmtId="176" fontId="0" fillId="6" borderId="35" xfId="0" applyFont="1" applyFill="1" applyBorder="1"/>
    <xf numFmtId="176" fontId="0" fillId="6" borderId="0" xfId="0" applyFont="1" applyFill="1" applyBorder="1"/>
    <xf numFmtId="176" fontId="0" fillId="6" borderId="35" xfId="0" applyFont="1" applyFill="1" applyBorder="1" applyAlignment="1">
      <alignment wrapText="1"/>
    </xf>
    <xf numFmtId="176" fontId="1" fillId="4" borderId="36" xfId="0" applyFont="1" applyFill="1" applyBorder="1" applyAlignment="1">
      <alignment horizontal="left" wrapText="1"/>
    </xf>
    <xf numFmtId="176" fontId="1" fillId="4" borderId="10" xfId="0" applyFont="1" applyFill="1" applyBorder="1" applyAlignment="1">
      <alignment horizontal="left" wrapText="1"/>
    </xf>
    <xf numFmtId="176" fontId="1" fillId="4" borderId="11" xfId="0" applyFont="1" applyFill="1" applyBorder="1" applyAlignment="1">
      <alignment horizontal="left" wrapText="1"/>
    </xf>
    <xf numFmtId="176" fontId="3" fillId="8" borderId="35" xfId="0" applyFont="1" applyFill="1" applyBorder="1" applyAlignment="1">
      <alignment horizontal="left" vertical="center" wrapText="1"/>
    </xf>
    <xf numFmtId="176" fontId="3" fillId="8" borderId="0" xfId="0" applyFont="1" applyFill="1" applyBorder="1" applyAlignment="1">
      <alignment horizontal="left" vertical="center" wrapText="1"/>
    </xf>
    <xf numFmtId="176" fontId="0" fillId="0" borderId="16" xfId="0" applyFont="1" applyBorder="1"/>
    <xf numFmtId="176" fontId="0" fillId="0" borderId="10" xfId="0" applyFont="1" applyBorder="1" applyAlignment="1">
      <alignment vertical="center"/>
    </xf>
    <xf numFmtId="176" fontId="0" fillId="4" borderId="10" xfId="0" applyFont="1" applyFill="1" applyBorder="1" applyAlignment="1">
      <alignment vertical="center"/>
    </xf>
    <xf numFmtId="176" fontId="1" fillId="14" borderId="10" xfId="0" applyFont="1" applyFill="1" applyBorder="1" applyAlignment="1">
      <alignment horizontal="right" vertical="center"/>
    </xf>
    <xf numFmtId="176" fontId="0" fillId="14" borderId="10" xfId="0" applyFont="1" applyFill="1" applyBorder="1" applyAlignment="1">
      <alignment horizontal="right" vertical="center"/>
    </xf>
    <xf numFmtId="1" fontId="0" fillId="6" borderId="0" xfId="0" applyNumberFormat="1" applyFont="1" applyFill="1" applyBorder="1" applyAlignment="1">
      <alignment horizontal="center"/>
    </xf>
    <xf numFmtId="176" fontId="5" fillId="13" borderId="28" xfId="0" applyFont="1" applyFill="1" applyBorder="1" applyAlignment="1">
      <alignment horizontal="center" vertical="center" wrapText="1"/>
    </xf>
    <xf numFmtId="176" fontId="5" fillId="13" borderId="29" xfId="0" applyFont="1" applyFill="1" applyBorder="1" applyAlignment="1">
      <alignment horizontal="center" vertical="center" wrapText="1"/>
    </xf>
    <xf numFmtId="176" fontId="5" fillId="13" borderId="0" xfId="0" applyFont="1" applyFill="1" applyBorder="1" applyAlignment="1">
      <alignment horizontal="center" vertical="center" wrapText="1"/>
    </xf>
    <xf numFmtId="176" fontId="5" fillId="13" borderId="32" xfId="0" applyFont="1" applyFill="1" applyBorder="1" applyAlignment="1">
      <alignment horizontal="center" vertical="center" wrapText="1"/>
    </xf>
    <xf numFmtId="176" fontId="3" fillId="13" borderId="28" xfId="0" applyFont="1" applyFill="1" applyBorder="1" applyAlignment="1">
      <alignment horizontal="center" vertical="center" wrapText="1"/>
    </xf>
    <xf numFmtId="176" fontId="3" fillId="13" borderId="29" xfId="0" applyFont="1" applyFill="1" applyBorder="1" applyAlignment="1">
      <alignment horizontal="center" vertical="center" wrapText="1"/>
    </xf>
    <xf numFmtId="176" fontId="3" fillId="13" borderId="30" xfId="0" applyFont="1" applyFill="1" applyBorder="1" applyAlignment="1">
      <alignment horizontal="center" vertical="center" wrapText="1"/>
    </xf>
    <xf numFmtId="176" fontId="5" fillId="13" borderId="0" xfId="0" applyFont="1" applyFill="1" applyBorder="1" applyAlignment="1">
      <alignment horizontal="center" vertical="center"/>
    </xf>
    <xf numFmtId="176" fontId="5" fillId="13" borderId="32" xfId="0" applyFont="1" applyFill="1" applyBorder="1" applyAlignment="1">
      <alignment horizontal="center" vertical="center"/>
    </xf>
    <xf numFmtId="176" fontId="3" fillId="3" borderId="36" xfId="0" applyFont="1" applyFill="1" applyBorder="1" applyAlignment="1">
      <alignment horizontal="center" vertical="center" wrapText="1"/>
    </xf>
    <xf numFmtId="176" fontId="3" fillId="3" borderId="10" xfId="0" applyFont="1" applyFill="1" applyBorder="1" applyAlignment="1">
      <alignment horizontal="center" vertical="center" wrapText="1"/>
    </xf>
    <xf numFmtId="176" fontId="3" fillId="3" borderId="11" xfId="0" applyFont="1" applyFill="1" applyBorder="1" applyAlignment="1">
      <alignment horizontal="center" vertical="center" wrapText="1"/>
    </xf>
    <xf numFmtId="176" fontId="1" fillId="2" borderId="41" xfId="0" applyFont="1" applyFill="1" applyBorder="1" applyAlignment="1">
      <alignment horizontal="center"/>
    </xf>
    <xf numFmtId="176" fontId="1" fillId="2" borderId="42" xfId="0" applyFont="1" applyFill="1" applyBorder="1" applyAlignment="1">
      <alignment horizontal="center"/>
    </xf>
    <xf numFmtId="176" fontId="1" fillId="2" borderId="44" xfId="0" applyFont="1" applyFill="1" applyBorder="1" applyAlignment="1">
      <alignment horizontal="center"/>
    </xf>
    <xf numFmtId="176" fontId="0" fillId="14" borderId="0" xfId="0" applyFont="1" applyFill="1" applyBorder="1" applyAlignment="1">
      <alignment horizontal="left" vertical="center" wrapText="1"/>
    </xf>
    <xf numFmtId="176" fontId="0" fillId="14" borderId="32" xfId="0" applyFont="1" applyFill="1" applyBorder="1" applyAlignment="1">
      <alignment horizontal="left" vertical="center" wrapText="1"/>
    </xf>
    <xf numFmtId="176" fontId="0" fillId="0" borderId="35" xfId="0" applyFont="1" applyBorder="1" applyAlignment="1">
      <alignment vertical="center" wrapText="1"/>
    </xf>
    <xf numFmtId="176" fontId="0" fillId="0" borderId="0" xfId="0" applyFont="1" applyBorder="1" applyAlignment="1">
      <alignment vertical="center" wrapText="1"/>
    </xf>
    <xf numFmtId="176" fontId="0" fillId="4" borderId="10" xfId="0" applyFont="1" applyFill="1" applyBorder="1" applyAlignment="1">
      <alignment vertical="center" wrapText="1"/>
    </xf>
    <xf numFmtId="176" fontId="0" fillId="0" borderId="10" xfId="0" applyFont="1" applyBorder="1" applyAlignment="1">
      <alignment vertical="center" wrapText="1"/>
    </xf>
    <xf numFmtId="176" fontId="3" fillId="3" borderId="36" xfId="0" applyFont="1" applyFill="1" applyBorder="1" applyAlignment="1">
      <alignment horizontal="left" vertical="center" wrapText="1"/>
    </xf>
    <xf numFmtId="176" fontId="3" fillId="3" borderId="10" xfId="0" applyFont="1" applyFill="1" applyBorder="1" applyAlignment="1">
      <alignment horizontal="left" vertical="center" wrapText="1"/>
    </xf>
    <xf numFmtId="176" fontId="3" fillId="3" borderId="11" xfId="0" applyFont="1" applyFill="1" applyBorder="1" applyAlignment="1">
      <alignment horizontal="left" vertical="center" wrapText="1"/>
    </xf>
    <xf numFmtId="176" fontId="0" fillId="14" borderId="14" xfId="0" applyFont="1" applyFill="1" applyBorder="1" applyAlignment="1">
      <alignment horizontal="right" wrapText="1"/>
    </xf>
    <xf numFmtId="176" fontId="0" fillId="10" borderId="14" xfId="0" applyFont="1" applyFill="1" applyBorder="1" applyAlignment="1">
      <alignment horizontal="right" wrapText="1"/>
    </xf>
    <xf numFmtId="176" fontId="0" fillId="0" borderId="14" xfId="0" applyFont="1" applyBorder="1" applyAlignment="1">
      <alignment horizontal="center" vertical="center" wrapText="1"/>
    </xf>
    <xf numFmtId="176" fontId="3" fillId="3" borderId="36" xfId="0" applyFont="1" applyFill="1" applyBorder="1" applyAlignment="1">
      <alignment wrapText="1"/>
    </xf>
    <xf numFmtId="176" fontId="3" fillId="3" borderId="10" xfId="0" applyFont="1" applyFill="1" applyBorder="1" applyAlignment="1">
      <alignment wrapText="1"/>
    </xf>
    <xf numFmtId="0" fontId="0" fillId="7" borderId="0" xfId="2" applyFont="1" applyFill="1" applyAlignment="1">
      <alignment wrapText="1"/>
    </xf>
    <xf numFmtId="0" fontId="5" fillId="13" borderId="28" xfId="2" applyFont="1" applyFill="1" applyBorder="1" applyAlignment="1">
      <alignment horizontal="center" vertical="center" wrapText="1"/>
    </xf>
    <xf numFmtId="0" fontId="5" fillId="13" borderId="29" xfId="2" applyFont="1" applyFill="1" applyBorder="1" applyAlignment="1">
      <alignment horizontal="center" vertical="center" wrapText="1"/>
    </xf>
    <xf numFmtId="0" fontId="5" fillId="13" borderId="30" xfId="2" applyFont="1" applyFill="1" applyBorder="1" applyAlignment="1">
      <alignment horizontal="center" vertical="center" wrapText="1"/>
    </xf>
    <xf numFmtId="0" fontId="2" fillId="2" borderId="1" xfId="2" applyFont="1" applyFill="1" applyBorder="1" applyAlignment="1">
      <alignment horizontal="center" vertical="center"/>
    </xf>
    <xf numFmtId="0" fontId="2" fillId="2" borderId="50" xfId="2" applyFont="1" applyFill="1" applyBorder="1" applyAlignment="1">
      <alignment horizontal="center" vertical="center"/>
    </xf>
    <xf numFmtId="0" fontId="2" fillId="2" borderId="51" xfId="2" applyFont="1" applyFill="1" applyBorder="1" applyAlignment="1">
      <alignment horizontal="center" vertical="center"/>
    </xf>
    <xf numFmtId="0" fontId="5" fillId="13" borderId="28" xfId="2" applyFont="1" applyFill="1" applyBorder="1" applyAlignment="1">
      <alignment horizontal="center"/>
    </xf>
    <xf numFmtId="0" fontId="14" fillId="13" borderId="29" xfId="2" applyFont="1" applyFill="1" applyBorder="1" applyAlignment="1">
      <alignment horizontal="center"/>
    </xf>
    <xf numFmtId="0" fontId="14" fillId="13" borderId="30" xfId="2" applyFont="1" applyFill="1" applyBorder="1" applyAlignment="1">
      <alignment horizontal="center"/>
    </xf>
    <xf numFmtId="0" fontId="0" fillId="0" borderId="35" xfId="2" applyFont="1" applyBorder="1" applyAlignment="1">
      <alignment horizontal="left" vertical="center" wrapText="1"/>
    </xf>
    <xf numFmtId="0" fontId="0" fillId="0" borderId="0" xfId="2" applyFont="1" applyAlignment="1">
      <alignment horizontal="left" vertical="center" wrapText="1"/>
    </xf>
    <xf numFmtId="0" fontId="15" fillId="13" borderId="35" xfId="2" applyFont="1" applyFill="1" applyBorder="1" applyAlignment="1">
      <alignment horizontal="center"/>
    </xf>
    <xf numFmtId="0" fontId="15" fillId="13" borderId="0" xfId="2" applyFont="1" applyFill="1" applyAlignment="1">
      <alignment horizontal="center"/>
    </xf>
    <xf numFmtId="0" fontId="15" fillId="13" borderId="32" xfId="2" applyFont="1" applyFill="1" applyBorder="1" applyAlignment="1">
      <alignment horizontal="center"/>
    </xf>
    <xf numFmtId="0" fontId="3" fillId="16" borderId="57" xfId="2" applyFont="1" applyFill="1" applyBorder="1" applyAlignment="1">
      <alignment vertical="center"/>
    </xf>
    <xf numFmtId="0" fontId="3" fillId="16" borderId="58" xfId="2" applyFont="1" applyFill="1" applyBorder="1" applyAlignment="1">
      <alignment vertical="center"/>
    </xf>
    <xf numFmtId="0" fontId="3" fillId="16" borderId="59" xfId="2" applyFont="1" applyFill="1" applyBorder="1"/>
    <xf numFmtId="0" fontId="3" fillId="16" borderId="60" xfId="2" applyFont="1" applyFill="1" applyBorder="1"/>
    <xf numFmtId="0" fontId="3" fillId="16" borderId="61" xfId="2" applyFont="1" applyFill="1" applyBorder="1"/>
    <xf numFmtId="0" fontId="0" fillId="0" borderId="0" xfId="2" applyFont="1" applyAlignment="1">
      <alignment wrapText="1"/>
    </xf>
    <xf numFmtId="0" fontId="0" fillId="0" borderId="52" xfId="2" applyFont="1" applyBorder="1" applyAlignment="1">
      <alignment horizontal="left"/>
    </xf>
    <xf numFmtId="0" fontId="3" fillId="16" borderId="35" xfId="2" applyFont="1" applyFill="1" applyBorder="1" applyAlignment="1">
      <alignment wrapText="1"/>
    </xf>
    <xf numFmtId="0" fontId="3" fillId="16" borderId="0" xfId="2" applyFont="1" applyFill="1" applyAlignment="1">
      <alignment wrapText="1"/>
    </xf>
    <xf numFmtId="0" fontId="0" fillId="14" borderId="0" xfId="2" applyFont="1" applyFill="1" applyAlignment="1">
      <alignment horizontal="right"/>
    </xf>
    <xf numFmtId="0" fontId="3" fillId="17" borderId="35" xfId="2" applyFont="1" applyFill="1" applyBorder="1"/>
    <xf numFmtId="0" fontId="3" fillId="17" borderId="0" xfId="2" applyFont="1" applyFill="1"/>
    <xf numFmtId="0" fontId="0" fillId="7" borderId="62" xfId="2" applyFont="1" applyFill="1" applyBorder="1" applyAlignment="1">
      <alignment vertical="center" wrapText="1"/>
    </xf>
    <xf numFmtId="0" fontId="0" fillId="7" borderId="63" xfId="2" applyFont="1" applyFill="1" applyBorder="1" applyAlignment="1">
      <alignment vertical="center" wrapText="1"/>
    </xf>
    <xf numFmtId="0" fontId="0" fillId="7" borderId="45" xfId="2" applyFont="1" applyFill="1" applyBorder="1" applyAlignment="1">
      <alignment vertical="center" wrapText="1"/>
    </xf>
    <xf numFmtId="0" fontId="0" fillId="0" borderId="63" xfId="2" applyFont="1" applyBorder="1" applyAlignment="1">
      <alignment vertical="center"/>
    </xf>
    <xf numFmtId="0" fontId="0" fillId="7" borderId="46" xfId="2" applyFont="1" applyFill="1" applyBorder="1" applyAlignment="1">
      <alignment horizontal="center" vertical="center"/>
    </xf>
    <xf numFmtId="0" fontId="0" fillId="7" borderId="0" xfId="2" applyFont="1" applyFill="1" applyAlignment="1">
      <alignment horizontal="center" vertical="center"/>
    </xf>
    <xf numFmtId="0" fontId="0" fillId="7" borderId="35" xfId="2" applyFont="1" applyFill="1" applyBorder="1"/>
    <xf numFmtId="0" fontId="0" fillId="7" borderId="0" xfId="2" applyFont="1" applyFill="1"/>
    <xf numFmtId="0" fontId="0" fillId="7" borderId="56" xfId="2" applyFont="1" applyFill="1" applyBorder="1" applyAlignment="1">
      <alignment horizontal="left"/>
    </xf>
    <xf numFmtId="0" fontId="0" fillId="7" borderId="52" xfId="2" applyFont="1" applyFill="1" applyBorder="1" applyAlignment="1">
      <alignment horizontal="left"/>
    </xf>
    <xf numFmtId="0" fontId="1" fillId="0" borderId="35" xfId="2" applyFont="1" applyBorder="1" applyAlignment="1">
      <alignment horizontal="left"/>
    </xf>
    <xf numFmtId="0" fontId="1" fillId="0" borderId="0" xfId="2" applyFont="1" applyAlignment="1">
      <alignment horizontal="left"/>
    </xf>
    <xf numFmtId="0" fontId="3" fillId="16" borderId="35" xfId="2" applyFont="1" applyFill="1" applyBorder="1" applyAlignment="1">
      <alignment horizontal="left" vertical="center" wrapText="1"/>
    </xf>
    <xf numFmtId="0" fontId="3" fillId="16" borderId="0" xfId="2" applyFont="1" applyFill="1" applyAlignment="1">
      <alignment horizontal="left" vertical="center" wrapText="1"/>
    </xf>
    <xf numFmtId="0" fontId="0" fillId="0" borderId="35" xfId="2" applyFont="1" applyBorder="1"/>
    <xf numFmtId="0" fontId="0" fillId="0" borderId="0" xfId="2" applyFont="1"/>
  </cellXfs>
  <cellStyles count="3">
    <cellStyle name="常规" xfId="0" builtinId="0"/>
    <cellStyle name="常规 2" xfId="1" xr:uid="{2D15A402-E6CC-594F-87E0-EDE835D686C4}"/>
    <cellStyle name="常规 3" xfId="2" xr:uid="{A507E746-6569-C44D-B625-ACC30A42A39D}"/>
  </cellStyles>
  <dxfs count="514">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fill>
        <patternFill patternType="none">
          <fgColor indexed="64"/>
          <bgColor indexed="65"/>
        </patternFill>
      </fill>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indent="0" justifyLastLine="0" shrinkToFit="0" readingOrder="0"/>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dxf>
    <dxf>
      <font>
        <b val="0"/>
        <i val="0"/>
        <strike val="0"/>
        <condense val="0"/>
        <extend val="0"/>
        <outline val="0"/>
        <shadow val="0"/>
        <u val="none"/>
        <vertAlign val="baseline"/>
        <sz val="11"/>
        <color theme="1"/>
        <name val="等线"/>
        <scheme val="minor"/>
      </font>
      <alignment horizontal="center" vertical="center" textRotation="0" wrapText="0" indent="0" justifyLastLine="0" shrinkToFit="0" readingOrder="0"/>
    </dxf>
    <dxf>
      <font>
        <b/>
        <strike val="0"/>
        <outline val="0"/>
        <shadow val="0"/>
        <u val="none"/>
        <vertAlign val="baseline"/>
        <name val="Calibri"/>
        <scheme val="minor"/>
      </font>
      <numFmt numFmtId="1" formatCode="0"/>
      <fill>
        <patternFill patternType="solid">
          <fgColor indexed="64"/>
          <bgColor rgb="FF92D050"/>
        </patternFill>
      </fill>
    </dxf>
    <dxf>
      <font>
        <b/>
        <strike val="0"/>
        <outline val="0"/>
        <shadow val="0"/>
        <u val="none"/>
        <vertAlign val="baseline"/>
        <name val="Calibri"/>
        <scheme val="minor"/>
      </font>
      <fill>
        <patternFill patternType="solid">
          <fgColor indexed="64"/>
          <bgColor rgb="FF92D050"/>
        </patternFill>
      </fill>
    </dxf>
    <dxf>
      <font>
        <b/>
        <strike val="0"/>
        <outline val="0"/>
        <shadow val="0"/>
        <u val="none"/>
        <vertAlign val="baseline"/>
        <name val="Calibri"/>
        <scheme val="minor"/>
      </font>
      <numFmt numFmtId="1" formatCode="0"/>
      <fill>
        <patternFill patternType="solid">
          <fgColor indexed="64"/>
          <bgColor rgb="FF92D050"/>
        </patternFill>
      </fill>
    </dxf>
    <dxf>
      <font>
        <b val="0"/>
        <i val="0"/>
        <strike val="0"/>
        <condense val="0"/>
        <extend val="0"/>
        <outline val="0"/>
        <shadow val="0"/>
        <u val="none"/>
        <vertAlign val="baseline"/>
        <sz val="11"/>
        <color theme="1"/>
        <name val="Calibri"/>
        <scheme val="minor"/>
      </font>
      <fill>
        <patternFill patternType="solid">
          <fgColor indexed="64"/>
          <bgColor theme="9" tint="0.59999389629810485"/>
        </patternFill>
      </fill>
    </dxf>
    <dxf>
      <font>
        <b/>
        <strike val="0"/>
        <outline val="0"/>
        <shadow val="0"/>
        <u val="none"/>
        <vertAlign val="baseline"/>
        <name val="Calibri"/>
        <scheme val="minor"/>
      </font>
      <fill>
        <patternFill patternType="solid">
          <fgColor indexed="64"/>
          <bgColor rgb="FF92D050"/>
        </patternFill>
      </fill>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strike val="0"/>
        <outline val="0"/>
        <shadow val="0"/>
        <u val="none"/>
        <vertAlign val="baseline"/>
        <name val="Calibri"/>
        <scheme val="minor"/>
      </font>
      <fill>
        <patternFill patternType="solid">
          <fgColor indexed="64"/>
          <bgColor rgb="FF92D050"/>
        </patternFill>
      </fill>
    </dxf>
    <dxf>
      <font>
        <b/>
        <strike val="0"/>
        <outline val="0"/>
        <shadow val="0"/>
        <u val="none"/>
        <vertAlign val="baseline"/>
        <name val="Calibri"/>
        <scheme val="minor"/>
      </font>
      <fill>
        <patternFill patternType="solid">
          <fgColor indexed="64"/>
          <bgColor rgb="FF92D050"/>
        </patternFill>
      </fill>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border outline="0">
        <top style="thin">
          <color theme="8"/>
        </top>
      </border>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numFmt numFmtId="0" formatCode="General"/>
    </dxf>
    <dxf>
      <border>
        <bottom style="thin">
          <color theme="4" tint="-0.249977111117893"/>
        </bottom>
      </border>
    </dxf>
    <dxf>
      <numFmt numFmtId="0" formatCode="General"/>
      <border diagonalUp="0" diagonalDown="0" outline="0">
        <left style="thin">
          <color theme="4" tint="-0.249977111117893"/>
        </left>
        <right style="thin">
          <color theme="4" tint="-0.249977111117893"/>
        </right>
        <top/>
        <bottom/>
      </border>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numFmt numFmtId="0" formatCode="General"/>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outline="0">
        <top style="thin">
          <color theme="4" tint="-0.249977111117893"/>
        </top>
      </border>
    </dxf>
    <dxf>
      <border outline="0">
        <left style="thin">
          <color theme="4" tint="-0.249977111117893"/>
        </left>
        <right style="thin">
          <color theme="4" tint="-0.249977111117893"/>
        </right>
        <top style="thin">
          <color theme="4" tint="-0.249977111117893"/>
        </top>
        <bottom style="thin">
          <color theme="4" tint="-0.249977111117893"/>
        </bottom>
      </border>
    </dxf>
    <dxf>
      <numFmt numFmtId="0" formatCode="General"/>
    </dxf>
    <dxf>
      <border outline="0">
        <bottom style="thin">
          <color theme="4" tint="-0.249977111117893"/>
        </bottom>
      </border>
    </dxf>
    <dxf>
      <numFmt numFmtId="0" formatCode="General"/>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numFmt numFmtId="0" formatCode="General"/>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等线"/>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等线"/>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等线"/>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等线"/>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等线"/>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等线"/>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等线"/>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等线"/>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等线"/>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等线"/>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等线"/>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等线"/>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等线"/>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等线"/>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等线"/>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等线"/>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等线"/>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等线"/>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等线"/>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等线"/>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border outline="0">
        <right style="thin">
          <color theme="4" tint="-0.249977111117893"/>
        </right>
      </border>
    </dxf>
    <dxf>
      <font>
        <b val="0"/>
        <i val="0"/>
        <strike val="0"/>
        <condense val="0"/>
        <extend val="0"/>
        <outline val="0"/>
        <shadow val="0"/>
        <u val="none"/>
        <vertAlign val="baseline"/>
        <sz val="11"/>
        <color theme="1"/>
        <name val="等线"/>
        <scheme val="minor"/>
      </font>
      <alignment horizontal="general" vertical="center" textRotation="0" wrapText="0" indent="0" justifyLastLine="0" shrinkToFit="0" readingOrder="0"/>
      <border outline="0">
        <right style="thin">
          <color theme="4" tint="-0.249977111117893"/>
        </right>
      </border>
    </dxf>
    <dxf>
      <font>
        <b val="0"/>
        <i val="0"/>
        <strike val="0"/>
        <condense val="0"/>
        <extend val="0"/>
        <outline val="0"/>
        <shadow val="0"/>
        <u val="none"/>
        <vertAlign val="baseline"/>
        <sz val="11"/>
        <color theme="1"/>
        <name val="等线"/>
        <scheme val="minor"/>
      </font>
      <alignment horizontal="general" vertical="center" textRotation="0" wrapText="0" indent="0" justifyLastLine="0" shrinkToFit="0" readingOrder="0"/>
    </dxf>
    <dxf>
      <border>
        <top style="thin">
          <color theme="4" tint="-0.249977111117893"/>
        </top>
      </border>
    </dxf>
    <dxf>
      <border diagonalUp="0" diagonalDown="0">
        <left style="thin">
          <color theme="4" tint="-0.249977111117893"/>
        </left>
        <right style="thin">
          <color theme="4" tint="-0.249977111117893"/>
        </right>
        <top style="thin">
          <color theme="4" tint="-0.249977111117893"/>
        </top>
        <bottom style="thin">
          <color theme="4" tint="-0.249977111117893"/>
        </bottom>
      </border>
    </dxf>
    <dxf>
      <font>
        <b val="0"/>
        <i val="0"/>
        <strike val="0"/>
        <condense val="0"/>
        <extend val="0"/>
        <outline val="0"/>
        <shadow val="0"/>
        <u val="none"/>
        <vertAlign val="baseline"/>
        <sz val="11"/>
        <color theme="1"/>
        <name val="等线"/>
        <scheme val="minor"/>
      </font>
      <alignment horizontal="general" vertical="center" textRotation="0" wrapText="0" indent="0" justifyLastLine="0" shrinkToFit="0" readingOrder="0"/>
    </dxf>
    <dxf>
      <border>
        <bottom style="thin">
          <color theme="4" tint="-0.249977111117893"/>
        </bottom>
      </border>
    </dxf>
    <dxf>
      <border diagonalUp="0" diagonalDown="0">
        <left style="thin">
          <color theme="4" tint="-0.249977111117893"/>
        </left>
        <right style="thin">
          <color theme="4" tint="-0.249977111117893"/>
        </right>
        <top/>
        <bottom/>
        <vertical style="thin">
          <color theme="4" tint="-0.249977111117893"/>
        </vertical>
        <horizontal style="thin">
          <color theme="4" tint="-0.249977111117893"/>
        </horizontal>
      </border>
    </dxf>
    <dxf>
      <font>
        <b val="0"/>
        <i val="0"/>
        <strike val="0"/>
        <condense val="0"/>
        <extend val="0"/>
        <outline val="0"/>
        <shadow val="0"/>
        <u val="none"/>
        <vertAlign val="baseline"/>
        <sz val="11"/>
        <color theme="1"/>
        <name val="等线"/>
        <scheme val="minor"/>
      </font>
      <numFmt numFmtId="0" formatCode="General"/>
      <alignment horizontal="center" vertical="center" textRotation="0" wrapText="0" indent="0" justifyLastLine="0" shrinkToFit="0" readingOrder="0"/>
      <border outline="0">
        <left style="thin">
          <color theme="4" tint="-0.249977111117893"/>
        </left>
      </border>
    </dxf>
    <dxf>
      <font>
        <b val="0"/>
        <i val="0"/>
        <strike val="0"/>
        <condense val="0"/>
        <extend val="0"/>
        <outline val="0"/>
        <shadow val="0"/>
        <u val="none"/>
        <vertAlign val="baseline"/>
        <sz val="11"/>
        <color theme="1"/>
        <name val="等线"/>
        <scheme val="minor"/>
      </font>
      <numFmt numFmtId="0" formatCode="General"/>
      <alignment horizontal="general" vertical="center" textRotation="0" wrapText="0" indent="0" justifyLastLine="0" shrinkToFit="0" readingOrder="0"/>
      <border outline="0">
        <right style="thin">
          <color theme="4" tint="-0.249977111117893"/>
        </right>
      </border>
    </dxf>
    <dxf>
      <font>
        <b val="0"/>
        <i val="0"/>
        <strike val="0"/>
        <condense val="0"/>
        <extend val="0"/>
        <outline val="0"/>
        <shadow val="0"/>
        <u val="none"/>
        <vertAlign val="baseline"/>
        <sz val="11"/>
        <color theme="1"/>
        <name val="等线"/>
        <scheme val="minor"/>
      </font>
      <alignment horizontal="general" vertical="center" textRotation="0" wrapText="0" indent="0" justifyLastLine="0" shrinkToFit="0" readingOrder="0"/>
      <border outline="0">
        <right style="thin">
          <color theme="4" tint="-0.249977111117893"/>
        </right>
      </border>
    </dxf>
    <dxf>
      <font>
        <b val="0"/>
        <i val="0"/>
        <strike val="0"/>
        <condense val="0"/>
        <extend val="0"/>
        <outline val="0"/>
        <shadow val="0"/>
        <u val="none"/>
        <vertAlign val="baseline"/>
        <sz val="11"/>
        <color theme="1"/>
        <name val="等线"/>
        <scheme val="minor"/>
      </font>
      <alignment horizontal="general" vertical="center" textRotation="0" wrapText="0"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等线"/>
        <scheme val="minor"/>
      </font>
      <alignment horizontal="general" vertical="center" textRotation="0" wrapText="0" indent="0" justifyLastLine="0" shrinkToFit="0" readingOrder="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等线"/>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等线"/>
        <scheme val="minor"/>
      </font>
      <alignment horizontal="general" vertical="center" textRotation="0" wrapText="0" indent="0" justifyLastLine="0" shrinkToFit="0" readingOrder="0"/>
    </dxf>
  </dxfs>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EEC85094-D4F6-5244-A35F-C6AD361D81EC}" name="表1" displayName="表1" ref="A2:B8" totalsRowShown="0" headerRowDxfId="513">
  <autoFilter ref="A2:B8" xr:uid="{00000000-0009-0000-0100-000001000000}">
    <filterColumn colId="0" hiddenButton="1"/>
    <filterColumn colId="1" hiddenButton="1"/>
  </autoFilter>
  <tableColumns count="2">
    <tableColumn id="1" xr3:uid="{2FB0255A-6E14-3C4A-BFBA-9BD589F0D948}" name="Child's name:" dataDxfId="512"/>
    <tableColumn id="2" xr3:uid="{DE01101F-5C15-6349-8828-B097B67AA496}" name="  "/>
  </tableColumns>
  <tableStyleInfo name="TableStyleLight2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9F96DC57-B2A3-BB48-BDD9-AE562CA08D68}" name="表11_60" displayName="表11_60" ref="A322:D354" totalsRowShown="0" headerRowDxfId="439" dataDxfId="437" headerRowBorderDxfId="438" tableBorderDxfId="436" totalsRowBorderDxfId="435">
  <autoFilter ref="A322:D354" xr:uid="{00000000-0009-0000-0100-00000B000000}">
    <filterColumn colId="0" hiddenButton="1"/>
    <filterColumn colId="1" hiddenButton="1"/>
    <filterColumn colId="2" hiddenButton="1"/>
    <filterColumn colId="3" hiddenButton="1"/>
  </autoFilter>
  <tableColumns count="4">
    <tableColumn id="1" xr3:uid="{CB3C080D-FD3C-6F42-A52A-581C81341A6A}" name="10. Outside Things (31)" dataDxfId="434"/>
    <tableColumn id="2" xr3:uid="{3F809588-41B7-204F-8257-8EA9AD78F3B5}" name=" " dataDxfId="433"/>
    <tableColumn id="3" xr3:uid="{E5015965-8871-4147-A82E-0E561C2A7621}" name="Synonyms" dataDxfId="432"/>
    <tableColumn id="4" xr3:uid="{442B4448-9753-A145-99D4-09CEC6793394}" name="Says" dataDxfId="431"/>
  </tableColumns>
  <tableStyleInfo name="TableStyleMedium6" showFirstColumn="1"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1769E262-EB51-F140-BE9A-88AF0A3040EE}" name="表12_61" displayName="表12_61" ref="A355:D378" totalsRowShown="0" headerRowDxfId="430" dataDxfId="428" headerRowBorderDxfId="429" tableBorderDxfId="427" totalsRowBorderDxfId="426">
  <autoFilter ref="A355:D378" xr:uid="{00000000-0009-0000-0100-00000C000000}">
    <filterColumn colId="0" hiddenButton="1"/>
    <filterColumn colId="1" hiddenButton="1"/>
    <filterColumn colId="2" hiddenButton="1"/>
    <filterColumn colId="3" hiddenButton="1"/>
  </autoFilter>
  <tableColumns count="4">
    <tableColumn id="1" xr3:uid="{B62E0327-5B1F-9E41-9701-E49E436785A5}" name="11. Places to Go (22)" dataDxfId="425"/>
    <tableColumn id="2" xr3:uid="{BEF0FD4B-6584-8343-92FA-5B708D1C2BDF}" name=" " dataDxfId="424"/>
    <tableColumn id="3" xr3:uid="{B5484DDC-F02B-0141-9B58-8A0819342DE2}" name="Synonyms" dataDxfId="423"/>
    <tableColumn id="4" xr3:uid="{F5485488-B42D-7A45-8A4E-5CCEF8D23D8C}" name="Says" dataDxfId="422"/>
  </tableColumns>
  <tableStyleInfo name="TableStyleMedium6" showFirstColumn="1"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AEB267FF-021E-4048-98BA-9FFCD7F253BF}" name="表13_62" displayName="表13_62" ref="A379:D409" totalsRowShown="0" headerRowDxfId="421" dataDxfId="419" headerRowBorderDxfId="420" tableBorderDxfId="418" totalsRowBorderDxfId="417">
  <autoFilter ref="A379:D409" xr:uid="{00000000-0009-0000-0100-00000D000000}">
    <filterColumn colId="0" hiddenButton="1"/>
    <filterColumn colId="1" hiddenButton="1"/>
    <filterColumn colId="2" hiddenButton="1"/>
    <filterColumn colId="3" hiddenButton="1"/>
  </autoFilter>
  <tableColumns count="4">
    <tableColumn id="1" xr3:uid="{EA557FB3-80D1-9F4E-9EB7-C750E40C0517}" name="12. People (29)" dataDxfId="416"/>
    <tableColumn id="2" xr3:uid="{68C993EE-7C1B-5043-856A-E8B1CB5593E3}" name=" " dataDxfId="415"/>
    <tableColumn id="3" xr3:uid="{04A9C41E-3DD2-9042-9126-25055645B52C}" name="Synonyms" dataDxfId="414"/>
    <tableColumn id="4" xr3:uid="{EB1ECB65-CCB5-844C-A420-683CB1A41779}" name="Says" dataDxfId="413"/>
  </tableColumns>
  <tableStyleInfo name="TableStyleMedium6" showFirstColumn="1"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B67B35FA-8D45-B64D-8A8B-CD96CFE9068A}" name="表14_63" displayName="表14_63" ref="A410:D436" totalsRowShown="0" headerRowDxfId="412" dataDxfId="410" headerRowBorderDxfId="411" tableBorderDxfId="409" totalsRowBorderDxfId="408">
  <autoFilter ref="A410:D436" xr:uid="{00000000-0009-0000-0100-00000E000000}">
    <filterColumn colId="0" hiddenButton="1"/>
    <filterColumn colId="1" hiddenButton="1"/>
    <filterColumn colId="2" hiddenButton="1"/>
    <filterColumn colId="3" hiddenButton="1"/>
  </autoFilter>
  <tableColumns count="4">
    <tableColumn id="1" xr3:uid="{41B13018-2F00-D345-9CF3-3E5AA50D8971}" name="13. Games and Routines (25)" dataDxfId="407"/>
    <tableColumn id="2" xr3:uid="{E2A2ED67-4B4C-1A48-B694-B9E214A5B821}" name=" " dataDxfId="406"/>
    <tableColumn id="3" xr3:uid="{5E5F6AB8-C94F-6F43-B4FB-7A877F4A935C}" name="Synonyms" dataDxfId="405"/>
    <tableColumn id="4" xr3:uid="{18B883E6-8DC2-5545-8119-8848561E6D47}" name="Says" dataDxfId="404"/>
  </tableColumns>
  <tableStyleInfo name="TableStyleMedium6" showFirstColumn="1"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3CAFA1A5-B56D-DA44-8163-9C8FDA33C8A3}" name="表15_64" displayName="表15_64" ref="A437:D541" totalsRowShown="0" headerRowDxfId="403" dataDxfId="401" headerRowBorderDxfId="402" tableBorderDxfId="400" totalsRowBorderDxfId="399">
  <autoFilter ref="A437:D541" xr:uid="{00000000-0009-0000-0100-00000F000000}">
    <filterColumn colId="0" hiddenButton="1"/>
    <filterColumn colId="1" hiddenButton="1"/>
    <filterColumn colId="2" hiddenButton="1"/>
    <filterColumn colId="3" hiddenButton="1"/>
  </autoFilter>
  <tableColumns count="4">
    <tableColumn id="1" xr3:uid="{018CB1BC-B882-3F48-8D59-D8E2C0BBC940}" name="14. Action Words (103)" dataDxfId="398"/>
    <tableColumn id="2" xr3:uid="{B5619C19-503F-6C45-A6A3-76EB33697995}" name=" " dataDxfId="397"/>
    <tableColumn id="3" xr3:uid="{3A9F3B84-410B-B347-9B43-1C2AD1D368CB}" name="Synonyms" dataDxfId="396"/>
    <tableColumn id="4" xr3:uid="{9534EFAC-A0FF-2040-943B-5AA478B5E326}" name="Says" dataDxfId="395"/>
  </tableColumns>
  <tableStyleInfo name="TableStyleMedium6" showFirstColumn="1"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F26AB7FA-7662-3E48-BF1C-4662E8DF6E33}" name="表16_65" displayName="表16_65" ref="A542:D606" totalsRowShown="0" headerRowDxfId="394" dataDxfId="392" headerRowBorderDxfId="393" tableBorderDxfId="391" totalsRowBorderDxfId="390">
  <autoFilter ref="A542:D606" xr:uid="{00000000-0009-0000-0100-000010000000}">
    <filterColumn colId="0" hiddenButton="1"/>
    <filterColumn colId="1" hiddenButton="1"/>
    <filterColumn colId="2" hiddenButton="1"/>
    <filterColumn colId="3" hiddenButton="1"/>
  </autoFilter>
  <tableColumns count="4">
    <tableColumn id="1" xr3:uid="{70B3F08D-3E49-8844-B798-2493C7CB2A02}" name="15. Descriptive Words (63)" dataDxfId="389"/>
    <tableColumn id="2" xr3:uid="{0EDA29C2-7961-7D4C-AE2A-AAA613AF18B1}" name=" " dataDxfId="388"/>
    <tableColumn id="3" xr3:uid="{9C01564D-403B-7C48-883E-F8684EF79F32}" name="Synonyms" dataDxfId="387"/>
    <tableColumn id="4" xr3:uid="{BE088EB5-537F-6648-BA7A-163B4C5B278C}" name="Says" dataDxfId="386"/>
  </tableColumns>
  <tableStyleInfo name="TableStyleMedium6" showFirstColumn="1"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3E0F9EE9-38C9-314C-ADA9-4956E0B87D8A}" name="表17_66" displayName="表17_66" ref="A607:D620" totalsRowShown="0" headerRowDxfId="385" dataDxfId="383" headerRowBorderDxfId="384" tableBorderDxfId="382" totalsRowBorderDxfId="381">
  <autoFilter ref="A607:D620" xr:uid="{00000000-0009-0000-0100-000011000000}">
    <filterColumn colId="0" hiddenButton="1"/>
    <filterColumn colId="1" hiddenButton="1"/>
    <filterColumn colId="2" hiddenButton="1"/>
    <filterColumn colId="3" hiddenButton="1"/>
  </autoFilter>
  <tableColumns count="4">
    <tableColumn id="1" xr3:uid="{0F9564ED-9129-AA4B-BEDE-DD52661A7497}" name="16. Words About Time (12)" dataDxfId="380"/>
    <tableColumn id="2" xr3:uid="{DE4E68A1-2C17-5946-93BB-65416A545963}" name=" " dataDxfId="379"/>
    <tableColumn id="3" xr3:uid="{951324B6-5B0B-2A40-8931-895C8859FB99}" name="Synonyms" dataDxfId="378"/>
    <tableColumn id="4" xr3:uid="{E2997FAA-E0E2-144B-B61C-A82F9585638C}" name="Says" dataDxfId="377"/>
  </tableColumns>
  <tableStyleInfo name="TableStyleMedium6" showFirstColumn="1"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9B7E0D06-4E8E-3245-A971-D6E3A1A0B979}" name="表18_67" displayName="表18_67" ref="A621:D647" totalsRowShown="0" headerRowDxfId="376" dataDxfId="374" headerRowBorderDxfId="375" tableBorderDxfId="373" totalsRowBorderDxfId="372">
  <autoFilter ref="A621:D647" xr:uid="{00000000-0009-0000-0100-000012000000}">
    <filterColumn colId="0" hiddenButton="1"/>
    <filterColumn colId="1" hiddenButton="1"/>
    <filterColumn colId="2" hiddenButton="1"/>
    <filterColumn colId="3" hiddenButton="1"/>
  </autoFilter>
  <tableColumns count="4">
    <tableColumn id="1" xr3:uid="{A6279B7E-0231-0549-AC7C-A974037E7E47}" name="17. Pronouns (25)" dataDxfId="371"/>
    <tableColumn id="2" xr3:uid="{4A34FA7D-BD98-9D43-96BF-C537ABFB021E}" name=" " dataDxfId="370"/>
    <tableColumn id="3" xr3:uid="{3893D53A-B241-FB4F-82A2-C0861A3130B8}" name="Synonyms" dataDxfId="369"/>
    <tableColumn id="4" xr3:uid="{23B074C6-9CB9-9948-9FD6-5180D732150F}" name="Says" dataDxfId="368"/>
  </tableColumns>
  <tableStyleInfo name="TableStyleMedium6" showFirstColumn="1"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D760BDB2-3630-EF43-B5F2-59055DF02671}" name="表19_68" displayName="表19_68" ref="A648:D656" totalsRowShown="0" headerRowDxfId="367" dataDxfId="365" headerRowBorderDxfId="366" tableBorderDxfId="364" totalsRowBorderDxfId="363">
  <autoFilter ref="A648:D656" xr:uid="{00000000-0009-0000-0100-000013000000}">
    <filterColumn colId="0" hiddenButton="1"/>
    <filterColumn colId="1" hiddenButton="1"/>
    <filterColumn colId="2" hiddenButton="1"/>
    <filterColumn colId="3" hiddenButton="1"/>
  </autoFilter>
  <tableColumns count="4">
    <tableColumn id="1" xr3:uid="{E974F71C-3F85-1F40-A658-EAF5860D1DE6}" name="18. Question Words (7)" dataDxfId="362"/>
    <tableColumn id="2" xr3:uid="{2D196394-51B9-A242-B736-9E399EAC0933}" name=" " dataDxfId="361"/>
    <tableColumn id="3" xr3:uid="{959F71D4-2AAD-E34D-A119-E2D25240E9CB}" name="Synonyms" dataDxfId="360"/>
    <tableColumn id="4" xr3:uid="{3AA6335B-E87D-9C41-9B58-9432E8666930}" name="Says" dataDxfId="359"/>
  </tableColumns>
  <tableStyleInfo name="TableStyleMedium6" showFirstColumn="1"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F1C88174-AF20-D44B-897A-6D726B2B9276}" name="表20_69" displayName="表20_69" ref="A657:D684" totalsRowShown="0" headerRowDxfId="358" dataDxfId="356" headerRowBorderDxfId="357" tableBorderDxfId="355" totalsRowBorderDxfId="354">
  <autoFilter ref="A657:D684" xr:uid="{00000000-0009-0000-0100-000014000000}">
    <filterColumn colId="0" hiddenButton="1"/>
    <filterColumn colId="1" hiddenButton="1"/>
    <filterColumn colId="2" hiddenButton="1"/>
    <filterColumn colId="3" hiddenButton="1"/>
  </autoFilter>
  <tableColumns count="4">
    <tableColumn id="1" xr3:uid="{080AB32F-B944-0241-8199-9E79DE343AA4}" name="19. Prepositions and Locations (26)" dataDxfId="353"/>
    <tableColumn id="2" xr3:uid="{8D760937-885D-7247-AAAC-93AD1AB49386}" name=" " dataDxfId="352"/>
    <tableColumn id="3" xr3:uid="{CE93E4B5-F7CE-EA43-AD5E-7CD3D1570B9A}" name="Synonyms" dataDxfId="351"/>
    <tableColumn id="4" xr3:uid="{DFA1CC65-84FE-B94A-A959-17411DEE8A54}" name="Says" dataDxfId="350"/>
  </tableColumns>
  <tableStyleInfo name="TableStyleMedium6"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481CF12-A445-A24A-BB58-6A5063EE527F}" name="表3_52" displayName="表3_52" ref="A25:D69" totalsRowShown="0" headerRowDxfId="511" dataDxfId="509" headerRowBorderDxfId="510" tableBorderDxfId="508" totalsRowBorderDxfId="507">
  <autoFilter ref="A25:D69" xr:uid="{00000000-0009-0000-0100-000003000000}">
    <filterColumn colId="0" hiddenButton="1"/>
    <filterColumn colId="1" hiddenButton="1"/>
    <filterColumn colId="2" hiddenButton="1"/>
    <filterColumn colId="3" hiddenButton="1"/>
  </autoFilter>
  <tableColumns count="4">
    <tableColumn id="1" xr3:uid="{92A9D42C-5333-3644-B999-9CD4C278A109}" name="2. Animals (Real or Toy) (43)" dataDxfId="506"/>
    <tableColumn id="2" xr3:uid="{4518F895-1CEC-0647-AAE2-17EFED5A359A}" name=" " dataDxfId="505"/>
    <tableColumn id="3" xr3:uid="{DF4783C4-4509-3B4E-A8A1-695BBFEC3558}" name="Synonyms" dataDxfId="504"/>
    <tableColumn id="4" xr3:uid="{98E703E6-5DF5-9F40-BDD5-F96FEF7A499A}" name="Says" dataDxfId="503"/>
  </tableColumns>
  <tableStyleInfo name="TableStyleMedium6" showFirstColumn="1"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6DC9F2F3-E4C9-3A40-8771-8016E7709D21}" name="表21_70" displayName="表21_70" ref="A685:D703" totalsRowShown="0" headerRowDxfId="349" dataDxfId="347" headerRowBorderDxfId="348" tableBorderDxfId="346" totalsRowBorderDxfId="345">
  <autoFilter ref="A685:D703" xr:uid="{00000000-0009-0000-0100-000015000000}">
    <filterColumn colId="0" hiddenButton="1"/>
    <filterColumn colId="1" hiddenButton="1"/>
    <filterColumn colId="2" hiddenButton="1"/>
    <filterColumn colId="3" hiddenButton="1"/>
  </autoFilter>
  <tableColumns count="4">
    <tableColumn id="1" xr3:uid="{714C3D0E-D64D-AC47-B53B-4182E030884B}" name="20. Quantifiers and Articles (17)" dataDxfId="344"/>
    <tableColumn id="2" xr3:uid="{7C9D41FB-8EEB-8B4F-AD11-6DC33FA48312}" name=" " dataDxfId="343"/>
    <tableColumn id="3" xr3:uid="{A157F748-D953-4D4C-8F4A-058E5E780DEA}" name="Synonyms" dataDxfId="342"/>
    <tableColumn id="4" xr3:uid="{2A692A87-A226-B74F-BB8A-0B529B4A6E16}" name="Says" dataDxfId="341"/>
  </tableColumns>
  <tableStyleInfo name="TableStyleMedium6" showFirstColumn="1"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26CCC924-1445-9D4F-B3D6-0989EDDEA430}" name="表22_71" displayName="表22_71" ref="A704:D726" totalsRowShown="0" headerRowDxfId="340" dataDxfId="338" headerRowBorderDxfId="339" tableBorderDxfId="337" totalsRowBorderDxfId="336">
  <autoFilter ref="A704:D726" xr:uid="{00000000-0009-0000-0100-000016000000}">
    <filterColumn colId="0" hiddenButton="1"/>
    <filterColumn colId="1" hiddenButton="1"/>
    <filterColumn colId="2" hiddenButton="1"/>
    <filterColumn colId="3" hiddenButton="1"/>
  </autoFilter>
  <tableColumns count="4">
    <tableColumn id="1" xr3:uid="{9D9FF01E-8B8C-0D44-BE6C-5284B23C0B0D}" name="21. Helping Verbs (21)" dataDxfId="335"/>
    <tableColumn id="2" xr3:uid="{92DA1229-4F29-7E4C-BC90-C56FC33128B6}" name=" " dataDxfId="334"/>
    <tableColumn id="3" xr3:uid="{83B5F38B-1553-8749-BC7A-4961E51541A7}" name="Synonyms" dataDxfId="333"/>
    <tableColumn id="4" xr3:uid="{E11218E3-CFBC-AE43-A4B7-63DB6CA4982D}" name="Says" dataDxfId="332"/>
  </tableColumns>
  <tableStyleInfo name="TableStyleMedium6" showFirstColumn="1"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62B97ED-077B-3140-B483-04F6D4D9D1DC}" name="表23_72" displayName="表23_72" ref="A727:D733" totalsRowShown="0" headerRowDxfId="331" dataDxfId="329" headerRowBorderDxfId="330" tableBorderDxfId="328" totalsRowBorderDxfId="327">
  <autoFilter ref="A727:D733" xr:uid="{00000000-0009-0000-0100-000017000000}">
    <filterColumn colId="0" hiddenButton="1"/>
    <filterColumn colId="1" hiddenButton="1"/>
    <filterColumn colId="2" hiddenButton="1"/>
    <filterColumn colId="3" hiddenButton="1"/>
  </autoFilter>
  <tableColumns count="4">
    <tableColumn id="1" xr3:uid="{A74C4647-1D17-6046-8E52-CD39F40CFB0A}" name="22. Connecting Words (6)" dataDxfId="326"/>
    <tableColumn id="2" xr3:uid="{5EB5480D-757A-504C-ADA5-EE45598471C4}" name=" " dataDxfId="325"/>
    <tableColumn id="3" xr3:uid="{E5EDD7A4-797B-3C48-A8CA-E17037312B9D}" name="Synonyms" dataDxfId="324"/>
    <tableColumn id="4" xr3:uid="{76727D49-CBBC-A44B-B083-DDD913B5B328}" name="Says" dataDxfId="323"/>
  </tableColumns>
  <tableStyleInfo name="TableStyleMedium6" showFirstColumn="1"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B76B0FB2-71C5-DE49-A6EB-BE30B07AF872}" name="表25_73" displayName="表25_73" ref="A754:C760" totalsRowShown="0" headerRowDxfId="322" dataDxfId="320" headerRowBorderDxfId="321" tableBorderDxfId="319" totalsRowBorderDxfId="318">
  <autoFilter ref="A754:C760" xr:uid="{00000000-0009-0000-0100-000019000000}">
    <filterColumn colId="0" hiddenButton="1"/>
    <filterColumn colId="1" hiddenButton="1"/>
    <filterColumn colId="2" hiddenButton="1"/>
  </autoFilter>
  <tableColumns count="3">
    <tableColumn id="1" xr3:uid="{2CCAC104-EAA9-8948-97CD-917845C1A244}" name="Nouns" dataDxfId="317"/>
    <tableColumn id="2" xr3:uid="{730697CA-B547-7E43-BE2A-D0212F724A27}" name=" " dataDxfId="316"/>
    <tableColumn id="3" xr3:uid="{94494F4B-2B2D-DF4C-84D2-FD2937BED50C}" name="Use" dataDxfId="315"/>
  </tableColumns>
  <tableStyleInfo name="TableStyleMedium6" showFirstColumn="1"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2ABF8BC7-9538-7245-83AA-51A0957493C5}" name="表26_74" displayName="表26_74" ref="A761:C781" totalsRowShown="0" headerRowDxfId="314" dataDxfId="312" headerRowBorderDxfId="313" tableBorderDxfId="311" totalsRowBorderDxfId="310">
  <autoFilter ref="A761:C781" xr:uid="{00000000-0009-0000-0100-00001A000000}">
    <filterColumn colId="0" hiddenButton="1"/>
    <filterColumn colId="1" hiddenButton="1"/>
    <filterColumn colId="2" hiddenButton="1"/>
  </autoFilter>
  <tableColumns count="3">
    <tableColumn id="1" xr3:uid="{F605855B-C88E-2342-A393-07B9A822E44B}" name="Verbs" dataDxfId="309"/>
    <tableColumn id="2" xr3:uid="{4778C868-1DB3-7B42-A901-8E637D04D785}" name=" " dataDxfId="308"/>
    <tableColumn id="3" xr3:uid="{5FA3D16F-682B-964A-8D91-E391BA0F01AC}" name="Use" dataDxfId="307"/>
  </tableColumns>
  <tableStyleInfo name="TableStyleMedium6" showFirstColumn="1"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148477FA-87E4-014E-953E-D76FFBEF4781}" name="表27_75" displayName="表27_75" ref="A785:C799" totalsRowShown="0" headerRowDxfId="306" dataDxfId="304" headerRowBorderDxfId="305" tableBorderDxfId="303" totalsRowBorderDxfId="302">
  <autoFilter ref="A785:C799" xr:uid="{00000000-0009-0000-0100-00001B000000}">
    <filterColumn colId="0" hiddenButton="1"/>
    <filterColumn colId="1" hiddenButton="1"/>
    <filterColumn colId="2" hiddenButton="1"/>
  </autoFilter>
  <tableColumns count="3">
    <tableColumn id="1" xr3:uid="{834099ED-1346-E046-A4FE-F9340F614F61}" name="Nouns" dataDxfId="301"/>
    <tableColumn id="2" xr3:uid="{FDC228A8-E8E5-3F45-BDA2-3F5ED98C38A9}" name=" " dataDxfId="300"/>
    <tableColumn id="3" xr3:uid="{B283419A-80E0-424A-B3D1-71F2D1C97258}" name="Says" dataDxfId="299"/>
  </tableColumns>
  <tableStyleInfo name="TableStyleMedium6" showFirstColumn="1"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25FEA36A-E810-1B4C-90F1-A2DF5C0F200A}" name="表29" displayName="表29" ref="A800:C831" totalsRowShown="0" headerRowDxfId="298" dataDxfId="296" headerRowBorderDxfId="297" tableBorderDxfId="295" totalsRowBorderDxfId="294">
  <autoFilter ref="A800:C831" xr:uid="{00000000-0009-0000-0100-00001D000000}">
    <filterColumn colId="0" hiddenButton="1"/>
    <filterColumn colId="1" hiddenButton="1"/>
    <filterColumn colId="2" hiddenButton="1"/>
  </autoFilter>
  <tableColumns count="3">
    <tableColumn id="1" xr3:uid="{45F59E15-E6F2-5542-8F5E-99BB7ED2AB54}" name="Verbs" dataDxfId="293"/>
    <tableColumn id="2" xr3:uid="{3ECE54B0-DD25-0047-927D-2BD6472F1C4F}" name=" " dataDxfId="292"/>
    <tableColumn id="3" xr3:uid="{F590817B-762C-494C-9627-483BE728219A}" name="Says" dataDxfId="291"/>
  </tableColumns>
  <tableStyleInfo name="TableStyleMedium6" showFirstColumn="1"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表3" displayName="表3" ref="A27:D59" totalsRowShown="0" headerRowDxfId="290" dataDxfId="289" tableBorderDxfId="288">
  <autoFilter ref="A27:D59" xr:uid="{00000000-0009-0000-0100-000003000000}">
    <filterColumn colId="0" hiddenButton="1"/>
    <filterColumn colId="1" hiddenButton="1"/>
    <filterColumn colId="2" hiddenButton="1"/>
    <filterColumn colId="3" hiddenButton="1"/>
  </autoFilter>
  <tableColumns count="4">
    <tableColumn id="1" xr3:uid="{00000000-0010-0000-0000-000001000000}" name="2.人名（32）" dataDxfId="287"/>
    <tableColumn id="2" xr3:uid="{00000000-0010-0000-0000-000002000000}" name="  " dataDxfId="286"/>
    <tableColumn id="3" xr3:uid="{00000000-0010-0000-0000-000003000000}" name="同义词" dataDxfId="285"/>
    <tableColumn id="4" xr3:uid="{00000000-0010-0000-0000-000004000000}" name="会说" dataDxfId="284"/>
  </tableColumns>
  <tableStyleInfo name="TableStyleMedium6" showFirstColumn="1" showLastColumn="1"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表5" displayName="表5" ref="A61:D90" totalsRowShown="0" headerRowDxfId="283" dataDxfId="282">
  <autoFilter ref="A61:D90" xr:uid="{00000000-0009-0000-0100-000005000000}">
    <filterColumn colId="0" hiddenButton="1"/>
    <filterColumn colId="1" hiddenButton="1"/>
    <filterColumn colId="2" hiddenButton="1"/>
    <filterColumn colId="3" hiddenButton="1"/>
  </autoFilter>
  <tableColumns count="4">
    <tableColumn id="1" xr3:uid="{00000000-0010-0000-0100-000001000000}" name="3.游戏和常做的事（28）" dataDxfId="281"/>
    <tableColumn id="2" xr3:uid="{00000000-0010-0000-0100-000002000000}" name="  " dataDxfId="280"/>
    <tableColumn id="3" xr3:uid="{00000000-0010-0000-0100-000003000000}" name="同义词" dataDxfId="279"/>
    <tableColumn id="4" xr3:uid="{00000000-0010-0000-0100-000004000000}" name="会说" dataDxfId="278"/>
  </tableColumns>
  <tableStyleInfo name="TableStyleMedium6"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表6" displayName="表6" ref="A91:D286" totalsRowShown="0" headerRowDxfId="277" dataDxfId="276">
  <autoFilter ref="A91:D286" xr:uid="{00000000-0009-0000-0100-000006000000}">
    <filterColumn colId="0" hiddenButton="1"/>
    <filterColumn colId="1" hiddenButton="1"/>
    <filterColumn colId="2" hiddenButton="1"/>
    <filterColumn colId="3" hiddenButton="1"/>
  </autoFilter>
  <tableColumns count="4">
    <tableColumn id="1" xr3:uid="{00000000-0010-0000-0200-000001000000}" name="4.动词（194）" dataDxfId="275"/>
    <tableColumn id="2" xr3:uid="{00000000-0010-0000-0200-000002000000}" name="  " dataDxfId="274"/>
    <tableColumn id="3" xr3:uid="{00000000-0010-0000-0200-000003000000}" name="同义词" dataDxfId="273"/>
    <tableColumn id="4" xr3:uid="{00000000-0010-0000-0200-000004000000}" name="会说" dataDxfId="272"/>
  </tableColumns>
  <tableStyleInfo name="TableStyleMedium6"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694033EC-5F96-7D4E-83B9-3A3C1E29EC16}" name="表4_53" displayName="表4_53" ref="A70:D85" totalsRowShown="0" headerRowDxfId="502" dataDxfId="500" headerRowBorderDxfId="501" tableBorderDxfId="499" totalsRowBorderDxfId="498">
  <autoFilter ref="A70:D85" xr:uid="{00000000-0009-0000-0100-000004000000}">
    <filterColumn colId="0" hiddenButton="1"/>
    <filterColumn colId="1" hiddenButton="1"/>
    <filterColumn colId="2" hiddenButton="1"/>
    <filterColumn colId="3" hiddenButton="1"/>
  </autoFilter>
  <tableColumns count="4">
    <tableColumn id="1" xr3:uid="{76F716FF-D593-8C45-8F77-B9F00DDF3184}" name="3. Vehicles (Real or Toy) (14)" dataDxfId="497"/>
    <tableColumn id="2" xr3:uid="{4B7ECCC1-60A2-714A-A74B-4E54AB35370D}" name=" " dataDxfId="496"/>
    <tableColumn id="3" xr3:uid="{D76A7B6E-1049-2C41-BC84-933008A7A9EF}" name="Synonyms" dataDxfId="495"/>
    <tableColumn id="4" xr3:uid="{D1687435-FDB5-5842-946A-DF7BD0A9604D}" name="Says" dataDxfId="494"/>
  </tableColumns>
  <tableStyleInfo name="TableStyleMedium6" showFirstColumn="1"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表7" displayName="表7" ref="A287:D357" totalsRowShown="0" headerRowDxfId="271" dataDxfId="270">
  <autoFilter ref="A287:D357" xr:uid="{00000000-0009-0000-0100-000007000000}">
    <filterColumn colId="0" hiddenButton="1"/>
    <filterColumn colId="1" hiddenButton="1"/>
    <filterColumn colId="2" hiddenButton="1"/>
    <filterColumn colId="3" hiddenButton="1"/>
  </autoFilter>
  <tableColumns count="4">
    <tableColumn id="1" xr3:uid="{00000000-0010-0000-0300-000001000000}" name="5.吃和喝的（69）" dataDxfId="269"/>
    <tableColumn id="2" xr3:uid="{00000000-0010-0000-0300-000002000000}" name="  " dataDxfId="268"/>
    <tableColumn id="3" xr3:uid="{00000000-0010-0000-0300-000003000000}" name="同义词" dataDxfId="267"/>
    <tableColumn id="4" xr3:uid="{00000000-0010-0000-0300-000004000000}" name="会说" dataDxfId="266"/>
  </tableColumns>
  <tableStyleInfo name="TableStyleMedium6" showFirstColumn="1" showLastColumn="1"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表8" displayName="表8" ref="A358:D386" totalsRowShown="0" headerRowDxfId="265" dataDxfId="264">
  <autoFilter ref="A358:D386" xr:uid="{00000000-0009-0000-0100-000008000000}">
    <filterColumn colId="0" hiddenButton="1"/>
    <filterColumn colId="1" hiddenButton="1"/>
    <filterColumn colId="2" hiddenButton="1"/>
    <filterColumn colId="3" hiddenButton="1"/>
  </autoFilter>
  <tableColumns count="4">
    <tableColumn id="1" xr3:uid="{00000000-0010-0000-0400-000001000000}" name="6.身体的部分（27）" dataDxfId="263"/>
    <tableColumn id="2" xr3:uid="{00000000-0010-0000-0400-000002000000}" name="  " dataDxfId="262"/>
    <tableColumn id="3" xr3:uid="{00000000-0010-0000-0400-000003000000}" name="同义词" dataDxfId="261"/>
    <tableColumn id="4" xr3:uid="{00000000-0010-0000-0400-000004000000}" name="会说" dataDxfId="260"/>
  </tableColumns>
  <tableStyleInfo name="TableStyleMedium6" showFirstColumn="1" showLastColumn="1"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表9" displayName="表9" ref="A387:D437" totalsRowShown="0" headerRowDxfId="259" dataDxfId="258">
  <autoFilter ref="A387:D437" xr:uid="{00000000-0009-0000-0100-000009000000}">
    <filterColumn colId="0" hiddenButton="1"/>
    <filterColumn colId="1" hiddenButton="1"/>
    <filterColumn colId="2" hiddenButton="1"/>
    <filterColumn colId="3" hiddenButton="1"/>
  </autoFilter>
  <tableColumns count="4">
    <tableColumn id="1" xr3:uid="{00000000-0010-0000-0500-000001000000}" name="7.动物（真的或玩具的均可）（49）" dataDxfId="257"/>
    <tableColumn id="2" xr3:uid="{00000000-0010-0000-0500-000002000000}" name="  " dataDxfId="256"/>
    <tableColumn id="3" xr3:uid="{00000000-0010-0000-0500-000003000000}" name="同义词" dataDxfId="255"/>
    <tableColumn id="4" xr3:uid="{00000000-0010-0000-0500-000004000000}" name="会说" dataDxfId="254"/>
  </tableColumns>
  <tableStyleInfo name="TableStyleMedium6" showFirstColumn="1" showLastColumn="1"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表10" displayName="表10" ref="A438:D505" totalsRowShown="0" headerRowDxfId="253" dataDxfId="252">
  <autoFilter ref="A438:D505" xr:uid="{00000000-0009-0000-0100-00000A000000}">
    <filterColumn colId="0" hiddenButton="1"/>
    <filterColumn colId="1" hiddenButton="1"/>
    <filterColumn colId="2" hiddenButton="1"/>
    <filterColumn colId="3" hiddenButton="1"/>
  </autoFilter>
  <tableColumns count="4">
    <tableColumn id="1" xr3:uid="{00000000-0010-0000-0600-000001000000}" name="8. 形容词和副词（66）" dataDxfId="251"/>
    <tableColumn id="2" xr3:uid="{00000000-0010-0000-0600-000002000000}" name="  " dataDxfId="250"/>
    <tableColumn id="3" xr3:uid="{00000000-0010-0000-0600-000003000000}" name="同义词" dataDxfId="249"/>
    <tableColumn id="4" xr3:uid="{00000000-0010-0000-0600-000004000000}" name="会说" dataDxfId="248"/>
  </tableColumns>
  <tableStyleInfo name="TableStyleMedium6" showFirstColumn="1" showLastColumn="1"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7000000}" name="表11" displayName="表11" ref="A506:D563" totalsRowShown="0" headerRowDxfId="247" dataDxfId="246">
  <autoFilter ref="A506:D563" xr:uid="{00000000-0009-0000-0100-00000B000000}">
    <filterColumn colId="0" hiddenButton="1"/>
    <filterColumn colId="1" hiddenButton="1"/>
    <filterColumn colId="2" hiddenButton="1"/>
    <filterColumn colId="3" hiddenButton="1"/>
  </autoFilter>
  <tableColumns count="4">
    <tableColumn id="1" xr3:uid="{00000000-0010-0000-0700-000001000000}" name="9.家里的小东西（56）" dataDxfId="245"/>
    <tableColumn id="2" xr3:uid="{00000000-0010-0000-0700-000002000000}" name=" " dataDxfId="244"/>
    <tableColumn id="3" xr3:uid="{00000000-0010-0000-0700-000003000000}" name="同义词" dataDxfId="243"/>
    <tableColumn id="4" xr3:uid="{00000000-0010-0000-0700-000004000000}" name="会说" dataDxfId="242"/>
  </tableColumns>
  <tableStyleInfo name="TableStyleMedium6" showFirstColumn="1" showLastColumn="1"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表12" displayName="表12" ref="A564:D583" totalsRowShown="0" headerRowDxfId="241" dataDxfId="240">
  <autoFilter ref="A564:D583" xr:uid="{00000000-0009-0000-0100-00000C000000}">
    <filterColumn colId="0" hiddenButton="1"/>
    <filterColumn colId="1" hiddenButton="1"/>
    <filterColumn colId="2" hiddenButton="1"/>
    <filterColumn colId="3" hiddenButton="1"/>
  </autoFilter>
  <tableColumns count="4">
    <tableColumn id="1" xr3:uid="{00000000-0010-0000-0800-000001000000}" name="10. 玩具和娱乐用品（18）" dataDxfId="239"/>
    <tableColumn id="2" xr3:uid="{00000000-0010-0000-0800-000002000000}" name="  " dataDxfId="238"/>
    <tableColumn id="3" xr3:uid="{00000000-0010-0000-0800-000003000000}" name="同义词" dataDxfId="237"/>
    <tableColumn id="4" xr3:uid="{00000000-0010-0000-0800-000004000000}" name="会说" dataDxfId="236"/>
  </tableColumns>
  <tableStyleInfo name="TableStyleMedium6" showFirstColumn="1" showLastColumn="1"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9000000}" name="表13" displayName="表13" ref="A584:D613" totalsRowShown="0" headerRowDxfId="235" dataDxfId="234">
  <autoFilter ref="A584:D613" xr:uid="{00000000-0009-0000-0100-00000D000000}">
    <filterColumn colId="0" hiddenButton="1"/>
    <filterColumn colId="1" hiddenButton="1"/>
    <filterColumn colId="2" hiddenButton="1"/>
    <filterColumn colId="3" hiddenButton="1"/>
  </autoFilter>
  <tableColumns count="4">
    <tableColumn id="1" xr3:uid="{00000000-0010-0000-0900-000001000000}" name="11.衣服（28）" dataDxfId="233"/>
    <tableColumn id="2" xr3:uid="{00000000-0010-0000-0900-000002000000}" name=" " dataDxfId="232"/>
    <tableColumn id="3" xr3:uid="{00000000-0010-0000-0900-000003000000}" name="同义词" dataDxfId="231"/>
    <tableColumn id="4" xr3:uid="{00000000-0010-0000-0900-000004000000}" name="会说" dataDxfId="230"/>
  </tableColumns>
  <tableStyleInfo name="TableStyleMedium6" showFirstColumn="1" showLastColumn="1"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A000000}" name="表14" displayName="表14" ref="A614:D644" totalsRowShown="0" headerRowDxfId="229" dataDxfId="228">
  <autoFilter ref="A614:D644" xr:uid="{00000000-0009-0000-0100-00000E000000}">
    <filterColumn colId="0" hiddenButton="1"/>
    <filterColumn colId="1" hiddenButton="1"/>
    <filterColumn colId="2" hiddenButton="1"/>
    <filterColumn colId="3" hiddenButton="1"/>
  </autoFilter>
  <tableColumns count="4">
    <tableColumn id="1" xr3:uid="{00000000-0010-0000-0A00-000001000000}" name="12.家具、屋子（29）" dataDxfId="227"/>
    <tableColumn id="2" xr3:uid="{00000000-0010-0000-0A00-000002000000}" name=" " dataDxfId="226"/>
    <tableColumn id="3" xr3:uid="{00000000-0010-0000-0A00-000003000000}" name="同义词" dataDxfId="225"/>
    <tableColumn id="4" xr3:uid="{00000000-0010-0000-0A00-000004000000}" name="会说" dataDxfId="224"/>
  </tableColumns>
  <tableStyleInfo name="TableStyleMedium6" showFirstColumn="1" showLastColumn="1"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B000000}" name="表15" displayName="表15" ref="A645:D678" totalsRowShown="0" headerRowDxfId="223" dataDxfId="222">
  <autoFilter ref="A645:D678" xr:uid="{00000000-0009-0000-0100-00000F000000}">
    <filterColumn colId="0" hiddenButton="1"/>
    <filterColumn colId="1" hiddenButton="1"/>
    <filterColumn colId="2" hiddenButton="1"/>
    <filterColumn colId="3" hiddenButton="1"/>
  </autoFilter>
  <tableColumns count="4">
    <tableColumn id="1" xr3:uid="{00000000-0010-0000-0B00-000001000000}" name="13.外面的东西（32）" dataDxfId="221"/>
    <tableColumn id="2" xr3:uid="{00000000-0010-0000-0B00-000002000000}" name=" " dataDxfId="220"/>
    <tableColumn id="3" xr3:uid="{00000000-0010-0000-0B00-000003000000}" name="同义词" dataDxfId="219"/>
    <tableColumn id="4" xr3:uid="{00000000-0010-0000-0B00-000004000000}" name="会说" dataDxfId="218"/>
  </tableColumns>
  <tableStyleInfo name="TableStyleMedium6" showFirstColumn="1" showLastColumn="1"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表16" displayName="表16" ref="A679:D694" totalsRowShown="0" headerRowDxfId="217" dataDxfId="216">
  <autoFilter ref="A679:D694" xr:uid="{00000000-0009-0000-0100-000010000000}">
    <filterColumn colId="0" hiddenButton="1"/>
    <filterColumn colId="1" hiddenButton="1"/>
    <filterColumn colId="2" hiddenButton="1"/>
    <filterColumn colId="3" hiddenButton="1"/>
  </autoFilter>
  <tableColumns count="4">
    <tableColumn id="1" xr3:uid="{00000000-0010-0000-0C00-000001000000}" name="14.车（真的或玩具的均可）（14）" dataDxfId="215"/>
    <tableColumn id="2" xr3:uid="{00000000-0010-0000-0C00-000002000000}" name="  " dataDxfId="214"/>
    <tableColumn id="3" xr3:uid="{00000000-0010-0000-0C00-000003000000}" name="同义词" dataDxfId="213"/>
    <tableColumn id="4" xr3:uid="{00000000-0010-0000-0C00-000004000000}" name="会说" dataDxfId="212"/>
  </tableColumns>
  <tableStyleInfo name="TableStyleMedium6"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454F180-4C12-D541-8D54-9E75C6A481F7}" name="表5_54" displayName="表5_54" ref="A86:D105" totalsRowShown="0" headerRowDxfId="493" dataDxfId="491" headerRowBorderDxfId="492" tableBorderDxfId="490" totalsRowBorderDxfId="489">
  <autoFilter ref="A86:D105" xr:uid="{00000000-0009-0000-0100-000005000000}">
    <filterColumn colId="0" hiddenButton="1"/>
    <filterColumn colId="1" hiddenButton="1"/>
    <filterColumn colId="2" hiddenButton="1"/>
    <filterColumn colId="3" hiddenButton="1"/>
  </autoFilter>
  <tableColumns count="4">
    <tableColumn id="1" xr3:uid="{88CA3FEC-A504-F441-BE26-816B54E8CB0B}" name="4. Toys (18)" dataDxfId="488"/>
    <tableColumn id="2" xr3:uid="{F8AF6EA6-D2CB-3947-80CA-87E55BBD6700}" name=" " dataDxfId="487"/>
    <tableColumn id="3" xr3:uid="{26C6F4B5-2142-2140-BF3F-9F6CA28BB265}" name="Synonyms" dataDxfId="486"/>
    <tableColumn id="4" xr3:uid="{B6640651-DFDF-CB4E-8232-008FC1BDD87D}" name="Says" dataDxfId="485"/>
  </tableColumns>
  <tableStyleInfo name="TableStyleMedium6" showFirstColumn="1"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D000000}" name="表17" displayName="表17" ref="A695:D713" totalsRowShown="0" headerRowDxfId="211" dataDxfId="210">
  <autoFilter ref="A695:D713" xr:uid="{00000000-0009-0000-0100-000011000000}">
    <filterColumn colId="0" hiddenButton="1"/>
    <filterColumn colId="1" hiddenButton="1"/>
    <filterColumn colId="2" hiddenButton="1"/>
    <filterColumn colId="3" hiddenButton="1"/>
  </autoFilter>
  <tableColumns count="4">
    <tableColumn id="1" xr3:uid="{00000000-0010-0000-0D00-000001000000}" name="15.外面的地方（17）" dataDxfId="209"/>
    <tableColumn id="2" xr3:uid="{00000000-0010-0000-0D00-000002000000}" name=" " dataDxfId="208"/>
    <tableColumn id="3" xr3:uid="{00000000-0010-0000-0D00-000003000000}" name="同义词" dataDxfId="207"/>
    <tableColumn id="4" xr3:uid="{00000000-0010-0000-0D00-000004000000}" name="会说" dataDxfId="206"/>
  </tableColumns>
  <tableStyleInfo name="TableStyleMedium6" showFirstColumn="1" showLastColumn="1"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表18" displayName="表18" ref="A714:D736" totalsRowShown="0" headerRowDxfId="205" dataDxfId="204">
  <autoFilter ref="A714:D736" xr:uid="{00000000-0009-0000-0100-000012000000}">
    <filterColumn colId="0" hiddenButton="1"/>
    <filterColumn colId="1" hiddenButton="1"/>
    <filterColumn colId="2" hiddenButton="1"/>
    <filterColumn colId="3" hiddenButton="1"/>
  </autoFilter>
  <tableColumns count="4">
    <tableColumn id="1" xr3:uid="{00000000-0010-0000-0E00-000001000000}" name="16.方向词（21）" dataDxfId="203"/>
    <tableColumn id="2" xr3:uid="{00000000-0010-0000-0E00-000002000000}" name=" " dataDxfId="202"/>
    <tableColumn id="3" xr3:uid="{00000000-0010-0000-0E00-000003000000}" name="同义词" dataDxfId="201"/>
    <tableColumn id="4" xr3:uid="{00000000-0010-0000-0E00-000004000000}" name="会说" dataDxfId="200"/>
  </tableColumns>
  <tableStyleInfo name="TableStyleMedium6" showFirstColumn="1" showLastColumn="1"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表19" displayName="表19" ref="A737:D747" totalsRowShown="0" headerRowDxfId="199" dataDxfId="198">
  <autoFilter ref="A737:D747" xr:uid="{00000000-0009-0000-0100-000013000000}">
    <filterColumn colId="0" hiddenButton="1"/>
    <filterColumn colId="1" hiddenButton="1"/>
    <filterColumn colId="2" hiddenButton="1"/>
    <filterColumn colId="3" hiddenButton="1"/>
  </autoFilter>
  <tableColumns count="4">
    <tableColumn id="1" xr3:uid="{00000000-0010-0000-0F00-000001000000}" name="17.数量词（9）" dataDxfId="197"/>
    <tableColumn id="2" xr3:uid="{00000000-0010-0000-0F00-000002000000}" name="  " dataDxfId="196"/>
    <tableColumn id="3" xr3:uid="{00000000-0010-0000-0F00-000003000000}" name="同义词" dataDxfId="195"/>
    <tableColumn id="4" xr3:uid="{00000000-0010-0000-0F00-000004000000}" name="会说" dataDxfId="194"/>
  </tableColumns>
  <tableStyleInfo name="TableStyleMedium6" showFirstColumn="1" showLastColumn="1"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0000000}" name="表20" displayName="表20" ref="A748:D773" totalsRowShown="0" headerRowDxfId="193" dataDxfId="192">
  <autoFilter ref="A748:D773" xr:uid="{00000000-0009-0000-0100-000014000000}">
    <filterColumn colId="0" hiddenButton="1"/>
    <filterColumn colId="1" hiddenButton="1"/>
    <filterColumn colId="2" hiddenButton="1"/>
    <filterColumn colId="3" hiddenButton="1"/>
  </autoFilter>
  <tableColumns count="4">
    <tableColumn id="1" xr3:uid="{00000000-0010-0000-1000-000001000000}" name="18.代词（24）" dataDxfId="191"/>
    <tableColumn id="2" xr3:uid="{00000000-0010-0000-1000-000002000000}" name=" " dataDxfId="190"/>
    <tableColumn id="3" xr3:uid="{00000000-0010-0000-1000-000003000000}" name="同义词" dataDxfId="189"/>
    <tableColumn id="4" xr3:uid="{00000000-0010-0000-1000-000004000000}" name="会说" dataDxfId="188"/>
  </tableColumns>
  <tableStyleInfo name="TableStyleMedium6" showFirstColumn="1" showLastColumn="1"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表21" displayName="表21" ref="A774:D795" totalsRowShown="0" headerRowDxfId="187" dataDxfId="186">
  <autoFilter ref="A774:D795" xr:uid="{00000000-0009-0000-0100-000015000000}">
    <filterColumn colId="0" hiddenButton="1"/>
    <filterColumn colId="1" hiddenButton="1"/>
    <filterColumn colId="2" hiddenButton="1"/>
    <filterColumn colId="3" hiddenButton="1"/>
  </autoFilter>
  <tableColumns count="4">
    <tableColumn id="1" xr3:uid="{00000000-0010-0000-1100-000001000000}" name="19.量词（20）" dataDxfId="185"/>
    <tableColumn id="2" xr3:uid="{00000000-0010-0000-1100-000002000000}" name="  " dataDxfId="184"/>
    <tableColumn id="3" xr3:uid="{00000000-0010-0000-1100-000003000000}" name="同义词" dataDxfId="183"/>
    <tableColumn id="4" xr3:uid="{00000000-0010-0000-1100-000004000000}" name="会说" dataDxfId="182"/>
  </tableColumns>
  <tableStyleInfo name="TableStyleMedium6" showFirstColumn="1" showLastColumn="1"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2000000}" name="表22" displayName="表22" ref="A796:D809" totalsRowShown="0" headerRowDxfId="181" dataDxfId="180">
  <autoFilter ref="A796:D809" xr:uid="{00000000-0009-0000-0100-000016000000}">
    <filterColumn colId="0" hiddenButton="1"/>
    <filterColumn colId="1" hiddenButton="1"/>
    <filterColumn colId="2" hiddenButton="1"/>
    <filterColumn colId="3" hiddenButton="1"/>
  </autoFilter>
  <tableColumns count="4">
    <tableColumn id="1" xr3:uid="{00000000-0010-0000-1200-000001000000}" name="20.疑问词（12）" dataDxfId="179"/>
    <tableColumn id="2" xr3:uid="{00000000-0010-0000-1200-000002000000}" name="  " dataDxfId="178"/>
    <tableColumn id="3" xr3:uid="{00000000-0010-0000-1200-000003000000}" name="同义词" dataDxfId="177"/>
    <tableColumn id="4" xr3:uid="{00000000-0010-0000-1200-000004000000}" name="会说" dataDxfId="176"/>
  </tableColumns>
  <tableStyleInfo name="TableStyleMedium6" showFirstColumn="1" showLastColumn="1"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3000000}" name="表23" displayName="表23" ref="A810:D817" totalsRowShown="0" headerRowDxfId="175" dataDxfId="174">
  <autoFilter ref="A810:D817" xr:uid="{00000000-0009-0000-0100-000017000000}">
    <filterColumn colId="0" hiddenButton="1"/>
    <filterColumn colId="1" hiddenButton="1"/>
    <filterColumn colId="2" hiddenButton="1"/>
    <filterColumn colId="3" hiddenButton="1"/>
  </autoFilter>
  <tableColumns count="4">
    <tableColumn id="1" xr3:uid="{00000000-0010-0000-1300-000001000000}" name="21.句尾虚词（6）" dataDxfId="173"/>
    <tableColumn id="2" xr3:uid="{00000000-0010-0000-1300-000002000000}" name="  " dataDxfId="172"/>
    <tableColumn id="3" xr3:uid="{00000000-0010-0000-1300-000003000000}" name="同义词" dataDxfId="171"/>
    <tableColumn id="4" xr3:uid="{00000000-0010-0000-1300-000004000000}" name="会说" dataDxfId="170"/>
  </tableColumns>
  <tableStyleInfo name="TableStyleMedium6" showFirstColumn="1" showLastColumn="1"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表24" displayName="表24" ref="A818:D834" totalsRowShown="0" headerRowDxfId="169" dataDxfId="168">
  <autoFilter ref="A818:D834" xr:uid="{00000000-0009-0000-0100-000018000000}">
    <filterColumn colId="0" hiddenButton="1"/>
    <filterColumn colId="1" hiddenButton="1"/>
    <filterColumn colId="2" hiddenButton="1"/>
    <filterColumn colId="3" hiddenButton="1"/>
  </autoFilter>
  <tableColumns count="4">
    <tableColumn id="1" xr3:uid="{00000000-0010-0000-1400-000001000000}" name="22.时间词（15）" dataDxfId="167"/>
    <tableColumn id="2" xr3:uid="{00000000-0010-0000-1400-000002000000}" name="  " dataDxfId="166"/>
    <tableColumn id="3" xr3:uid="{00000000-0010-0000-1400-000003000000}" name="同义词" dataDxfId="165"/>
    <tableColumn id="4" xr3:uid="{00000000-0010-0000-1400-000004000000}" name="会说" dataDxfId="164"/>
  </tableColumns>
  <tableStyleInfo name="TableStyleMedium6" showFirstColumn="1" showLastColumn="1"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5000000}" name="表25" displayName="表25" ref="A835:D848" totalsRowShown="0" headerRowDxfId="163" dataDxfId="162">
  <autoFilter ref="A835:D848" xr:uid="{00000000-0009-0000-0100-000019000000}">
    <filterColumn colId="0" hiddenButton="1"/>
    <filterColumn colId="1" hiddenButton="1"/>
    <filterColumn colId="2" hiddenButton="1"/>
    <filterColumn colId="3" hiddenButton="1"/>
  </autoFilter>
  <tableColumns count="4">
    <tableColumn id="1" xr3:uid="{00000000-0010-0000-1500-000001000000}" name="23.助词（12）" dataDxfId="161"/>
    <tableColumn id="2" xr3:uid="{00000000-0010-0000-1500-000002000000}" name="  " dataDxfId="160"/>
    <tableColumn id="3" xr3:uid="{00000000-0010-0000-1500-000003000000}" name="同义词" dataDxfId="159"/>
    <tableColumn id="4" xr3:uid="{00000000-0010-0000-1500-000004000000}" name="会说" dataDxfId="158"/>
  </tableColumns>
  <tableStyleInfo name="TableStyleMedium6" showFirstColumn="1" showLastColumn="1"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6000000}" name="表26" displayName="表26" ref="A849:D859" totalsRowShown="0" headerRowDxfId="157" dataDxfId="156">
  <autoFilter ref="A849:D859" xr:uid="{00000000-0009-0000-0100-00001A000000}">
    <filterColumn colId="0" hiddenButton="1"/>
    <filterColumn colId="1" hiddenButton="1"/>
    <filterColumn colId="2" hiddenButton="1"/>
    <filterColumn colId="3" hiddenButton="1"/>
  </autoFilter>
  <tableColumns count="4">
    <tableColumn id="1" xr3:uid="{00000000-0010-0000-1600-000001000000}" name="24.连词（9）" dataDxfId="155"/>
    <tableColumn id="2" xr3:uid="{00000000-0010-0000-1600-000002000000}" name="  " dataDxfId="154"/>
    <tableColumn id="3" xr3:uid="{00000000-0010-0000-1600-000003000000}" name="同义词" dataDxfId="153"/>
    <tableColumn id="4" xr3:uid="{00000000-0010-0000-1600-000004000000}" name="会说" dataDxfId="152">
      <calculatedColumnFormula>SUM(D841:D849)</calculatedColumnFormula>
    </tableColumn>
  </tableColumns>
  <tableStyleInfo name="TableStyleMedium6"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C1F00E0F-6E59-044A-9F8C-BDE200F529FE}" name="表6_55" displayName="表6_55" ref="A106:D175" totalsRowShown="0" headerRowDxfId="484" dataDxfId="482" headerRowBorderDxfId="483" tableBorderDxfId="481" totalsRowBorderDxfId="480">
  <autoFilter ref="A106:D175" xr:uid="{00000000-0009-0000-0100-000006000000}">
    <filterColumn colId="0" hiddenButton="1"/>
    <filterColumn colId="1" hiddenButton="1"/>
    <filterColumn colId="2" hiddenButton="1"/>
    <filterColumn colId="3" hiddenButton="1"/>
  </autoFilter>
  <tableColumns count="4">
    <tableColumn id="1" xr3:uid="{4843A093-649F-4543-9EA7-80756B22B02D}" name="5. Food and Drink (68)" dataDxfId="479"/>
    <tableColumn id="2" xr3:uid="{961CE665-D91D-EE42-A8D4-06D070910D18}" name=" " dataDxfId="478"/>
    <tableColumn id="3" xr3:uid="{8D580494-60B9-8F40-86BF-766F6D1576D7}" name="Synonyms" dataDxfId="477"/>
    <tableColumn id="4" xr3:uid="{2D87E77A-12C7-E24D-881E-D087E9942C6C}" name="Says" dataDxfId="476"/>
  </tableColumns>
  <tableStyleInfo name="TableStyleMedium6" showFirstColumn="1"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7000000}" name="表34" displayName="表34" ref="C1018:E1018" headerRowCount="0" totalsRowShown="0" headerRowDxfId="151" dataDxfId="150">
  <tableColumns count="3">
    <tableColumn id="1" xr3:uid="{00000000-0010-0000-1700-000001000000}" name="列1" headerRowDxfId="149" dataDxfId="148"/>
    <tableColumn id="2" xr3:uid="{00000000-0010-0000-1700-000002000000}" name="列2" headerRowDxfId="147" dataDxfId="146"/>
    <tableColumn id="3" xr3:uid="{00000000-0010-0000-1700-000003000000}" name="Column1" headerRowDxfId="145" dataDxfId="144">
      <calculatedColumnFormula>SUM(E884:E1016)</calculatedColumnFormula>
    </tableColumn>
  </tableColumns>
  <tableStyleInfo name="TableStyleLight20"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72FA97-182D-9542-8353-1A45DE1923D9}" name="表4" displayName="表4" ref="A12:D26" totalsRowShown="0" headerRowDxfId="143" dataDxfId="142">
  <autoFilter ref="A12:D26" xr:uid="{00000000-0009-0000-0100-000004000000}">
    <filterColumn colId="0" hiddenButton="1"/>
    <filterColumn colId="1" hiddenButton="1"/>
    <filterColumn colId="2" hiddenButton="1"/>
    <filterColumn colId="3" hiddenButton="1"/>
  </autoFilter>
  <tableColumns count="4">
    <tableColumn id="1" xr3:uid="{0349676E-9CF8-1041-9D3A-1F3034664E67}" name="1. 象聲和感嘆詞 (13)" dataDxfId="141"/>
    <tableColumn id="2" xr3:uid="{B98D8093-4583-0946-944F-C64BC4907C91}" name="  " dataDxfId="140"/>
    <tableColumn id="3" xr3:uid="{9E26D5CF-5394-6A45-8E0E-0F20883981C5}" name="同義詞" dataDxfId="139"/>
    <tableColumn id="5" xr3:uid="{716B5123-D773-754F-A1A3-919E6A4E8CFC}" name="能說" dataDxfId="138"/>
  </tableColumns>
  <tableStyleInfo name="TableStyleMedium6" showFirstColumn="1"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282DFC-216A-B042-B2C9-E547B607F74F}" name="表5_3" displayName="表5_3" ref="A27:D67" totalsRowShown="0" headerRowDxfId="137" dataDxfId="136">
  <autoFilter ref="A27:D67" xr:uid="{00000000-0009-0000-0100-000005000000}">
    <filterColumn colId="0" hiddenButton="1"/>
    <filterColumn colId="1" hiddenButton="1"/>
    <filterColumn colId="2" hiddenButton="1"/>
    <filterColumn colId="3" hiddenButton="1"/>
  </autoFilter>
  <tableColumns count="4">
    <tableColumn id="1" xr3:uid="{7523D744-161E-3D43-B75D-BA44A7C60FDD}" name="2. 人名(39)" dataDxfId="135"/>
    <tableColumn id="2" xr3:uid="{6FA9AE47-D74F-704D-8EC6-BE893E0AB240}" name="  " dataDxfId="134"/>
    <tableColumn id="3" xr3:uid="{5E09DB93-4B45-1842-A15C-364491D35ECC}" name="同義詞" dataDxfId="133"/>
    <tableColumn id="5" xr3:uid="{E62851BF-EDC9-8C4E-BBA6-5641D1252D85}" name="能說" dataDxfId="132"/>
  </tableColumns>
  <tableStyleInfo name="TableStyleMedium6" showFirstColumn="1"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2559543-DEAD-2C44-9A16-52BABC2C8534}" name="表6_5" displayName="表6_5" ref="A68:D134" totalsRowShown="0" headerRowDxfId="131" dataDxfId="130">
  <autoFilter ref="A68:D134" xr:uid="{00000000-0009-0000-0100-000006000000}">
    <filterColumn colId="0" hiddenButton="1"/>
    <filterColumn colId="1" hiddenButton="1"/>
    <filterColumn colId="2" hiddenButton="1"/>
    <filterColumn colId="3" hiddenButton="1"/>
  </autoFilter>
  <tableColumns count="4">
    <tableColumn id="1" xr3:uid="{9ED7A441-90CF-0C40-8B4E-5A5FDA1696FD}" name="3. 食物和飲品（65）" dataDxfId="129"/>
    <tableColumn id="2" xr3:uid="{114B9ADD-41E1-E84C-BF09-05AE2ED7B0BE}" name="  " dataDxfId="128"/>
    <tableColumn id="3" xr3:uid="{BCE2042D-E59E-DB4F-AEC7-7BBC3D87A0F6}" name="同義詞" dataDxfId="127"/>
    <tableColumn id="5" xr3:uid="{3D337D11-5387-DC45-8952-DE789223024D}" name="能說" dataDxfId="126"/>
  </tableColumns>
  <tableStyleInfo name="TableStyleMedium6" showFirstColumn="1"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44031A6B-87DF-A443-BBD5-8F88B7A928C4}" name="表7_28" displayName="表7_28" ref="A135:D308" totalsRowShown="0" headerRowDxfId="125" dataDxfId="124">
  <autoFilter ref="A135:D308" xr:uid="{00000000-0009-0000-0100-000007000000}">
    <filterColumn colId="0" hiddenButton="1"/>
    <filterColumn colId="1" hiddenButton="1"/>
    <filterColumn colId="2" hiddenButton="1"/>
    <filterColumn colId="3" hiddenButton="1"/>
  </autoFilter>
  <tableColumns count="4">
    <tableColumn id="1" xr3:uid="{10353811-45A5-8C40-A16E-CAF43EBBD8ED}" name="4. 動詞（172）" dataDxfId="123"/>
    <tableColumn id="2" xr3:uid="{EED4513D-09B8-8349-8E2C-27D1E3C22884}" name="  " dataDxfId="122"/>
    <tableColumn id="3" xr3:uid="{C9CADB02-0833-7C45-8809-2035A52185A8}" name="同義詞" dataDxfId="121"/>
    <tableColumn id="5" xr3:uid="{ED8B63DA-5F5D-B14A-AE02-DB22FE298DE3}" name="能說" dataDxfId="120"/>
  </tableColumns>
  <tableStyleInfo name="TableStyleMedium6" showFirstColumn="1"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DCD1874-06BB-B04E-95D0-461D8AAD7522}" name="表8_29" displayName="表8_29" ref="A309:D348" totalsRowShown="0" headerRowDxfId="119" dataDxfId="118">
  <autoFilter ref="A309:D348" xr:uid="{00000000-0009-0000-0100-000008000000}">
    <filterColumn colId="0" hiddenButton="1"/>
    <filterColumn colId="1" hiddenButton="1"/>
    <filterColumn colId="2" hiddenButton="1"/>
    <filterColumn colId="3" hiddenButton="1"/>
  </autoFilter>
  <tableColumns count="4">
    <tableColumn id="1" xr3:uid="{83892A32-5010-A947-87ED-0080B5155FDE}" name="5. 遊戲和常做的事（38）" dataDxfId="117"/>
    <tableColumn id="2" xr3:uid="{7CDE0C34-15BA-F248-BFDA-D9BAA2008960}" name="  " dataDxfId="116"/>
    <tableColumn id="3" xr3:uid="{EA98755D-C8ED-9845-978E-6373DB0882E5}" name="同義詞" dataDxfId="115"/>
    <tableColumn id="5" xr3:uid="{1A06EDED-6BF3-0D4D-ADBC-331061DC99CC}" name="能說" dataDxfId="114"/>
  </tableColumns>
  <tableStyleInfo name="TableStyleMedium6" showFirstColumn="1"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D4D87364-FBBC-4546-8027-7B11D63B0A00}" name="表9_30" displayName="表9_30" ref="A349:D372" totalsRowShown="0" headerRowDxfId="113" dataDxfId="112">
  <autoFilter ref="A349:D372" xr:uid="{00000000-0009-0000-0100-000009000000}">
    <filterColumn colId="0" hiddenButton="1"/>
    <filterColumn colId="1" hiddenButton="1"/>
    <filterColumn colId="2" hiddenButton="1"/>
    <filterColumn colId="3" hiddenButton="1"/>
  </autoFilter>
  <tableColumns count="4">
    <tableColumn id="1" xr3:uid="{05AD04D5-6E6E-0748-A01C-255E5B244BE0}" name="6. 玩具和娛樂用品（22）" dataDxfId="111"/>
    <tableColumn id="2" xr3:uid="{DB91ECFA-2F98-FD43-B1A7-38A047193619}" name="  " dataDxfId="110"/>
    <tableColumn id="3" xr3:uid="{3214BDCD-300E-1244-B7F4-525809035113}" name="同義詞" dataDxfId="109"/>
    <tableColumn id="5" xr3:uid="{D883EF59-DE9E-4840-ABE3-BC3BF0352BD5}" name="能說" dataDxfId="108"/>
  </tableColumns>
  <tableStyleInfo name="TableStyleMedium6" showFirstColumn="1"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53E35C68-0E41-534A-B0FC-961EDA932C47}" name="表10_31" displayName="表10_31" ref="A373:D458" totalsRowShown="0" headerRowDxfId="107" dataDxfId="106">
  <autoFilter ref="A373:D458" xr:uid="{00000000-0009-0000-0100-00000A000000}">
    <filterColumn colId="0" hiddenButton="1"/>
    <filterColumn colId="1" hiddenButton="1"/>
    <filterColumn colId="2" hiddenButton="1"/>
    <filterColumn colId="3" hiddenButton="1"/>
  </autoFilter>
  <tableColumns count="4">
    <tableColumn id="1" xr3:uid="{0A702B3A-BEEE-5446-A19C-D289CCA2793D}" name="7. 形容詞和副詞（84）" dataDxfId="105"/>
    <tableColumn id="2" xr3:uid="{A4305F98-67EB-5948-8806-3DB2F7DF6E2C}" name=" " dataDxfId="104"/>
    <tableColumn id="3" xr3:uid="{8E85FE22-07DD-BA41-BFCF-B22AAF33E6B7}" name="同義詞" dataDxfId="103"/>
    <tableColumn id="5" xr3:uid="{7405D354-5EE9-7148-9781-5CCDEC86A34A}" name="能說" dataDxfId="102"/>
  </tableColumns>
  <tableStyleInfo name="TableStyleMedium6" showFirstColumn="1"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F4E28DBE-315D-CD4A-A79D-80DB8265299E}" name="表11_32" displayName="表11_32" ref="A459:D504" totalsRowShown="0" headerRowDxfId="101" dataDxfId="100">
  <autoFilter ref="A459:D504" xr:uid="{00000000-0009-0000-0100-00000B000000}">
    <filterColumn colId="0" hiddenButton="1"/>
    <filterColumn colId="1" hiddenButton="1"/>
    <filterColumn colId="2" hiddenButton="1"/>
    <filterColumn colId="3" hiddenButton="1"/>
  </autoFilter>
  <tableColumns count="4">
    <tableColumn id="1" xr3:uid="{67D31C5C-8843-3E44-9EF3-D616428B9D42}" name="8. 動物(真的或玩具的均可)（44）" dataDxfId="99"/>
    <tableColumn id="2" xr3:uid="{2D4AC35D-250F-D545-ADA2-4FBEB420EC9D}" name=" " dataDxfId="98"/>
    <tableColumn id="3" xr3:uid="{9826A2B8-0298-DB46-875F-5E0044352F82}" name="同義詞" dataDxfId="97"/>
    <tableColumn id="5" xr3:uid="{E80CDD8D-98EC-5A42-86E2-24AB346D62F3}" name="能說" dataDxfId="96"/>
  </tableColumns>
  <tableStyleInfo name="TableStyleMedium6" showFirstColumn="1"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6D8C96CD-6A5B-A34C-803C-7B001D31F0B5}" name="表12_33" displayName="表12_33" ref="A505:D524" totalsRowShown="0" headerRowDxfId="95" dataDxfId="94">
  <autoFilter ref="A505:D524" xr:uid="{00000000-0009-0000-0100-00000C000000}">
    <filterColumn colId="0" hiddenButton="1"/>
    <filterColumn colId="1" hiddenButton="1"/>
    <filterColumn colId="2" hiddenButton="1"/>
    <filterColumn colId="3" hiddenButton="1"/>
  </autoFilter>
  <tableColumns count="4">
    <tableColumn id="1" xr3:uid="{2699E657-CF79-1F48-833E-379BABB75775}" name="9. 車(真的或玩具的均可)（18）" dataDxfId="93"/>
    <tableColumn id="2" xr3:uid="{025D702B-4A1B-BE48-B778-997AE8F44255}" name=" " dataDxfId="92"/>
    <tableColumn id="3" xr3:uid="{78DB4778-CDEB-6846-BE2E-29930869A26B}" name="同義詞" dataDxfId="91"/>
    <tableColumn id="5" xr3:uid="{90CD3D02-AA1B-C14A-B777-0F3107A03B89}" name="能說" dataDxfId="90"/>
  </tableColumns>
  <tableStyleInfo name="TableStyleMedium6"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233BD49F-4913-3343-8DB7-58DEACB14D08}" name="表7_56" displayName="表7_56" ref="A176:D205" totalsRowShown="0" headerRowDxfId="475" dataDxfId="473" headerRowBorderDxfId="474" tableBorderDxfId="472" totalsRowBorderDxfId="471">
  <autoFilter ref="A176:D205" xr:uid="{00000000-0009-0000-0100-000007000000}">
    <filterColumn colId="0" hiddenButton="1"/>
    <filterColumn colId="1" hiddenButton="1"/>
    <filterColumn colId="2" hiddenButton="1"/>
    <filterColumn colId="3" hiddenButton="1"/>
  </autoFilter>
  <tableColumns count="4">
    <tableColumn id="1" xr3:uid="{FDD3BFBA-C225-7146-9DBE-02EEFDF808D1}" name="6. Clothing (28)" dataDxfId="470"/>
    <tableColumn id="2" xr3:uid="{FAB9A936-C887-4C4D-9F2D-80C7D6E7A610}" name=" " dataDxfId="469"/>
    <tableColumn id="3" xr3:uid="{941A0717-8B12-7142-8FDB-11B1950CBE78}" name="Synonyms" dataDxfId="468"/>
    <tableColumn id="4" xr3:uid="{DC230771-8BE5-9F4F-916D-81775D442AC5}" name="Says" dataDxfId="467"/>
  </tableColumns>
  <tableStyleInfo name="TableStyleMedium6" showFirstColumn="1"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F556F94-E516-5247-97F7-4750F233B701}" name="表13_34" displayName="表13_34" ref="A525:D579" totalsRowShown="0" headerRowDxfId="89" dataDxfId="88">
  <autoFilter ref="A525:D579" xr:uid="{00000000-0009-0000-0100-00000D000000}">
    <filterColumn colId="0" hiddenButton="1"/>
    <filterColumn colId="1" hiddenButton="1"/>
    <filterColumn colId="2" hiddenButton="1"/>
    <filterColumn colId="3" hiddenButton="1"/>
  </autoFilter>
  <tableColumns count="4">
    <tableColumn id="1" xr3:uid="{0CEC0E5D-B279-5E4D-8369-212EA531749E}" name="10. 日常用品（53）" dataDxfId="87"/>
    <tableColumn id="2" xr3:uid="{5A012243-F6EA-024C-9167-A99B0D954088}" name=" " dataDxfId="86"/>
    <tableColumn id="3" xr3:uid="{8B8F7351-EEE9-384A-AB2F-0832DBE77391}" name="同義詞" dataDxfId="85"/>
    <tableColumn id="5" xr3:uid="{7F7F68B6-7532-F749-996B-C61C3A46EFB1}" name="能說" dataDxfId="84"/>
  </tableColumns>
  <tableStyleInfo name="TableStyleMedium6" showFirstColumn="1"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46A767B1-7AB3-7B41-9D8B-C92134D3C3EF}" name="表14_36" displayName="表14_36" ref="A580:D611" totalsRowShown="0" headerRowDxfId="83" dataDxfId="82">
  <autoFilter ref="A580:D611" xr:uid="{00000000-0009-0000-0100-00000E000000}">
    <filterColumn colId="0" hiddenButton="1"/>
    <filterColumn colId="1" hiddenButton="1"/>
    <filterColumn colId="2" hiddenButton="1"/>
    <filterColumn colId="3" hiddenButton="1"/>
  </autoFilter>
  <tableColumns count="4">
    <tableColumn id="1" xr3:uid="{2FAC1475-1C7D-2A42-9B44-A03D67478F30}" name="11. 外面的東西（30）" dataDxfId="81"/>
    <tableColumn id="2" xr3:uid="{324387F3-37A1-1B49-8E14-EC14184F7730}" name=" " dataDxfId="80"/>
    <tableColumn id="3" xr3:uid="{D508EBB3-95A0-324B-B725-DD6BF2B90893}" name="同義詞" dataDxfId="79"/>
    <tableColumn id="5" xr3:uid="{8A614B6C-37C8-404B-838B-20B84B0ACF51}" name="能說" dataDxfId="78"/>
  </tableColumns>
  <tableStyleInfo name="TableStyleMedium6" showFirstColumn="1"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C7BC9DB3-417E-4844-8AEC-07255B4E7D95}" name="表15_37" displayName="表15_37" ref="A612:D637" totalsRowShown="0" headerRowDxfId="77" dataDxfId="76">
  <autoFilter ref="A612:D637" xr:uid="{00000000-0009-0000-0100-00000F000000}">
    <filterColumn colId="0" hiddenButton="1"/>
    <filterColumn colId="1" hiddenButton="1"/>
    <filterColumn colId="2" hiddenButton="1"/>
    <filterColumn colId="3" hiddenButton="1"/>
  </autoFilter>
  <tableColumns count="4">
    <tableColumn id="1" xr3:uid="{F2187056-B2CD-814C-BC2D-B158DA599A7F}" name="12.衣服（24）" dataDxfId="75"/>
    <tableColumn id="2" xr3:uid="{4B94B316-8C23-2C48-B8ED-3E2187359A85}" name=" " dataDxfId="74"/>
    <tableColumn id="3" xr3:uid="{3325D84C-A41B-1F48-B884-462358551F38}" name="同義詞" dataDxfId="73"/>
    <tableColumn id="5" xr3:uid="{7B751868-2CB3-EE45-91C4-62FAB5F88350}" name="能說" dataDxfId="72"/>
  </tableColumns>
  <tableStyleInfo name="TableStyleMedium6" showFirstColumn="1"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55E82CE-778B-5D4D-AB66-56249DD6A8EC}" name="表16_38" displayName="表16_38" ref="A638:D669" totalsRowShown="0" headerRowDxfId="71" dataDxfId="70">
  <autoFilter ref="A638:D669" xr:uid="{00000000-0009-0000-0100-000010000000}">
    <filterColumn colId="0" hiddenButton="1"/>
    <filterColumn colId="1" hiddenButton="1"/>
    <filterColumn colId="2" hiddenButton="1"/>
    <filterColumn colId="3" hiddenButton="1"/>
  </autoFilter>
  <tableColumns count="4">
    <tableColumn id="1" xr3:uid="{5739B535-A2B3-A24E-B7C0-9F4AF116CF3C}" name="13. 身體的部分（30）" dataDxfId="69"/>
    <tableColumn id="2" xr3:uid="{5BAC4145-E54C-1648-8475-7729811B7C3C}" name=" " dataDxfId="68"/>
    <tableColumn id="3" xr3:uid="{03A9BBE4-1472-6F4B-8615-B0DAB5C800AE}" name="同義詞" dataDxfId="67"/>
    <tableColumn id="5" xr3:uid="{CB289364-E30A-F44F-AB6D-524396AD1E47}" name="能說" dataDxfId="66"/>
  </tableColumns>
  <tableStyleInfo name="TableStyleMedium6" showFirstColumn="1"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FA5488AD-569C-C74E-B247-414511B8C34D}" name="表17_39" displayName="表17_39" ref="A670:D701" totalsRowShown="0" headerRowDxfId="65" dataDxfId="64">
  <autoFilter ref="A670:D701" xr:uid="{00000000-0009-0000-0100-000011000000}">
    <filterColumn colId="0" hiddenButton="1"/>
    <filterColumn colId="1" hiddenButton="1"/>
    <filterColumn colId="2" hiddenButton="1"/>
    <filterColumn colId="3" hiddenButton="1"/>
  </autoFilter>
  <tableColumns count="4">
    <tableColumn id="1" xr3:uid="{4F7FD193-2C5E-5E49-962E-AFE33477A1AB}" name="14. 傢俬及房間（30）" dataDxfId="63"/>
    <tableColumn id="2" xr3:uid="{ACF201BE-7FBE-4744-88F7-55ECA507D659}" name=" " dataDxfId="62"/>
    <tableColumn id="3" xr3:uid="{E2435770-8A4C-3A45-BCF5-74F9D999CAAB}" name="同義詞" dataDxfId="61"/>
    <tableColumn id="5" xr3:uid="{177D285E-1F05-A245-AE5F-D800940B3A6F}" name="能說" dataDxfId="60"/>
  </tableColumns>
  <tableStyleInfo name="TableStyleMedium6" showFirstColumn="1"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AEF32C41-61AB-014B-90CB-388D301433B9}" name="表18_40" displayName="表18_40" ref="A702:D718" totalsRowShown="0" headerRowDxfId="59" dataDxfId="58">
  <autoFilter ref="A702:D718" xr:uid="{00000000-0009-0000-0100-000012000000}">
    <filterColumn colId="0" hiddenButton="1"/>
    <filterColumn colId="1" hiddenButton="1"/>
    <filterColumn colId="2" hiddenButton="1"/>
    <filterColumn colId="3" hiddenButton="1"/>
  </autoFilter>
  <tableColumns count="4">
    <tableColumn id="1" xr3:uid="{E65D0B2E-C730-0346-885E-88CB35DDA250}" name="15. 外面的地方（15）" dataDxfId="57"/>
    <tableColumn id="2" xr3:uid="{A62DCAB5-F408-6244-B38A-20AE388CEC23}" name=" " dataDxfId="56"/>
    <tableColumn id="3" xr3:uid="{FD988083-BDA6-7B45-97A3-F121DC9D7EBA}" name="同義詞" dataDxfId="55"/>
    <tableColumn id="5" xr3:uid="{7165D48E-BDF3-5C44-B53E-1013101D0E79}" name="能說" dataDxfId="54"/>
  </tableColumns>
  <tableStyleInfo name="TableStyleMedium6" showFirstColumn="1"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48C0505-9EBB-5B49-953F-F7C8A156EB03}" name="表19_41" displayName="表19_41" ref="A719:D735" totalsRowShown="0" headerRowDxfId="53" dataDxfId="52">
  <autoFilter ref="A719:D735" xr:uid="{00000000-0009-0000-0100-000013000000}">
    <filterColumn colId="0" hiddenButton="1"/>
    <filterColumn colId="1" hiddenButton="1"/>
    <filterColumn colId="2" hiddenButton="1"/>
    <filterColumn colId="3" hiddenButton="1"/>
  </autoFilter>
  <tableColumns count="4">
    <tableColumn id="1" xr3:uid="{4162615B-2C36-4749-8C49-9CD1C055D91C}" name="16. 數量詞（15）" dataDxfId="51"/>
    <tableColumn id="2" xr3:uid="{F1604050-E81B-B74F-9ACF-39297C4CC67C}" name=" " dataDxfId="50"/>
    <tableColumn id="3" xr3:uid="{B5A00C1E-20ED-5E43-BDCC-E85926C76E00}" name="同義詞" dataDxfId="49"/>
    <tableColumn id="5" xr3:uid="{10DB67F8-78F6-4E44-92A3-DFB1794A8E7B}" name="能說" dataDxfId="48"/>
  </tableColumns>
  <tableStyleInfo name="TableStyleMedium6" showFirstColumn="1"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254715A1-7DE8-624F-98F8-A36159EC886F}" name="表20_42" displayName="表20_42" ref="A736:D749" totalsRowShown="0" headerRowDxfId="47" dataDxfId="46">
  <autoFilter ref="A736:D749" xr:uid="{00000000-0009-0000-0100-000014000000}">
    <filterColumn colId="0" hiddenButton="1"/>
    <filterColumn colId="1" hiddenButton="1"/>
    <filterColumn colId="2" hiddenButton="1"/>
    <filterColumn colId="3" hiddenButton="1"/>
  </autoFilter>
  <tableColumns count="4">
    <tableColumn id="1" xr3:uid="{F5D666BF-00B9-7740-BF76-952F8BF05BEE}" name="17. 方向詞（12）" dataDxfId="45"/>
    <tableColumn id="2" xr3:uid="{E789EF8C-264A-2045-AD07-474C5107BB5E}" name=" " dataDxfId="44"/>
    <tableColumn id="3" xr3:uid="{2B85D6AC-F72B-BB48-9848-C29FB2351816}" name="同義詞" dataDxfId="43"/>
    <tableColumn id="5" xr3:uid="{0886B634-B0A5-CB4C-9BEB-94B405755E60}" name="能說" dataDxfId="42"/>
  </tableColumns>
  <tableStyleInfo name="TableStyleMedium6" showFirstColumn="1"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8DC23DA7-FB28-EB4E-A165-61505A48CAD0}" name="表21_43" displayName="表21_43" ref="A750:D771" totalsRowShown="0" headerRowDxfId="41" dataDxfId="40">
  <autoFilter ref="A750:D771" xr:uid="{00000000-0009-0000-0100-000015000000}">
    <filterColumn colId="0" hiddenButton="1"/>
    <filterColumn colId="1" hiddenButton="1"/>
    <filterColumn colId="2" hiddenButton="1"/>
    <filterColumn colId="3" hiddenButton="1"/>
  </autoFilter>
  <tableColumns count="4">
    <tableColumn id="1" xr3:uid="{5B506E9F-C6C1-7946-B72E-7416F78FCDA8}" name="18. 代名詞（20）" dataDxfId="39"/>
    <tableColumn id="2" xr3:uid="{3D61A9F5-7B78-5F4B-A25E-A6BC011EA184}" name=" " dataDxfId="38"/>
    <tableColumn id="3" xr3:uid="{9D7E9464-4A6C-F041-A5A8-0C5787523000}" name="同義詞" dataDxfId="37"/>
    <tableColumn id="5" xr3:uid="{E94D5B03-091D-294D-B339-238986883950}" name="能說" dataDxfId="36"/>
  </tableColumns>
  <tableStyleInfo name="TableStyleMedium6" showFirstColumn="1"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B40790A6-9A1B-3445-8A56-D29C861A7BD9}" name="表22_44" displayName="表22_44" ref="A772:D792" totalsRowShown="0" headerRowDxfId="35" dataDxfId="34">
  <autoFilter ref="A772:D792" xr:uid="{00000000-0009-0000-0100-000016000000}">
    <filterColumn colId="0" hiddenButton="1"/>
    <filterColumn colId="1" hiddenButton="1"/>
    <filterColumn colId="2" hiddenButton="1"/>
    <filterColumn colId="3" hiddenButton="1"/>
  </autoFilter>
  <tableColumns count="4">
    <tableColumn id="1" xr3:uid="{19D8D25C-A28D-5C4B-B934-DAF233FFA36C}" name="19. 量詞（19）" dataDxfId="33"/>
    <tableColumn id="2" xr3:uid="{40D39D32-2A62-0541-B2AB-00B2232B418F}" name=" " dataDxfId="32"/>
    <tableColumn id="3" xr3:uid="{79B3314E-161A-A84F-8C33-996C7C82D941}" name="同義詞" dataDxfId="31"/>
    <tableColumn id="5" xr3:uid="{8717F068-613C-8B4B-8FA3-987EF50A513E}" name="能說" dataDxfId="30"/>
  </tableColumns>
  <tableStyleInfo name="TableStyleMedium6" showFirstColumn="1"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97F7F9AE-787F-D640-8A79-EACC3BFD4955}" name="表8_57" displayName="表8_57" ref="A206:D234" totalsRowShown="0" headerRowDxfId="466" dataDxfId="464" headerRowBorderDxfId="465" tableBorderDxfId="463" totalsRowBorderDxfId="462">
  <autoFilter ref="A206:D234" xr:uid="{00000000-0009-0000-0100-000008000000}">
    <filterColumn colId="0" hiddenButton="1"/>
    <filterColumn colId="1" hiddenButton="1"/>
    <filterColumn colId="2" hiddenButton="1"/>
    <filterColumn colId="3" hiddenButton="1"/>
  </autoFilter>
  <tableColumns count="4">
    <tableColumn id="1" xr3:uid="{4BFDEB93-698A-F140-A470-D3F815C99044}" name="7. Body Parts (27)" dataDxfId="461"/>
    <tableColumn id="2" xr3:uid="{14757C2C-57BC-F842-B5C3-9D6940E33A24}" name=" " dataDxfId="460"/>
    <tableColumn id="3" xr3:uid="{24F89C09-8772-7547-88AD-3FC16140FFE8}" name="Synonyms" dataDxfId="459"/>
    <tableColumn id="4" xr3:uid="{EBA274B1-2B01-014D-8926-2622DD534D7A}" name="Says" dataDxfId="458"/>
  </tableColumns>
  <tableStyleInfo name="TableStyleMedium6" showFirstColumn="1"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FA00912B-DE99-4644-90CD-8CBAEE6EB920}" name="表23_45" displayName="表23_45" ref="A793:D805" totalsRowShown="0" headerRowDxfId="29" dataDxfId="28">
  <autoFilter ref="A793:D805" xr:uid="{00000000-0009-0000-0100-000017000000}">
    <filterColumn colId="0" hiddenButton="1"/>
    <filterColumn colId="1" hiddenButton="1"/>
    <filterColumn colId="2" hiddenButton="1"/>
    <filterColumn colId="3" hiddenButton="1"/>
  </autoFilter>
  <tableColumns count="4">
    <tableColumn id="1" xr3:uid="{A7C835AD-847F-4042-97EB-52FBB013D5FB}" name="20. 疑問詞（11）" dataDxfId="27"/>
    <tableColumn id="2" xr3:uid="{8A89C54F-CC31-564C-BB13-72768EA75611}" name=" " dataDxfId="26"/>
    <tableColumn id="3" xr3:uid="{2E16E765-4437-D44B-BEDF-1DF737E87E84}" name="同義詞" dataDxfId="25"/>
    <tableColumn id="5" xr3:uid="{3ACA9142-A26A-674B-AD69-3CDB1187F1DB}" name="能說" dataDxfId="24"/>
  </tableColumns>
  <tableStyleInfo name="TableStyleMedium6" showFirstColumn="1"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99BED9AC-8B59-6D4B-8890-73A5B3634EBE}" name="表24_46" displayName="表24_46" ref="A806:D819" totalsRowShown="0" headerRowDxfId="23" dataDxfId="22">
  <autoFilter ref="A806:D819" xr:uid="{00000000-0009-0000-0100-000018000000}">
    <filterColumn colId="0" hiddenButton="1"/>
    <filterColumn colId="1" hiddenButton="1"/>
    <filterColumn colId="2" hiddenButton="1"/>
    <filterColumn colId="3" hiddenButton="1"/>
  </autoFilter>
  <tableColumns count="4">
    <tableColumn id="1" xr3:uid="{E66CF028-FECF-6F4F-854A-FE47D532C253}" name="21. 句尾虛詞（12）" dataDxfId="21"/>
    <tableColumn id="2" xr3:uid="{594130D1-714B-2349-9C57-E748FE38A798}" name=" " dataDxfId="20"/>
    <tableColumn id="3" xr3:uid="{4B8AB0C6-E61B-7A4B-8302-2D3C2A91F740}" name="同義詞" dataDxfId="19"/>
    <tableColumn id="5" xr3:uid="{9796A2F0-2A7F-DE45-A297-E82535F654D0}" name="能說" dataDxfId="18"/>
  </tableColumns>
  <tableStyleInfo name="TableStyleMedium6" showFirstColumn="1"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7C38AC5-B392-324C-8177-361DDA8CC567}" name="表25_47" displayName="表25_47" ref="A820:D830" totalsRowShown="0" headerRowDxfId="17" dataDxfId="16">
  <autoFilter ref="A820:D830" xr:uid="{00000000-0009-0000-0100-000019000000}">
    <filterColumn colId="0" hiddenButton="1"/>
    <filterColumn colId="1" hiddenButton="1"/>
    <filterColumn colId="2" hiddenButton="1"/>
    <filterColumn colId="3" hiddenButton="1"/>
  </autoFilter>
  <tableColumns count="4">
    <tableColumn id="1" xr3:uid="{8FC9FADD-D576-6344-B8AC-C5885770B75E}" name="22. 助動詞（9）" dataDxfId="15"/>
    <tableColumn id="2" xr3:uid="{16B6D591-1551-744F-888A-39FB2579157C}" name=" " dataDxfId="14"/>
    <tableColumn id="3" xr3:uid="{9EF7976B-77BB-904F-8C17-537C507B36AE}" name="同義詞" dataDxfId="13"/>
    <tableColumn id="5" xr3:uid="{1425BEF0-162F-4441-B599-C0C018AA95C2}" name="能說" dataDxfId="12"/>
  </tableColumns>
  <tableStyleInfo name="TableStyleMedium6" showFirstColumn="1"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A2F2E6EF-0DAB-324F-829B-7C75FEE5AA0B}" name="表27" displayName="表27" ref="A831:D851" totalsRowShown="0" headerRowDxfId="11" dataDxfId="10">
  <autoFilter ref="A831:D851" xr:uid="{00000000-0009-0000-0100-00001B000000}">
    <filterColumn colId="0" hiddenButton="1"/>
    <filterColumn colId="1" hiddenButton="1"/>
    <filterColumn colId="2" hiddenButton="1"/>
    <filterColumn colId="3" hiddenButton="1"/>
  </autoFilter>
  <tableColumns count="4">
    <tableColumn id="1" xr3:uid="{48202630-E439-534F-97AC-712D74810732}" name="23. 時間詞（19）" dataDxfId="9"/>
    <tableColumn id="2" xr3:uid="{A7699885-5586-F74A-8F68-2B6C3E6DE6CC}" name=" " dataDxfId="8"/>
    <tableColumn id="3" xr3:uid="{AA282AC3-8584-8E49-B49B-373891F8E403}" name="同義詞" dataDxfId="7"/>
    <tableColumn id="5" xr3:uid="{0CA6D715-0AED-5346-8AA1-8916B28291FD}" name="能說" dataDxfId="6"/>
  </tableColumns>
  <tableStyleInfo name="TableStyleMedium6" showFirstColumn="1"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9FF6CD1-EB3B-4141-9819-B8E61B46DAFB}" name="表28" displayName="表28" ref="A852:D863" totalsRowShown="0" headerRowDxfId="5" dataDxfId="4">
  <autoFilter ref="A852:D863" xr:uid="{00000000-0009-0000-0100-00001C000000}">
    <filterColumn colId="0" hiddenButton="1"/>
    <filterColumn colId="1" hiddenButton="1"/>
    <filterColumn colId="2" hiddenButton="1"/>
    <filterColumn colId="3" hiddenButton="1"/>
  </autoFilter>
  <tableColumns count="4">
    <tableColumn id="1" xr3:uid="{81617CF4-13F1-774C-9710-86AD6D83DA1F}" name="24. 連詞（10）" dataDxfId="3"/>
    <tableColumn id="2" xr3:uid="{C2ADBA4B-5595-DC4C-86E4-E3A91266498E}" name=" " dataDxfId="2"/>
    <tableColumn id="3" xr3:uid="{1A301C2D-F05A-E04B-B002-0CCB2895C9F5}" name="同義詞" dataDxfId="1"/>
    <tableColumn id="5" xr3:uid="{5EA6A38B-9DC0-5045-82AA-E23F10ED1BDB}" name="能說" dataDxfId="0"/>
  </tableColumns>
  <tableStyleInfo name="TableStyleMedium6"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9DEA9D44-16FC-C045-B2C4-51C5DCAA8581}" name="表9_58" displayName="表9_58" ref="A235:D286" totalsRowShown="0" headerRowDxfId="457" dataDxfId="455" headerRowBorderDxfId="456" tableBorderDxfId="454" totalsRowBorderDxfId="453">
  <autoFilter ref="A235:D286" xr:uid="{00000000-0009-0000-0100-000009000000}">
    <filterColumn colId="0" hiddenButton="1"/>
    <filterColumn colId="1" hiddenButton="1"/>
    <filterColumn colId="2" hiddenButton="1"/>
    <filterColumn colId="3" hiddenButton="1"/>
  </autoFilter>
  <tableColumns count="4">
    <tableColumn id="1" xr3:uid="{D4B1E6CA-6B5D-014A-A7DB-4431F33AD939}" name="8. Small Household Items (50)" dataDxfId="452"/>
    <tableColumn id="2" xr3:uid="{DC877557-E9BA-6343-B34D-47870D48D508}" name=" " dataDxfId="451"/>
    <tableColumn id="3" xr3:uid="{CF28651A-4701-BC43-924E-ED5FF6D6E374}" name="Synonyms" dataDxfId="450"/>
    <tableColumn id="4" xr3:uid="{52E29BA3-42B2-9D43-B96B-B43A4E61301D}" name="Says" dataDxfId="449"/>
  </tableColumns>
  <tableStyleInfo name="TableStyleMedium6" showFirstColumn="1"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1C733C07-A6FE-1944-A8F8-B4D34B1BC767}" name="表10_59" displayName="表10_59" ref="A287:D321" totalsRowShown="0" headerRowDxfId="448" dataDxfId="446" headerRowBorderDxfId="447" tableBorderDxfId="445" totalsRowBorderDxfId="444">
  <autoFilter ref="A287:D321" xr:uid="{00000000-0009-0000-0100-00000A000000}">
    <filterColumn colId="0" hiddenButton="1"/>
    <filterColumn colId="1" hiddenButton="1"/>
    <filterColumn colId="2" hiddenButton="1"/>
    <filterColumn colId="3" hiddenButton="1"/>
  </autoFilter>
  <tableColumns count="4">
    <tableColumn id="1" xr3:uid="{721179FA-3C04-3542-9CC4-2B7BF2FCBB4F}" name="9. Furniture and Rooms (33)" dataDxfId="443"/>
    <tableColumn id="2" xr3:uid="{3695241B-C523-794F-835F-A4A9A027C891}" name=" " dataDxfId="442"/>
    <tableColumn id="3" xr3:uid="{97702509-B7F6-C14A-83E3-445BB6272936}" name="Synonyms" dataDxfId="441"/>
    <tableColumn id="4" xr3:uid="{8369BDDC-1156-F146-801A-0BDBCB5A6D96}" name="Says" dataDxfId="440"/>
  </tableColumns>
  <tableStyleInfo name="TableStyleMedium6"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 Id="rId27" Type="http://schemas.openxmlformats.org/officeDocument/2006/relationships/table" Target="../tables/table26.xml"/></Relationships>
</file>

<file path=xl/worksheets/_rels/sheet2.xml.rels><?xml version="1.0" encoding="UTF-8" standalone="yes"?>
<Relationships xmlns="http://schemas.openxmlformats.org/package/2006/relationships"><Relationship Id="rId8" Type="http://schemas.openxmlformats.org/officeDocument/2006/relationships/table" Target="../tables/table33.xml"/><Relationship Id="rId13" Type="http://schemas.openxmlformats.org/officeDocument/2006/relationships/table" Target="../tables/table38.xml"/><Relationship Id="rId18" Type="http://schemas.openxmlformats.org/officeDocument/2006/relationships/table" Target="../tables/table43.xml"/><Relationship Id="rId3" Type="http://schemas.openxmlformats.org/officeDocument/2006/relationships/table" Target="../tables/table28.xml"/><Relationship Id="rId21" Type="http://schemas.openxmlformats.org/officeDocument/2006/relationships/table" Target="../tables/table46.xml"/><Relationship Id="rId7" Type="http://schemas.openxmlformats.org/officeDocument/2006/relationships/table" Target="../tables/table32.xml"/><Relationship Id="rId12" Type="http://schemas.openxmlformats.org/officeDocument/2006/relationships/table" Target="../tables/table37.xml"/><Relationship Id="rId17" Type="http://schemas.openxmlformats.org/officeDocument/2006/relationships/table" Target="../tables/table42.xml"/><Relationship Id="rId25" Type="http://schemas.openxmlformats.org/officeDocument/2006/relationships/table" Target="../tables/table50.xml"/><Relationship Id="rId2" Type="http://schemas.openxmlformats.org/officeDocument/2006/relationships/table" Target="../tables/table27.xml"/><Relationship Id="rId16" Type="http://schemas.openxmlformats.org/officeDocument/2006/relationships/table" Target="../tables/table41.xml"/><Relationship Id="rId20" Type="http://schemas.openxmlformats.org/officeDocument/2006/relationships/table" Target="../tables/table45.xml"/><Relationship Id="rId1" Type="http://schemas.openxmlformats.org/officeDocument/2006/relationships/printerSettings" Target="../printerSettings/printerSettings2.bin"/><Relationship Id="rId6" Type="http://schemas.openxmlformats.org/officeDocument/2006/relationships/table" Target="../tables/table31.xml"/><Relationship Id="rId11" Type="http://schemas.openxmlformats.org/officeDocument/2006/relationships/table" Target="../tables/table36.xml"/><Relationship Id="rId24" Type="http://schemas.openxmlformats.org/officeDocument/2006/relationships/table" Target="../tables/table49.xml"/><Relationship Id="rId5" Type="http://schemas.openxmlformats.org/officeDocument/2006/relationships/table" Target="../tables/table30.xml"/><Relationship Id="rId15" Type="http://schemas.openxmlformats.org/officeDocument/2006/relationships/table" Target="../tables/table40.xml"/><Relationship Id="rId23" Type="http://schemas.openxmlformats.org/officeDocument/2006/relationships/table" Target="../tables/table48.xml"/><Relationship Id="rId10" Type="http://schemas.openxmlformats.org/officeDocument/2006/relationships/table" Target="../tables/table35.xml"/><Relationship Id="rId19" Type="http://schemas.openxmlformats.org/officeDocument/2006/relationships/table" Target="../tables/table44.xml"/><Relationship Id="rId4" Type="http://schemas.openxmlformats.org/officeDocument/2006/relationships/table" Target="../tables/table29.xml"/><Relationship Id="rId9" Type="http://schemas.openxmlformats.org/officeDocument/2006/relationships/table" Target="../tables/table34.xml"/><Relationship Id="rId14" Type="http://schemas.openxmlformats.org/officeDocument/2006/relationships/table" Target="../tables/table39.xml"/><Relationship Id="rId22" Type="http://schemas.openxmlformats.org/officeDocument/2006/relationships/table" Target="../tables/table47.xml"/></Relationships>
</file>

<file path=xl/worksheets/_rels/sheet3.xml.rels><?xml version="1.0" encoding="UTF-8" standalone="yes"?>
<Relationships xmlns="http://schemas.openxmlformats.org/package/2006/relationships"><Relationship Id="rId8" Type="http://schemas.openxmlformats.org/officeDocument/2006/relationships/table" Target="../tables/table57.xml"/><Relationship Id="rId13" Type="http://schemas.openxmlformats.org/officeDocument/2006/relationships/table" Target="../tables/table62.xml"/><Relationship Id="rId18" Type="http://schemas.openxmlformats.org/officeDocument/2006/relationships/table" Target="../tables/table67.xml"/><Relationship Id="rId3" Type="http://schemas.openxmlformats.org/officeDocument/2006/relationships/table" Target="../tables/table52.xml"/><Relationship Id="rId21" Type="http://schemas.openxmlformats.org/officeDocument/2006/relationships/table" Target="../tables/table70.xml"/><Relationship Id="rId7" Type="http://schemas.openxmlformats.org/officeDocument/2006/relationships/table" Target="../tables/table56.xml"/><Relationship Id="rId12" Type="http://schemas.openxmlformats.org/officeDocument/2006/relationships/table" Target="../tables/table61.xml"/><Relationship Id="rId17" Type="http://schemas.openxmlformats.org/officeDocument/2006/relationships/table" Target="../tables/table66.xml"/><Relationship Id="rId25" Type="http://schemas.openxmlformats.org/officeDocument/2006/relationships/table" Target="../tables/table74.xml"/><Relationship Id="rId2" Type="http://schemas.openxmlformats.org/officeDocument/2006/relationships/table" Target="../tables/table51.xml"/><Relationship Id="rId16" Type="http://schemas.openxmlformats.org/officeDocument/2006/relationships/table" Target="../tables/table65.xml"/><Relationship Id="rId20" Type="http://schemas.openxmlformats.org/officeDocument/2006/relationships/table" Target="../tables/table69.xml"/><Relationship Id="rId1" Type="http://schemas.openxmlformats.org/officeDocument/2006/relationships/printerSettings" Target="../printerSettings/printerSettings3.bin"/><Relationship Id="rId6" Type="http://schemas.openxmlformats.org/officeDocument/2006/relationships/table" Target="../tables/table55.xml"/><Relationship Id="rId11" Type="http://schemas.openxmlformats.org/officeDocument/2006/relationships/table" Target="../tables/table60.xml"/><Relationship Id="rId24" Type="http://schemas.openxmlformats.org/officeDocument/2006/relationships/table" Target="../tables/table73.xml"/><Relationship Id="rId5" Type="http://schemas.openxmlformats.org/officeDocument/2006/relationships/table" Target="../tables/table54.xml"/><Relationship Id="rId15" Type="http://schemas.openxmlformats.org/officeDocument/2006/relationships/table" Target="../tables/table64.xml"/><Relationship Id="rId23" Type="http://schemas.openxmlformats.org/officeDocument/2006/relationships/table" Target="../tables/table72.xml"/><Relationship Id="rId10" Type="http://schemas.openxmlformats.org/officeDocument/2006/relationships/table" Target="../tables/table59.xml"/><Relationship Id="rId19" Type="http://schemas.openxmlformats.org/officeDocument/2006/relationships/table" Target="../tables/table68.xml"/><Relationship Id="rId4" Type="http://schemas.openxmlformats.org/officeDocument/2006/relationships/table" Target="../tables/table53.xml"/><Relationship Id="rId9" Type="http://schemas.openxmlformats.org/officeDocument/2006/relationships/table" Target="../tables/table58.xml"/><Relationship Id="rId14" Type="http://schemas.openxmlformats.org/officeDocument/2006/relationships/table" Target="../tables/table63.xml"/><Relationship Id="rId22" Type="http://schemas.openxmlformats.org/officeDocument/2006/relationships/table" Target="../tables/table7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D5639-28A0-B743-B3FF-0B8D4228BAE7}">
  <dimension ref="A1:F989"/>
  <sheetViews>
    <sheetView topLeftCell="A674" zoomScale="150" zoomScaleNormal="150" workbookViewId="0">
      <selection activeCell="F690" sqref="F690"/>
    </sheetView>
  </sheetViews>
  <sheetFormatPr baseColWidth="10" defaultColWidth="8.83203125" defaultRowHeight="15"/>
  <cols>
    <col min="1" max="1" width="26.5" style="210" customWidth="1"/>
    <col min="2" max="2" width="41.33203125" style="210" customWidth="1"/>
    <col min="3" max="3" width="19" style="210" customWidth="1"/>
    <col min="4" max="4" width="21.5" style="269" customWidth="1"/>
    <col min="5" max="5" width="22.83203125" style="210" customWidth="1"/>
    <col min="6" max="6" width="46.1640625" style="210" customWidth="1"/>
    <col min="7" max="16384" width="8.83203125" style="210"/>
  </cols>
  <sheetData>
    <row r="1" spans="1:6" ht="21">
      <c r="A1" s="324" t="s">
        <v>2619</v>
      </c>
      <c r="B1" s="325"/>
      <c r="C1" s="325"/>
      <c r="D1" s="325"/>
      <c r="E1" s="325"/>
      <c r="F1" s="326"/>
    </row>
    <row r="2" spans="1:6">
      <c r="A2" s="211" t="s">
        <v>2620</v>
      </c>
      <c r="B2" s="212" t="s">
        <v>819</v>
      </c>
      <c r="D2" s="327" t="s">
        <v>2621</v>
      </c>
      <c r="E2" s="327"/>
      <c r="F2" s="328"/>
    </row>
    <row r="3" spans="1:6" ht="32">
      <c r="A3" s="213" t="s">
        <v>2622</v>
      </c>
      <c r="B3" s="212"/>
      <c r="C3" s="214" t="s">
        <v>2623</v>
      </c>
      <c r="D3" s="215" t="s">
        <v>2624</v>
      </c>
      <c r="E3" s="215" t="s">
        <v>2625</v>
      </c>
      <c r="F3" s="216" t="s">
        <v>2626</v>
      </c>
    </row>
    <row r="4" spans="1:6" ht="64">
      <c r="A4" s="217" t="s">
        <v>2627</v>
      </c>
      <c r="B4" s="218"/>
      <c r="C4" s="219" t="s">
        <v>791</v>
      </c>
      <c r="D4" s="220" t="s">
        <v>2628</v>
      </c>
      <c r="E4" s="221">
        <f>D735</f>
        <v>5</v>
      </c>
      <c r="F4" s="222"/>
    </row>
    <row r="5" spans="1:6" ht="38.25" customHeight="1">
      <c r="A5" s="211" t="s">
        <v>2629</v>
      </c>
      <c r="B5" s="212"/>
      <c r="C5" s="223" t="s">
        <v>789</v>
      </c>
      <c r="D5" s="220" t="s">
        <v>2630</v>
      </c>
      <c r="E5" s="224">
        <f>C783</f>
        <v>0</v>
      </c>
      <c r="F5" s="222"/>
    </row>
    <row r="6" spans="1:6" ht="35.25" customHeight="1">
      <c r="A6" s="211" t="s">
        <v>2631</v>
      </c>
      <c r="B6" s="225"/>
      <c r="C6" s="226" t="s">
        <v>831</v>
      </c>
      <c r="D6" s="220" t="s">
        <v>2632</v>
      </c>
      <c r="E6" s="224">
        <f>C832</f>
        <v>0</v>
      </c>
      <c r="F6" s="222"/>
    </row>
    <row r="7" spans="1:6">
      <c r="A7" s="211" t="s">
        <v>2633</v>
      </c>
      <c r="B7" s="225"/>
      <c r="C7" s="227" t="s">
        <v>831</v>
      </c>
      <c r="D7" s="228" t="s">
        <v>2634</v>
      </c>
      <c r="E7" s="224">
        <f>E989</f>
        <v>0</v>
      </c>
      <c r="F7" s="222"/>
    </row>
    <row r="8" spans="1:6">
      <c r="A8" s="211" t="s">
        <v>2635</v>
      </c>
      <c r="B8" s="229">
        <f>DATEDIF(B7,B6,"M")</f>
        <v>0</v>
      </c>
      <c r="D8" s="230"/>
      <c r="E8" s="224"/>
      <c r="F8" s="222"/>
    </row>
    <row r="9" spans="1:6" ht="21">
      <c r="A9" s="329" t="s">
        <v>2636</v>
      </c>
      <c r="B9" s="330"/>
      <c r="C9" s="330"/>
      <c r="D9" s="330"/>
      <c r="E9" s="330"/>
      <c r="F9" s="331"/>
    </row>
    <row r="10" spans="1:6" ht="164.5" customHeight="1">
      <c r="A10" s="332" t="s">
        <v>2637</v>
      </c>
      <c r="B10" s="333"/>
      <c r="C10" s="333"/>
      <c r="D10" s="333"/>
      <c r="E10" s="334" t="s">
        <v>2638</v>
      </c>
      <c r="F10" s="335"/>
    </row>
    <row r="11" spans="1:6">
      <c r="A11" s="305" t="s">
        <v>2639</v>
      </c>
      <c r="B11" s="306" t="s">
        <v>829</v>
      </c>
      <c r="C11" s="307" t="s">
        <v>2640</v>
      </c>
      <c r="D11" s="307" t="s">
        <v>2641</v>
      </c>
      <c r="F11" s="320" t="s">
        <v>3638</v>
      </c>
    </row>
    <row r="12" spans="1:6">
      <c r="A12" s="308">
        <v>1</v>
      </c>
      <c r="B12" s="309" t="s">
        <v>2642</v>
      </c>
      <c r="C12" s="310"/>
      <c r="D12" s="317"/>
      <c r="F12" s="234" t="s">
        <v>980</v>
      </c>
    </row>
    <row r="13" spans="1:6">
      <c r="A13" s="311">
        <v>2</v>
      </c>
      <c r="B13" s="312" t="s">
        <v>2643</v>
      </c>
      <c r="C13" s="313"/>
      <c r="D13" s="318"/>
      <c r="F13" s="234" t="s">
        <v>986</v>
      </c>
    </row>
    <row r="14" spans="1:6">
      <c r="A14" s="308">
        <v>3</v>
      </c>
      <c r="B14" s="309" t="s">
        <v>2644</v>
      </c>
      <c r="C14" s="310"/>
      <c r="D14" s="317"/>
      <c r="F14" s="234" t="s">
        <v>3505</v>
      </c>
    </row>
    <row r="15" spans="1:6">
      <c r="A15" s="311">
        <v>4</v>
      </c>
      <c r="B15" s="312" t="s">
        <v>2645</v>
      </c>
      <c r="C15" s="313"/>
      <c r="D15" s="318"/>
      <c r="F15" s="234" t="s">
        <v>983</v>
      </c>
    </row>
    <row r="16" spans="1:6">
      <c r="A16" s="308">
        <v>5</v>
      </c>
      <c r="B16" s="309" t="s">
        <v>2646</v>
      </c>
      <c r="C16" s="310"/>
      <c r="D16" s="317"/>
      <c r="F16" s="234" t="s">
        <v>979</v>
      </c>
    </row>
    <row r="17" spans="1:6">
      <c r="A17" s="311">
        <v>6</v>
      </c>
      <c r="B17" s="312" t="s">
        <v>2647</v>
      </c>
      <c r="C17" s="313"/>
      <c r="D17" s="318"/>
      <c r="F17" s="234" t="s">
        <v>984</v>
      </c>
    </row>
    <row r="18" spans="1:6">
      <c r="A18" s="308">
        <v>7</v>
      </c>
      <c r="B18" s="309" t="s">
        <v>2648</v>
      </c>
      <c r="C18" s="310"/>
      <c r="D18" s="317"/>
      <c r="F18" s="234" t="s">
        <v>975</v>
      </c>
    </row>
    <row r="19" spans="1:6">
      <c r="A19" s="311">
        <v>8</v>
      </c>
      <c r="B19" s="312" t="s">
        <v>2649</v>
      </c>
      <c r="C19" s="313"/>
      <c r="D19" s="318"/>
      <c r="F19" s="234" t="s">
        <v>982</v>
      </c>
    </row>
    <row r="20" spans="1:6">
      <c r="A20" s="308">
        <v>9</v>
      </c>
      <c r="B20" s="309" t="s">
        <v>2650</v>
      </c>
      <c r="C20" s="310"/>
      <c r="D20" s="317"/>
      <c r="F20" s="234" t="s">
        <v>987</v>
      </c>
    </row>
    <row r="21" spans="1:6">
      <c r="A21" s="311">
        <v>10</v>
      </c>
      <c r="B21" s="312" t="s">
        <v>2651</v>
      </c>
      <c r="C21" s="313"/>
      <c r="D21" s="318"/>
      <c r="F21" s="234" t="s">
        <v>985</v>
      </c>
    </row>
    <row r="22" spans="1:6">
      <c r="A22" s="308">
        <v>11</v>
      </c>
      <c r="B22" s="309" t="s">
        <v>2652</v>
      </c>
      <c r="C22" s="310"/>
      <c r="D22" s="317"/>
      <c r="F22" s="234" t="s">
        <v>978</v>
      </c>
    </row>
    <row r="23" spans="1:6">
      <c r="A23" s="311">
        <v>12</v>
      </c>
      <c r="B23" s="312" t="s">
        <v>3506</v>
      </c>
      <c r="C23" s="313"/>
      <c r="D23" s="319"/>
      <c r="F23" s="234" t="s">
        <v>976</v>
      </c>
    </row>
    <row r="24" spans="1:6">
      <c r="A24" s="314"/>
      <c r="B24" s="315"/>
      <c r="C24" s="316" t="s">
        <v>792</v>
      </c>
      <c r="D24" s="317">
        <f>SUM(D12:D23)</f>
        <v>0</v>
      </c>
      <c r="F24" s="234"/>
    </row>
    <row r="25" spans="1:6">
      <c r="A25" s="231" t="s">
        <v>2653</v>
      </c>
      <c r="B25" s="232" t="s">
        <v>829</v>
      </c>
      <c r="C25" s="233" t="s">
        <v>2640</v>
      </c>
      <c r="D25" s="244" t="s">
        <v>2641</v>
      </c>
      <c r="F25" s="234"/>
    </row>
    <row r="26" spans="1:6">
      <c r="A26" s="235">
        <v>13</v>
      </c>
      <c r="B26" s="232" t="s">
        <v>2654</v>
      </c>
      <c r="C26" s="236"/>
      <c r="D26" s="237"/>
      <c r="F26" s="234" t="s">
        <v>1011</v>
      </c>
    </row>
    <row r="27" spans="1:6">
      <c r="A27" s="235">
        <v>14</v>
      </c>
      <c r="B27" s="232" t="s">
        <v>2655</v>
      </c>
      <c r="C27" s="236"/>
      <c r="D27" s="237"/>
      <c r="F27" s="234" t="s">
        <v>1059</v>
      </c>
    </row>
    <row r="28" spans="1:6">
      <c r="A28" s="235">
        <v>15</v>
      </c>
      <c r="B28" s="232" t="s">
        <v>2656</v>
      </c>
      <c r="C28" s="236"/>
      <c r="D28" s="237"/>
      <c r="F28" s="234" t="s">
        <v>1049</v>
      </c>
    </row>
    <row r="29" spans="1:6">
      <c r="A29" s="235">
        <v>16</v>
      </c>
      <c r="B29" s="232" t="s">
        <v>2657</v>
      </c>
      <c r="C29" s="236"/>
      <c r="D29" s="237"/>
      <c r="F29" s="234" t="s">
        <v>1022</v>
      </c>
    </row>
    <row r="30" spans="1:6">
      <c r="A30" s="235">
        <v>17</v>
      </c>
      <c r="B30" s="232" t="s">
        <v>2658</v>
      </c>
      <c r="C30" s="236"/>
      <c r="D30" s="237"/>
      <c r="F30" s="234" t="s">
        <v>1043</v>
      </c>
    </row>
    <row r="31" spans="1:6">
      <c r="A31" s="235">
        <v>18</v>
      </c>
      <c r="B31" s="232" t="s">
        <v>2659</v>
      </c>
      <c r="C31" s="236"/>
      <c r="D31" s="237"/>
      <c r="F31" s="234" t="s">
        <v>992</v>
      </c>
    </row>
    <row r="32" spans="1:6">
      <c r="A32" s="235">
        <v>19</v>
      </c>
      <c r="B32" s="232" t="s">
        <v>2660</v>
      </c>
      <c r="C32" s="236"/>
      <c r="D32" s="237"/>
      <c r="F32" s="234" t="s">
        <v>1040</v>
      </c>
    </row>
    <row r="33" spans="1:6">
      <c r="A33" s="235">
        <v>20</v>
      </c>
      <c r="B33" s="232" t="s">
        <v>2661</v>
      </c>
      <c r="C33" s="238"/>
      <c r="D33" s="237"/>
      <c r="F33" s="234" t="s">
        <v>1037</v>
      </c>
    </row>
    <row r="34" spans="1:6">
      <c r="A34" s="235">
        <v>21</v>
      </c>
      <c r="B34" s="232" t="s">
        <v>2662</v>
      </c>
      <c r="C34" s="236"/>
      <c r="D34" s="237"/>
      <c r="F34" s="234" t="s">
        <v>1042</v>
      </c>
    </row>
    <row r="35" spans="1:6">
      <c r="A35" s="235">
        <v>22</v>
      </c>
      <c r="B35" s="232" t="s">
        <v>2663</v>
      </c>
      <c r="C35" s="236"/>
      <c r="D35" s="237"/>
      <c r="F35" s="234" t="s">
        <v>988</v>
      </c>
    </row>
    <row r="36" spans="1:6">
      <c r="A36" s="235">
        <v>23</v>
      </c>
      <c r="B36" s="232" t="s">
        <v>2664</v>
      </c>
      <c r="C36" s="236"/>
      <c r="D36" s="237"/>
      <c r="F36" s="234" t="s">
        <v>3577</v>
      </c>
    </row>
    <row r="37" spans="1:6">
      <c r="A37" s="235">
        <v>24</v>
      </c>
      <c r="B37" s="232" t="s">
        <v>2665</v>
      </c>
      <c r="C37" s="236"/>
      <c r="D37" s="237"/>
      <c r="F37" s="234" t="s">
        <v>1015</v>
      </c>
    </row>
    <row r="38" spans="1:6">
      <c r="A38" s="235">
        <v>25</v>
      </c>
      <c r="B38" s="232" t="s">
        <v>2666</v>
      </c>
      <c r="C38" s="236"/>
      <c r="D38" s="237"/>
      <c r="F38" s="234" t="s">
        <v>1032</v>
      </c>
    </row>
    <row r="39" spans="1:6">
      <c r="A39" s="235">
        <v>26</v>
      </c>
      <c r="B39" s="232" t="s">
        <v>2667</v>
      </c>
      <c r="C39" s="236"/>
      <c r="D39" s="237"/>
      <c r="F39" s="234" t="s">
        <v>990</v>
      </c>
    </row>
    <row r="40" spans="1:6">
      <c r="A40" s="235">
        <v>27</v>
      </c>
      <c r="B40" s="232" t="s">
        <v>2668</v>
      </c>
      <c r="C40" s="236"/>
      <c r="D40" s="237"/>
      <c r="F40" s="234" t="s">
        <v>1067</v>
      </c>
    </row>
    <row r="41" spans="1:6">
      <c r="A41" s="235">
        <v>28</v>
      </c>
      <c r="B41" s="232" t="s">
        <v>2669</v>
      </c>
      <c r="C41" s="236"/>
      <c r="D41" s="237"/>
      <c r="F41" s="234" t="s">
        <v>995</v>
      </c>
    </row>
    <row r="42" spans="1:6">
      <c r="A42" s="235">
        <v>29</v>
      </c>
      <c r="B42" s="232" t="s">
        <v>2670</v>
      </c>
      <c r="C42" s="236"/>
      <c r="D42" s="237"/>
      <c r="F42" s="234" t="s">
        <v>1026</v>
      </c>
    </row>
    <row r="43" spans="1:6">
      <c r="A43" s="235">
        <v>30</v>
      </c>
      <c r="B43" s="232" t="s">
        <v>2671</v>
      </c>
      <c r="C43" s="236"/>
      <c r="D43" s="237"/>
      <c r="F43" s="234" t="s">
        <v>3578</v>
      </c>
    </row>
    <row r="44" spans="1:6">
      <c r="A44" s="235">
        <v>31</v>
      </c>
      <c r="B44" s="232" t="s">
        <v>2672</v>
      </c>
      <c r="C44" s="236"/>
      <c r="D44" s="237"/>
      <c r="F44" s="234" t="s">
        <v>1009</v>
      </c>
    </row>
    <row r="45" spans="1:6">
      <c r="A45" s="235">
        <v>32</v>
      </c>
      <c r="B45" s="232" t="s">
        <v>2673</v>
      </c>
      <c r="C45" s="236"/>
      <c r="D45" s="237"/>
      <c r="F45" s="234" t="s">
        <v>1033</v>
      </c>
    </row>
    <row r="46" spans="1:6">
      <c r="A46" s="235">
        <v>33</v>
      </c>
      <c r="B46" s="232" t="s">
        <v>2674</v>
      </c>
      <c r="C46" s="236"/>
      <c r="D46" s="237"/>
      <c r="F46" s="234" t="s">
        <v>998</v>
      </c>
    </row>
    <row r="47" spans="1:6">
      <c r="A47" s="235">
        <v>34</v>
      </c>
      <c r="B47" s="232" t="s">
        <v>2675</v>
      </c>
      <c r="C47" s="236"/>
      <c r="D47" s="237"/>
      <c r="F47" s="234" t="s">
        <v>3579</v>
      </c>
    </row>
    <row r="48" spans="1:6">
      <c r="A48" s="235">
        <v>35</v>
      </c>
      <c r="B48" s="232" t="s">
        <v>2676</v>
      </c>
      <c r="C48" s="236"/>
      <c r="D48" s="237"/>
      <c r="F48" s="234" t="s">
        <v>1017</v>
      </c>
    </row>
    <row r="49" spans="1:6">
      <c r="A49" s="235">
        <v>36</v>
      </c>
      <c r="B49" s="232" t="s">
        <v>2677</v>
      </c>
      <c r="C49" s="236"/>
      <c r="D49" s="237"/>
      <c r="F49" s="234" t="s">
        <v>989</v>
      </c>
    </row>
    <row r="50" spans="1:6">
      <c r="A50" s="235">
        <v>37</v>
      </c>
      <c r="B50" s="232" t="s">
        <v>2678</v>
      </c>
      <c r="C50" s="236"/>
      <c r="D50" s="237"/>
      <c r="F50" s="234" t="s">
        <v>3580</v>
      </c>
    </row>
    <row r="51" spans="1:6">
      <c r="A51" s="235">
        <v>38</v>
      </c>
      <c r="B51" s="232" t="s">
        <v>2679</v>
      </c>
      <c r="C51" s="236"/>
      <c r="D51" s="237"/>
      <c r="F51" s="234" t="s">
        <v>1028</v>
      </c>
    </row>
    <row r="52" spans="1:6">
      <c r="A52" s="235">
        <v>39</v>
      </c>
      <c r="B52" s="232" t="s">
        <v>2680</v>
      </c>
      <c r="C52" s="236"/>
      <c r="D52" s="237"/>
      <c r="F52" s="234" t="s">
        <v>1035</v>
      </c>
    </row>
    <row r="53" spans="1:6">
      <c r="A53" s="235">
        <v>40</v>
      </c>
      <c r="B53" s="232" t="s">
        <v>2681</v>
      </c>
      <c r="C53" s="236"/>
      <c r="D53" s="237"/>
      <c r="F53" s="234" t="s">
        <v>1070</v>
      </c>
    </row>
    <row r="54" spans="1:6">
      <c r="A54" s="235">
        <v>41</v>
      </c>
      <c r="B54" s="232" t="s">
        <v>2682</v>
      </c>
      <c r="C54" s="236"/>
      <c r="D54" s="237"/>
      <c r="F54" s="234" t="s">
        <v>1039</v>
      </c>
    </row>
    <row r="55" spans="1:6">
      <c r="A55" s="235">
        <v>42</v>
      </c>
      <c r="B55" s="232" t="s">
        <v>2683</v>
      </c>
      <c r="C55" s="236"/>
      <c r="D55" s="237"/>
      <c r="F55" s="234" t="s">
        <v>1002</v>
      </c>
    </row>
    <row r="56" spans="1:6">
      <c r="A56" s="235">
        <v>43</v>
      </c>
      <c r="B56" s="232" t="s">
        <v>2684</v>
      </c>
      <c r="C56" s="236"/>
      <c r="D56" s="237"/>
      <c r="F56" s="234" t="s">
        <v>1000</v>
      </c>
    </row>
    <row r="57" spans="1:6">
      <c r="A57" s="235">
        <v>44</v>
      </c>
      <c r="B57" s="232" t="s">
        <v>2685</v>
      </c>
      <c r="C57" s="236"/>
      <c r="D57" s="237"/>
      <c r="F57" s="234" t="s">
        <v>1013</v>
      </c>
    </row>
    <row r="58" spans="1:6">
      <c r="A58" s="235">
        <v>45</v>
      </c>
      <c r="B58" s="232" t="s">
        <v>2686</v>
      </c>
      <c r="C58" s="236"/>
      <c r="D58" s="237"/>
      <c r="F58" s="234" t="s">
        <v>1019</v>
      </c>
    </row>
    <row r="59" spans="1:6">
      <c r="A59" s="235">
        <v>46</v>
      </c>
      <c r="B59" s="232" t="s">
        <v>2687</v>
      </c>
      <c r="C59" s="236"/>
      <c r="D59" s="237"/>
      <c r="F59" s="234" t="s">
        <v>991</v>
      </c>
    </row>
    <row r="60" spans="1:6">
      <c r="A60" s="235">
        <v>47</v>
      </c>
      <c r="B60" s="232" t="s">
        <v>2688</v>
      </c>
      <c r="C60" s="236"/>
      <c r="D60" s="237"/>
      <c r="F60" s="234" t="s">
        <v>3581</v>
      </c>
    </row>
    <row r="61" spans="1:6">
      <c r="A61" s="235">
        <v>48</v>
      </c>
      <c r="B61" s="232" t="s">
        <v>2689</v>
      </c>
      <c r="C61" s="236"/>
      <c r="D61" s="237"/>
      <c r="F61" s="234" t="s">
        <v>1016</v>
      </c>
    </row>
    <row r="62" spans="1:6">
      <c r="A62" s="235">
        <v>49</v>
      </c>
      <c r="B62" s="232" t="s">
        <v>2690</v>
      </c>
      <c r="C62" s="236"/>
      <c r="D62" s="237"/>
      <c r="F62" s="234" t="s">
        <v>1068</v>
      </c>
    </row>
    <row r="63" spans="1:6">
      <c r="A63" s="235">
        <v>50</v>
      </c>
      <c r="B63" s="232" t="s">
        <v>2691</v>
      </c>
      <c r="C63" s="236"/>
      <c r="D63" s="237"/>
      <c r="F63" s="234" t="s">
        <v>3582</v>
      </c>
    </row>
    <row r="64" spans="1:6">
      <c r="A64" s="235">
        <v>51</v>
      </c>
      <c r="B64" s="232" t="s">
        <v>2692</v>
      </c>
      <c r="C64" s="236"/>
      <c r="D64" s="237"/>
      <c r="F64" s="234" t="s">
        <v>1030</v>
      </c>
    </row>
    <row r="65" spans="1:6">
      <c r="A65" s="235">
        <v>52</v>
      </c>
      <c r="B65" s="232" t="s">
        <v>2693</v>
      </c>
      <c r="C65" s="236"/>
      <c r="D65" s="237"/>
      <c r="F65" s="234" t="s">
        <v>1069</v>
      </c>
    </row>
    <row r="66" spans="1:6">
      <c r="A66" s="235">
        <v>53</v>
      </c>
      <c r="B66" s="232" t="s">
        <v>2694</v>
      </c>
      <c r="C66" s="236"/>
      <c r="D66" s="237"/>
      <c r="F66" s="234" t="s">
        <v>1007</v>
      </c>
    </row>
    <row r="67" spans="1:6">
      <c r="A67" s="235">
        <v>54</v>
      </c>
      <c r="B67" s="232" t="s">
        <v>2695</v>
      </c>
      <c r="C67" s="236"/>
      <c r="D67" s="237"/>
      <c r="F67" s="234" t="s">
        <v>1031</v>
      </c>
    </row>
    <row r="68" spans="1:6">
      <c r="A68" s="235">
        <v>55</v>
      </c>
      <c r="B68" s="232" t="s">
        <v>2696</v>
      </c>
      <c r="C68" s="236"/>
      <c r="D68" s="237"/>
      <c r="F68" s="234" t="s">
        <v>1020</v>
      </c>
    </row>
    <row r="69" spans="1:6">
      <c r="A69" s="239"/>
      <c r="B69" s="240"/>
      <c r="C69" s="241" t="s">
        <v>792</v>
      </c>
      <c r="D69" s="241">
        <f>SUM(D26:D68)</f>
        <v>0</v>
      </c>
      <c r="F69" s="234"/>
    </row>
    <row r="70" spans="1:6">
      <c r="A70" s="242" t="s">
        <v>2697</v>
      </c>
      <c r="B70" s="243" t="s">
        <v>829</v>
      </c>
      <c r="C70" s="244" t="s">
        <v>2640</v>
      </c>
      <c r="D70" s="245" t="s">
        <v>2641</v>
      </c>
      <c r="F70" s="234"/>
    </row>
    <row r="71" spans="1:6">
      <c r="A71" s="235">
        <v>56</v>
      </c>
      <c r="B71" s="232" t="s">
        <v>2698</v>
      </c>
      <c r="C71" s="236"/>
      <c r="D71" s="246"/>
      <c r="F71" s="234" t="s">
        <v>3583</v>
      </c>
    </row>
    <row r="72" spans="1:6">
      <c r="A72" s="235">
        <v>57</v>
      </c>
      <c r="B72" s="232" t="s">
        <v>2699</v>
      </c>
      <c r="C72" s="247" t="s">
        <v>2700</v>
      </c>
      <c r="D72" s="246"/>
      <c r="F72" s="234" t="s">
        <v>1076</v>
      </c>
    </row>
    <row r="73" spans="1:6">
      <c r="A73" s="235">
        <v>58</v>
      </c>
      <c r="B73" s="232" t="s">
        <v>2701</v>
      </c>
      <c r="C73" s="236"/>
      <c r="D73" s="246"/>
      <c r="F73" s="234" t="s">
        <v>1075</v>
      </c>
    </row>
    <row r="74" spans="1:6">
      <c r="A74" s="235">
        <v>59</v>
      </c>
      <c r="B74" s="232" t="s">
        <v>2702</v>
      </c>
      <c r="C74" s="236"/>
      <c r="D74" s="246"/>
      <c r="F74" s="234" t="s">
        <v>1082</v>
      </c>
    </row>
    <row r="75" spans="1:6">
      <c r="A75" s="235">
        <v>60</v>
      </c>
      <c r="B75" s="232" t="s">
        <v>2703</v>
      </c>
      <c r="C75" s="236"/>
      <c r="D75" s="246"/>
      <c r="F75" s="234" t="s">
        <v>1079</v>
      </c>
    </row>
    <row r="76" spans="1:6">
      <c r="A76" s="235">
        <v>61</v>
      </c>
      <c r="B76" s="232" t="s">
        <v>2704</v>
      </c>
      <c r="C76" s="247" t="s">
        <v>2705</v>
      </c>
      <c r="D76" s="246"/>
      <c r="F76" s="234" t="s">
        <v>3528</v>
      </c>
    </row>
    <row r="77" spans="1:6">
      <c r="A77" s="235">
        <v>62</v>
      </c>
      <c r="B77" s="232" t="s">
        <v>2706</v>
      </c>
      <c r="C77" s="236"/>
      <c r="D77" s="246"/>
      <c r="F77" s="234" t="s">
        <v>3584</v>
      </c>
    </row>
    <row r="78" spans="1:6">
      <c r="A78" s="235">
        <v>63</v>
      </c>
      <c r="B78" s="232" t="s">
        <v>2707</v>
      </c>
      <c r="C78" s="236"/>
      <c r="D78" s="246"/>
      <c r="F78" s="234" t="s">
        <v>3585</v>
      </c>
    </row>
    <row r="79" spans="1:6">
      <c r="A79" s="235">
        <v>64</v>
      </c>
      <c r="B79" s="232" t="s">
        <v>2708</v>
      </c>
      <c r="C79" s="236"/>
      <c r="D79" s="246"/>
      <c r="F79" s="234" t="s">
        <v>1101</v>
      </c>
    </row>
    <row r="80" spans="1:6">
      <c r="A80" s="235">
        <v>65</v>
      </c>
      <c r="B80" s="232" t="s">
        <v>2709</v>
      </c>
      <c r="C80" s="236"/>
      <c r="D80" s="246"/>
      <c r="F80" s="234" t="s">
        <v>1526</v>
      </c>
    </row>
    <row r="81" spans="1:6">
      <c r="A81" s="235">
        <v>66</v>
      </c>
      <c r="B81" s="232" t="s">
        <v>2710</v>
      </c>
      <c r="C81" s="236"/>
      <c r="D81" s="246"/>
      <c r="F81" s="234" t="s">
        <v>1102</v>
      </c>
    </row>
    <row r="82" spans="1:6">
      <c r="A82" s="235">
        <v>67</v>
      </c>
      <c r="B82" s="232" t="s">
        <v>2711</v>
      </c>
      <c r="C82" s="236"/>
      <c r="D82" s="246"/>
      <c r="F82" s="234" t="s">
        <v>1092</v>
      </c>
    </row>
    <row r="83" spans="1:6">
      <c r="A83" s="235">
        <v>68</v>
      </c>
      <c r="B83" s="232" t="s">
        <v>2712</v>
      </c>
      <c r="C83" s="236"/>
      <c r="D83" s="246"/>
      <c r="F83" s="234" t="s">
        <v>3586</v>
      </c>
    </row>
    <row r="84" spans="1:6">
      <c r="A84" s="235">
        <v>69</v>
      </c>
      <c r="B84" s="232" t="s">
        <v>2713</v>
      </c>
      <c r="C84" s="236"/>
      <c r="D84" s="246"/>
      <c r="F84" s="234" t="s">
        <v>1080</v>
      </c>
    </row>
    <row r="85" spans="1:6">
      <c r="A85" s="239"/>
      <c r="B85" s="240"/>
      <c r="C85" s="241" t="s">
        <v>792</v>
      </c>
      <c r="D85" s="248">
        <f>SUM(D71:D84)</f>
        <v>0</v>
      </c>
      <c r="F85" s="234"/>
    </row>
    <row r="86" spans="1:6">
      <c r="A86" s="242" t="s">
        <v>2714</v>
      </c>
      <c r="B86" s="243" t="s">
        <v>829</v>
      </c>
      <c r="C86" s="244" t="s">
        <v>2640</v>
      </c>
      <c r="D86" s="245" t="s">
        <v>2641</v>
      </c>
      <c r="F86" s="234"/>
    </row>
    <row r="87" spans="1:6">
      <c r="A87" s="235">
        <v>70</v>
      </c>
      <c r="B87" s="236" t="s">
        <v>2715</v>
      </c>
      <c r="C87" s="236"/>
      <c r="D87" s="246"/>
      <c r="F87" s="234" t="s">
        <v>1103</v>
      </c>
    </row>
    <row r="88" spans="1:6">
      <c r="A88" s="235">
        <v>71</v>
      </c>
      <c r="B88" s="236" t="s">
        <v>2716</v>
      </c>
      <c r="C88" s="236"/>
      <c r="D88" s="246"/>
      <c r="F88" s="234" t="s">
        <v>1126</v>
      </c>
    </row>
    <row r="89" spans="1:6">
      <c r="A89" s="235">
        <v>72</v>
      </c>
      <c r="B89" s="236" t="s">
        <v>2717</v>
      </c>
      <c r="C89" s="236"/>
      <c r="D89" s="246"/>
      <c r="F89" s="234" t="s">
        <v>1140</v>
      </c>
    </row>
    <row r="90" spans="1:6">
      <c r="A90" s="235">
        <v>73</v>
      </c>
      <c r="B90" s="236" t="s">
        <v>2718</v>
      </c>
      <c r="C90" s="236"/>
      <c r="D90" s="246"/>
      <c r="F90" s="234" t="s">
        <v>1122</v>
      </c>
    </row>
    <row r="91" spans="1:6">
      <c r="A91" s="235">
        <v>74</v>
      </c>
      <c r="B91" s="236" t="s">
        <v>2719</v>
      </c>
      <c r="C91" s="236"/>
      <c r="D91" s="246"/>
      <c r="F91" s="234" t="s">
        <v>1107</v>
      </c>
    </row>
    <row r="92" spans="1:6">
      <c r="A92" s="235">
        <v>75</v>
      </c>
      <c r="B92" s="236" t="s">
        <v>2720</v>
      </c>
      <c r="C92" s="236"/>
      <c r="D92" s="246"/>
      <c r="F92" s="234" t="s">
        <v>1141</v>
      </c>
    </row>
    <row r="93" spans="1:6">
      <c r="A93" s="235">
        <v>76</v>
      </c>
      <c r="B93" s="236" t="s">
        <v>2721</v>
      </c>
      <c r="C93" s="236"/>
      <c r="D93" s="246"/>
      <c r="F93" s="234" t="s">
        <v>1142</v>
      </c>
    </row>
    <row r="94" spans="1:6">
      <c r="A94" s="235">
        <v>77</v>
      </c>
      <c r="B94" s="236" t="s">
        <v>2722</v>
      </c>
      <c r="C94" s="236"/>
      <c r="D94" s="246"/>
      <c r="F94" s="234" t="s">
        <v>1113</v>
      </c>
    </row>
    <row r="95" spans="1:6">
      <c r="A95" s="235">
        <v>78</v>
      </c>
      <c r="B95" s="236" t="s">
        <v>2723</v>
      </c>
      <c r="C95" s="236"/>
      <c r="D95" s="246"/>
      <c r="F95" s="234" t="s">
        <v>1105</v>
      </c>
    </row>
    <row r="96" spans="1:6">
      <c r="A96" s="235">
        <v>79</v>
      </c>
      <c r="B96" s="236" t="s">
        <v>2724</v>
      </c>
      <c r="C96" s="236"/>
      <c r="D96" s="246"/>
      <c r="F96" s="234" t="s">
        <v>1138</v>
      </c>
    </row>
    <row r="97" spans="1:6">
      <c r="A97" s="235">
        <v>80</v>
      </c>
      <c r="B97" s="236" t="s">
        <v>2725</v>
      </c>
      <c r="C97" s="236"/>
      <c r="D97" s="246"/>
      <c r="F97" s="234" t="s">
        <v>1114</v>
      </c>
    </row>
    <row r="98" spans="1:6">
      <c r="A98" s="235">
        <v>81</v>
      </c>
      <c r="B98" s="236" t="s">
        <v>2726</v>
      </c>
      <c r="C98" s="236"/>
      <c r="D98" s="246"/>
      <c r="F98" s="234" t="s">
        <v>1109</v>
      </c>
    </row>
    <row r="99" spans="1:6">
      <c r="A99" s="235">
        <v>82</v>
      </c>
      <c r="B99" s="236" t="s">
        <v>2727</v>
      </c>
      <c r="C99" s="236"/>
      <c r="D99" s="246"/>
      <c r="F99" s="234" t="s">
        <v>1111</v>
      </c>
    </row>
    <row r="100" spans="1:6">
      <c r="A100" s="235">
        <v>83</v>
      </c>
      <c r="B100" s="236" t="s">
        <v>2728</v>
      </c>
      <c r="C100" s="236"/>
      <c r="D100" s="246"/>
      <c r="F100" s="234" t="s">
        <v>1143</v>
      </c>
    </row>
    <row r="101" spans="1:6">
      <c r="A101" s="235">
        <v>84</v>
      </c>
      <c r="B101" s="236" t="s">
        <v>2729</v>
      </c>
      <c r="C101" s="236"/>
      <c r="D101" s="246"/>
      <c r="F101" s="234" t="s">
        <v>1136</v>
      </c>
    </row>
    <row r="102" spans="1:6">
      <c r="A102" s="235">
        <v>85</v>
      </c>
      <c r="B102" s="236" t="s">
        <v>2730</v>
      </c>
      <c r="C102" s="236"/>
      <c r="D102" s="246"/>
      <c r="F102" s="234" t="s">
        <v>1144</v>
      </c>
    </row>
    <row r="103" spans="1:6">
      <c r="A103" s="235">
        <v>86</v>
      </c>
      <c r="B103" s="236" t="s">
        <v>2731</v>
      </c>
      <c r="C103" s="236"/>
      <c r="D103" s="246"/>
      <c r="F103" s="234" t="s">
        <v>1128</v>
      </c>
    </row>
    <row r="104" spans="1:6">
      <c r="A104" s="235">
        <v>87</v>
      </c>
      <c r="B104" s="236" t="s">
        <v>2732</v>
      </c>
      <c r="C104" s="236"/>
      <c r="D104" s="246"/>
      <c r="F104" s="234" t="s">
        <v>1135</v>
      </c>
    </row>
    <row r="105" spans="1:6">
      <c r="A105" s="249"/>
      <c r="B105" s="250"/>
      <c r="C105" s="241" t="s">
        <v>792</v>
      </c>
      <c r="D105" s="248">
        <f>SUM(D87:D104)</f>
        <v>0</v>
      </c>
      <c r="F105" s="234"/>
    </row>
    <row r="106" spans="1:6">
      <c r="A106" s="242" t="s">
        <v>2733</v>
      </c>
      <c r="B106" s="243" t="s">
        <v>829</v>
      </c>
      <c r="C106" s="244" t="s">
        <v>2640</v>
      </c>
      <c r="D106" s="245" t="s">
        <v>2641</v>
      </c>
      <c r="F106" s="234"/>
    </row>
    <row r="107" spans="1:6">
      <c r="A107" s="235">
        <v>88</v>
      </c>
      <c r="B107" s="236" t="s">
        <v>2734</v>
      </c>
      <c r="C107" s="236"/>
      <c r="D107" s="246"/>
      <c r="F107" s="234" t="s">
        <v>1215</v>
      </c>
    </row>
    <row r="108" spans="1:6">
      <c r="A108" s="235">
        <v>89</v>
      </c>
      <c r="B108" s="236" t="s">
        <v>2735</v>
      </c>
      <c r="C108" s="236"/>
      <c r="D108" s="246"/>
      <c r="F108" s="234" t="s">
        <v>3587</v>
      </c>
    </row>
    <row r="109" spans="1:6">
      <c r="A109" s="235">
        <v>90</v>
      </c>
      <c r="B109" s="236" t="s">
        <v>2736</v>
      </c>
      <c r="C109" s="236"/>
      <c r="D109" s="246"/>
      <c r="F109" s="234" t="s">
        <v>1213</v>
      </c>
    </row>
    <row r="110" spans="1:6">
      <c r="A110" s="235">
        <v>91</v>
      </c>
      <c r="B110" s="236" t="s">
        <v>2737</v>
      </c>
      <c r="C110" s="236"/>
      <c r="D110" s="246"/>
      <c r="F110" s="234" t="s">
        <v>1206</v>
      </c>
    </row>
    <row r="111" spans="1:6">
      <c r="A111" s="235">
        <v>92</v>
      </c>
      <c r="B111" s="236" t="s">
        <v>2738</v>
      </c>
      <c r="C111" s="236"/>
      <c r="D111" s="246"/>
      <c r="F111" s="234" t="s">
        <v>1166</v>
      </c>
    </row>
    <row r="112" spans="1:6">
      <c r="A112" s="235">
        <v>93</v>
      </c>
      <c r="B112" s="236" t="s">
        <v>2739</v>
      </c>
      <c r="C112" s="236"/>
      <c r="D112" s="246"/>
      <c r="F112" s="234" t="s">
        <v>1250</v>
      </c>
    </row>
    <row r="113" spans="1:6">
      <c r="A113" s="235">
        <v>94</v>
      </c>
      <c r="B113" s="236" t="s">
        <v>2740</v>
      </c>
      <c r="C113" s="236"/>
      <c r="D113" s="246"/>
      <c r="F113" s="234" t="s">
        <v>1174</v>
      </c>
    </row>
    <row r="114" spans="1:6">
      <c r="A114" s="235">
        <v>95</v>
      </c>
      <c r="B114" s="236" t="s">
        <v>2741</v>
      </c>
      <c r="C114" s="236"/>
      <c r="D114" s="246"/>
      <c r="F114" s="234" t="s">
        <v>1223</v>
      </c>
    </row>
    <row r="115" spans="1:6">
      <c r="A115" s="235">
        <v>96</v>
      </c>
      <c r="B115" s="236" t="s">
        <v>2742</v>
      </c>
      <c r="C115" s="236"/>
      <c r="D115" s="246"/>
      <c r="F115" s="234" t="s">
        <v>1201</v>
      </c>
    </row>
    <row r="116" spans="1:6">
      <c r="A116" s="235">
        <v>97</v>
      </c>
      <c r="B116" s="236" t="s">
        <v>2743</v>
      </c>
      <c r="C116" s="236"/>
      <c r="D116" s="246"/>
      <c r="F116" s="234" t="s">
        <v>1251</v>
      </c>
    </row>
    <row r="117" spans="1:6">
      <c r="A117" s="235">
        <v>98</v>
      </c>
      <c r="B117" s="236" t="s">
        <v>2744</v>
      </c>
      <c r="C117" s="236"/>
      <c r="D117" s="246"/>
      <c r="F117" s="234" t="s">
        <v>3588</v>
      </c>
    </row>
    <row r="118" spans="1:6">
      <c r="A118" s="235">
        <v>99</v>
      </c>
      <c r="B118" s="236" t="s">
        <v>2745</v>
      </c>
      <c r="C118" s="236"/>
      <c r="D118" s="246"/>
      <c r="F118" s="234" t="s">
        <v>1252</v>
      </c>
    </row>
    <row r="119" spans="1:6">
      <c r="A119" s="235">
        <v>100</v>
      </c>
      <c r="B119" s="236" t="s">
        <v>2664</v>
      </c>
      <c r="C119" s="236"/>
      <c r="D119" s="246"/>
      <c r="F119" s="234" t="s">
        <v>3911</v>
      </c>
    </row>
    <row r="120" spans="1:6">
      <c r="A120" s="235">
        <v>101</v>
      </c>
      <c r="B120" s="236" t="s">
        <v>2746</v>
      </c>
      <c r="C120" s="236"/>
      <c r="D120" s="246"/>
      <c r="F120" s="234" t="s">
        <v>1225</v>
      </c>
    </row>
    <row r="121" spans="1:6">
      <c r="A121" s="235">
        <v>102</v>
      </c>
      <c r="B121" s="236" t="s">
        <v>2747</v>
      </c>
      <c r="C121" s="236"/>
      <c r="D121" s="246"/>
      <c r="F121" s="234" t="s">
        <v>1253</v>
      </c>
    </row>
    <row r="122" spans="1:6">
      <c r="A122" s="235">
        <v>103</v>
      </c>
      <c r="B122" s="236" t="s">
        <v>2748</v>
      </c>
      <c r="C122" s="236"/>
      <c r="D122" s="246"/>
      <c r="F122" s="234" t="s">
        <v>1152</v>
      </c>
    </row>
    <row r="123" spans="1:6">
      <c r="A123" s="235">
        <v>104</v>
      </c>
      <c r="B123" s="236" t="s">
        <v>2749</v>
      </c>
      <c r="C123" s="236"/>
      <c r="D123" s="246"/>
      <c r="F123" s="234" t="s">
        <v>1173</v>
      </c>
    </row>
    <row r="124" spans="1:6">
      <c r="A124" s="235">
        <v>105</v>
      </c>
      <c r="B124" s="236" t="s">
        <v>2750</v>
      </c>
      <c r="C124" s="236"/>
      <c r="D124" s="246"/>
      <c r="F124" s="234" t="s">
        <v>1199</v>
      </c>
    </row>
    <row r="125" spans="1:6">
      <c r="A125" s="235">
        <v>106</v>
      </c>
      <c r="B125" s="236" t="s">
        <v>2751</v>
      </c>
      <c r="C125" s="236"/>
      <c r="D125" s="246"/>
      <c r="F125" s="234" t="s">
        <v>1254</v>
      </c>
    </row>
    <row r="126" spans="1:6">
      <c r="A126" s="235">
        <v>107</v>
      </c>
      <c r="B126" s="236" t="s">
        <v>2752</v>
      </c>
      <c r="C126" s="236"/>
      <c r="D126" s="246"/>
      <c r="F126" s="234" t="s">
        <v>1255</v>
      </c>
    </row>
    <row r="127" spans="1:6">
      <c r="A127" s="235">
        <v>108</v>
      </c>
      <c r="B127" s="236" t="s">
        <v>2753</v>
      </c>
      <c r="C127" s="236"/>
      <c r="D127" s="246"/>
      <c r="F127" s="234" t="s">
        <v>3589</v>
      </c>
    </row>
    <row r="128" spans="1:6">
      <c r="A128" s="235">
        <v>109</v>
      </c>
      <c r="B128" s="236" t="s">
        <v>3529</v>
      </c>
      <c r="C128" s="236"/>
      <c r="D128" s="246"/>
      <c r="F128" s="234" t="s">
        <v>1155</v>
      </c>
    </row>
    <row r="129" spans="1:6">
      <c r="A129" s="235">
        <v>110</v>
      </c>
      <c r="B129" s="236" t="s">
        <v>2671</v>
      </c>
      <c r="C129" s="236"/>
      <c r="D129" s="246"/>
      <c r="F129" s="234" t="s">
        <v>3912</v>
      </c>
    </row>
    <row r="130" spans="1:6">
      <c r="A130" s="235">
        <v>111</v>
      </c>
      <c r="B130" s="236" t="s">
        <v>2754</v>
      </c>
      <c r="C130" s="236"/>
      <c r="D130" s="246"/>
      <c r="F130" s="234" t="s">
        <v>1153</v>
      </c>
    </row>
    <row r="131" spans="1:6">
      <c r="A131" s="235">
        <v>112</v>
      </c>
      <c r="B131" s="236" t="s">
        <v>2755</v>
      </c>
      <c r="C131" s="236"/>
      <c r="D131" s="246"/>
      <c r="F131" s="234" t="s">
        <v>3590</v>
      </c>
    </row>
    <row r="132" spans="1:6">
      <c r="A132" s="235">
        <v>113</v>
      </c>
      <c r="B132" s="236" t="s">
        <v>2756</v>
      </c>
      <c r="C132" s="236"/>
      <c r="D132" s="246"/>
      <c r="F132" s="234" t="s">
        <v>1217</v>
      </c>
    </row>
    <row r="133" spans="1:6">
      <c r="A133" s="235">
        <v>114</v>
      </c>
      <c r="B133" s="236" t="s">
        <v>2757</v>
      </c>
      <c r="C133" s="236"/>
      <c r="D133" s="246"/>
      <c r="F133" s="234" t="s">
        <v>1256</v>
      </c>
    </row>
    <row r="134" spans="1:6">
      <c r="A134" s="235">
        <v>115</v>
      </c>
      <c r="B134" s="236" t="s">
        <v>2758</v>
      </c>
      <c r="C134" s="236"/>
      <c r="D134" s="246"/>
      <c r="F134" s="234" t="s">
        <v>1257</v>
      </c>
    </row>
    <row r="135" spans="1:6">
      <c r="A135" s="235">
        <v>116</v>
      </c>
      <c r="B135" s="236" t="s">
        <v>2759</v>
      </c>
      <c r="C135" s="236"/>
      <c r="D135" s="246"/>
      <c r="F135" s="234" t="s">
        <v>3591</v>
      </c>
    </row>
    <row r="136" spans="1:6">
      <c r="A136" s="235">
        <v>117</v>
      </c>
      <c r="B136" s="236" t="s">
        <v>2760</v>
      </c>
      <c r="C136" s="236"/>
      <c r="D136" s="246"/>
      <c r="F136" s="234" t="s">
        <v>1265</v>
      </c>
    </row>
    <row r="137" spans="1:6">
      <c r="A137" s="235">
        <v>118</v>
      </c>
      <c r="B137" s="236" t="s">
        <v>2761</v>
      </c>
      <c r="C137" s="236"/>
      <c r="D137" s="246"/>
      <c r="F137" s="234" t="s">
        <v>3592</v>
      </c>
    </row>
    <row r="138" spans="1:6">
      <c r="A138" s="235">
        <v>119</v>
      </c>
      <c r="B138" s="236" t="s">
        <v>2762</v>
      </c>
      <c r="C138" s="236"/>
      <c r="D138" s="246"/>
      <c r="F138" s="234" t="s">
        <v>1227</v>
      </c>
    </row>
    <row r="139" spans="1:6">
      <c r="A139" s="235">
        <v>120</v>
      </c>
      <c r="B139" s="236" t="s">
        <v>2763</v>
      </c>
      <c r="C139" s="236"/>
      <c r="D139" s="246"/>
      <c r="F139" s="234" t="s">
        <v>1227</v>
      </c>
    </row>
    <row r="140" spans="1:6">
      <c r="A140" s="235">
        <v>121</v>
      </c>
      <c r="B140" s="236" t="s">
        <v>2764</v>
      </c>
      <c r="C140" s="236"/>
      <c r="D140" s="246"/>
      <c r="F140" s="234" t="s">
        <v>1149</v>
      </c>
    </row>
    <row r="141" spans="1:6">
      <c r="A141" s="235">
        <v>122</v>
      </c>
      <c r="B141" s="236" t="s">
        <v>2765</v>
      </c>
      <c r="C141" s="236"/>
      <c r="D141" s="246"/>
      <c r="F141" s="234" t="s">
        <v>3593</v>
      </c>
    </row>
    <row r="142" spans="1:6">
      <c r="A142" s="235">
        <v>123</v>
      </c>
      <c r="B142" s="236" t="s">
        <v>2766</v>
      </c>
      <c r="C142" s="236"/>
      <c r="D142" s="246"/>
      <c r="F142" s="234" t="s">
        <v>1177</v>
      </c>
    </row>
    <row r="143" spans="1:6">
      <c r="A143" s="235">
        <v>124</v>
      </c>
      <c r="B143" s="236" t="s">
        <v>2767</v>
      </c>
      <c r="C143" s="236"/>
      <c r="D143" s="246"/>
      <c r="F143" s="234" t="s">
        <v>1203</v>
      </c>
    </row>
    <row r="144" spans="1:6">
      <c r="A144" s="235">
        <v>125</v>
      </c>
      <c r="B144" s="236" t="s">
        <v>2768</v>
      </c>
      <c r="C144" s="236"/>
      <c r="D144" s="246"/>
      <c r="F144" s="234" t="s">
        <v>1145</v>
      </c>
    </row>
    <row r="145" spans="1:6">
      <c r="A145" s="235">
        <v>126</v>
      </c>
      <c r="B145" s="236" t="s">
        <v>2769</v>
      </c>
      <c r="C145" s="236"/>
      <c r="D145" s="246"/>
      <c r="F145" s="234" t="s">
        <v>1258</v>
      </c>
    </row>
    <row r="146" spans="1:6">
      <c r="A146" s="235">
        <v>127</v>
      </c>
      <c r="B146" s="236" t="s">
        <v>2770</v>
      </c>
      <c r="C146" s="236"/>
      <c r="D146" s="246"/>
      <c r="F146" s="234" t="s">
        <v>1157</v>
      </c>
    </row>
    <row r="147" spans="1:6">
      <c r="A147" s="235">
        <v>128</v>
      </c>
      <c r="B147" s="236" t="s">
        <v>2771</v>
      </c>
      <c r="C147" s="236"/>
      <c r="D147" s="246"/>
      <c r="F147" s="234" t="s">
        <v>1259</v>
      </c>
    </row>
    <row r="148" spans="1:6">
      <c r="A148" s="235">
        <v>129</v>
      </c>
      <c r="B148" s="236" t="s">
        <v>2772</v>
      </c>
      <c r="C148" s="236"/>
      <c r="D148" s="246"/>
      <c r="F148" s="234" t="s">
        <v>1211</v>
      </c>
    </row>
    <row r="149" spans="1:6">
      <c r="A149" s="235">
        <v>130</v>
      </c>
      <c r="B149" s="236" t="s">
        <v>2773</v>
      </c>
      <c r="C149" s="236"/>
      <c r="D149" s="246"/>
      <c r="F149" s="234" t="s">
        <v>1172</v>
      </c>
    </row>
    <row r="150" spans="1:6">
      <c r="A150" s="235">
        <v>131</v>
      </c>
      <c r="B150" s="236" t="s">
        <v>2774</v>
      </c>
      <c r="C150" s="236"/>
      <c r="D150" s="246"/>
      <c r="F150" s="234" t="s">
        <v>1260</v>
      </c>
    </row>
    <row r="151" spans="1:6">
      <c r="A151" s="235">
        <v>132</v>
      </c>
      <c r="B151" s="236" t="s">
        <v>2775</v>
      </c>
      <c r="C151" s="236"/>
      <c r="D151" s="246"/>
      <c r="F151" s="234" t="s">
        <v>1261</v>
      </c>
    </row>
    <row r="152" spans="1:6">
      <c r="A152" s="235">
        <v>133</v>
      </c>
      <c r="B152" s="236" t="s">
        <v>2776</v>
      </c>
      <c r="C152" s="236"/>
      <c r="D152" s="246"/>
      <c r="F152" s="234" t="s">
        <v>1262</v>
      </c>
    </row>
    <row r="153" spans="1:6">
      <c r="A153" s="235">
        <v>134</v>
      </c>
      <c r="B153" s="236" t="s">
        <v>2777</v>
      </c>
      <c r="C153" s="236"/>
      <c r="D153" s="246"/>
      <c r="F153" s="234" t="s">
        <v>1263</v>
      </c>
    </row>
    <row r="154" spans="1:6">
      <c r="A154" s="235">
        <v>135</v>
      </c>
      <c r="B154" s="236" t="s">
        <v>2778</v>
      </c>
      <c r="C154" s="236"/>
      <c r="D154" s="246"/>
      <c r="F154" s="234" t="s">
        <v>1264</v>
      </c>
    </row>
    <row r="155" spans="1:6">
      <c r="A155" s="235">
        <v>136</v>
      </c>
      <c r="B155" s="236" t="s">
        <v>2779</v>
      </c>
      <c r="C155" s="236"/>
      <c r="D155" s="246"/>
      <c r="F155" s="234" t="s">
        <v>1246</v>
      </c>
    </row>
    <row r="156" spans="1:6">
      <c r="A156" s="235">
        <v>137</v>
      </c>
      <c r="B156" s="236" t="s">
        <v>2780</v>
      </c>
      <c r="C156" s="236"/>
      <c r="D156" s="246"/>
      <c r="F156" s="234" t="s">
        <v>1241</v>
      </c>
    </row>
    <row r="157" spans="1:6">
      <c r="A157" s="235">
        <v>138</v>
      </c>
      <c r="B157" s="236" t="s">
        <v>2781</v>
      </c>
      <c r="C157" s="236"/>
      <c r="D157" s="246"/>
      <c r="F157" s="234" t="s">
        <v>3594</v>
      </c>
    </row>
    <row r="158" spans="1:6">
      <c r="A158" s="235">
        <v>139</v>
      </c>
      <c r="B158" s="236" t="s">
        <v>2782</v>
      </c>
      <c r="C158" s="236"/>
      <c r="D158" s="246"/>
      <c r="F158" s="234" t="s">
        <v>1266</v>
      </c>
    </row>
    <row r="159" spans="1:6">
      <c r="A159" s="235">
        <v>140</v>
      </c>
      <c r="B159" s="236" t="s">
        <v>2783</v>
      </c>
      <c r="C159" s="236"/>
      <c r="D159" s="246"/>
      <c r="F159" s="234" t="s">
        <v>1267</v>
      </c>
    </row>
    <row r="160" spans="1:6">
      <c r="A160" s="235">
        <v>141</v>
      </c>
      <c r="B160" s="236" t="s">
        <v>2784</v>
      </c>
      <c r="C160" s="236"/>
      <c r="D160" s="246"/>
      <c r="F160" s="234" t="s">
        <v>1268</v>
      </c>
    </row>
    <row r="161" spans="1:6">
      <c r="A161" s="235">
        <v>142</v>
      </c>
      <c r="B161" s="236" t="s">
        <v>2785</v>
      </c>
      <c r="C161" s="236"/>
      <c r="D161" s="246"/>
      <c r="F161" s="234" t="s">
        <v>1269</v>
      </c>
    </row>
    <row r="162" spans="1:6">
      <c r="A162" s="235">
        <v>143</v>
      </c>
      <c r="B162" s="236" t="s">
        <v>2786</v>
      </c>
      <c r="C162" s="236"/>
      <c r="D162" s="246"/>
      <c r="F162" s="234" t="s">
        <v>1248</v>
      </c>
    </row>
    <row r="163" spans="1:6">
      <c r="A163" s="235">
        <v>144</v>
      </c>
      <c r="B163" s="236" t="s">
        <v>2787</v>
      </c>
      <c r="C163" s="236"/>
      <c r="D163" s="246"/>
      <c r="F163" s="234" t="s">
        <v>1270</v>
      </c>
    </row>
    <row r="164" spans="1:6">
      <c r="A164" s="235">
        <v>145</v>
      </c>
      <c r="B164" s="236" t="s">
        <v>2788</v>
      </c>
      <c r="C164" s="236"/>
      <c r="D164" s="246"/>
      <c r="F164" s="234" t="s">
        <v>1231</v>
      </c>
    </row>
    <row r="165" spans="1:6">
      <c r="A165" s="235">
        <v>146</v>
      </c>
      <c r="B165" s="236" t="s">
        <v>2789</v>
      </c>
      <c r="C165" s="236"/>
      <c r="D165" s="246"/>
      <c r="F165" s="234" t="s">
        <v>1151</v>
      </c>
    </row>
    <row r="166" spans="1:6">
      <c r="A166" s="235">
        <v>147</v>
      </c>
      <c r="B166" s="236" t="s">
        <v>2790</v>
      </c>
      <c r="C166" s="236"/>
      <c r="D166" s="246"/>
      <c r="F166" s="234" t="s">
        <v>1147</v>
      </c>
    </row>
    <row r="167" spans="1:6">
      <c r="A167" s="235">
        <v>148</v>
      </c>
      <c r="B167" s="236" t="s">
        <v>2791</v>
      </c>
      <c r="C167" s="236"/>
      <c r="D167" s="246"/>
      <c r="F167" s="234" t="s">
        <v>1160</v>
      </c>
    </row>
    <row r="168" spans="1:6">
      <c r="A168" s="235">
        <v>149</v>
      </c>
      <c r="B168" s="236" t="s">
        <v>2792</v>
      </c>
      <c r="C168" s="236"/>
      <c r="D168" s="246"/>
      <c r="F168" s="234" t="s">
        <v>1244</v>
      </c>
    </row>
    <row r="169" spans="1:6">
      <c r="A169" s="235">
        <v>150</v>
      </c>
      <c r="B169" s="236" t="s">
        <v>2793</v>
      </c>
      <c r="C169" s="236"/>
      <c r="D169" s="246"/>
      <c r="F169" s="234" t="s">
        <v>1271</v>
      </c>
    </row>
    <row r="170" spans="1:6">
      <c r="A170" s="235">
        <v>151</v>
      </c>
      <c r="B170" s="236" t="s">
        <v>2794</v>
      </c>
      <c r="C170" s="236"/>
      <c r="D170" s="246"/>
      <c r="F170" s="234" t="s">
        <v>1272</v>
      </c>
    </row>
    <row r="171" spans="1:6">
      <c r="A171" s="235">
        <v>152</v>
      </c>
      <c r="B171" s="236" t="s">
        <v>2795</v>
      </c>
      <c r="C171" s="236"/>
      <c r="D171" s="246"/>
      <c r="F171" s="234" t="s">
        <v>1273</v>
      </c>
    </row>
    <row r="172" spans="1:6">
      <c r="A172" s="235">
        <v>153</v>
      </c>
      <c r="B172" s="236" t="s">
        <v>2796</v>
      </c>
      <c r="C172" s="236"/>
      <c r="D172" s="246"/>
      <c r="F172" s="234" t="s">
        <v>1274</v>
      </c>
    </row>
    <row r="173" spans="1:6">
      <c r="A173" s="235">
        <v>154</v>
      </c>
      <c r="B173" s="236" t="s">
        <v>2797</v>
      </c>
      <c r="C173" s="236"/>
      <c r="D173" s="246"/>
      <c r="F173" s="234" t="s">
        <v>3595</v>
      </c>
    </row>
    <row r="174" spans="1:6">
      <c r="A174" s="235">
        <v>155</v>
      </c>
      <c r="B174" s="236" t="s">
        <v>2798</v>
      </c>
      <c r="C174" s="236"/>
      <c r="D174" s="246"/>
      <c r="F174" s="234" t="s">
        <v>1236</v>
      </c>
    </row>
    <row r="175" spans="1:6">
      <c r="A175" s="249"/>
      <c r="B175" s="250"/>
      <c r="C175" s="241" t="s">
        <v>792</v>
      </c>
      <c r="D175" s="248">
        <f>SUM(D107:D174)</f>
        <v>0</v>
      </c>
      <c r="F175" s="234"/>
    </row>
    <row r="176" spans="1:6">
      <c r="A176" s="242" t="s">
        <v>2799</v>
      </c>
      <c r="B176" s="243" t="s">
        <v>829</v>
      </c>
      <c r="C176" s="244" t="s">
        <v>2640</v>
      </c>
      <c r="D176" s="245" t="s">
        <v>2641</v>
      </c>
      <c r="F176" s="234"/>
    </row>
    <row r="177" spans="1:6">
      <c r="A177" s="235">
        <v>156</v>
      </c>
      <c r="B177" s="236" t="s">
        <v>2800</v>
      </c>
      <c r="C177" s="236"/>
      <c r="D177" s="246"/>
      <c r="F177" s="234" t="s">
        <v>1327</v>
      </c>
    </row>
    <row r="178" spans="1:6">
      <c r="A178" s="235">
        <v>157</v>
      </c>
      <c r="B178" s="236" t="s">
        <v>2801</v>
      </c>
      <c r="C178" s="236"/>
      <c r="D178" s="246"/>
      <c r="F178" s="234" t="s">
        <v>1309</v>
      </c>
    </row>
    <row r="179" spans="1:6">
      <c r="A179" s="235">
        <v>158</v>
      </c>
      <c r="B179" s="236" t="s">
        <v>2802</v>
      </c>
      <c r="C179" s="236"/>
      <c r="D179" s="246"/>
      <c r="F179" s="234" t="s">
        <v>1302</v>
      </c>
    </row>
    <row r="180" spans="1:6">
      <c r="A180" s="235">
        <v>159</v>
      </c>
      <c r="B180" s="236" t="s">
        <v>2803</v>
      </c>
      <c r="C180" s="236"/>
      <c r="D180" s="246"/>
      <c r="F180" s="234" t="s">
        <v>1328</v>
      </c>
    </row>
    <row r="181" spans="1:6">
      <c r="A181" s="235">
        <v>160</v>
      </c>
      <c r="B181" s="236" t="s">
        <v>2804</v>
      </c>
      <c r="C181" s="236"/>
      <c r="D181" s="246"/>
      <c r="F181" s="234" t="s">
        <v>1313</v>
      </c>
    </row>
    <row r="182" spans="1:6">
      <c r="A182" s="235">
        <v>161</v>
      </c>
      <c r="B182" s="236" t="s">
        <v>2805</v>
      </c>
      <c r="C182" s="236"/>
      <c r="D182" s="246"/>
      <c r="F182" s="234" t="s">
        <v>1323</v>
      </c>
    </row>
    <row r="183" spans="1:6">
      <c r="A183" s="235">
        <v>162</v>
      </c>
      <c r="B183" s="236" t="s">
        <v>2806</v>
      </c>
      <c r="C183" s="236"/>
      <c r="D183" s="246"/>
      <c r="F183" s="234" t="s">
        <v>1300</v>
      </c>
    </row>
    <row r="184" spans="1:6">
      <c r="A184" s="235">
        <v>163</v>
      </c>
      <c r="B184" s="236" t="s">
        <v>2807</v>
      </c>
      <c r="C184" s="236"/>
      <c r="D184" s="246"/>
      <c r="F184" s="234" t="s">
        <v>1298</v>
      </c>
    </row>
    <row r="185" spans="1:6">
      <c r="A185" s="235">
        <v>164</v>
      </c>
      <c r="B185" s="236" t="s">
        <v>2808</v>
      </c>
      <c r="C185" s="236"/>
      <c r="D185" s="246"/>
      <c r="F185" s="234" t="s">
        <v>1311</v>
      </c>
    </row>
    <row r="186" spans="1:6">
      <c r="A186" s="235">
        <v>165</v>
      </c>
      <c r="B186" s="236" t="s">
        <v>2809</v>
      </c>
      <c r="C186" s="236"/>
      <c r="D186" s="246"/>
      <c r="F186" s="234" t="s">
        <v>1304</v>
      </c>
    </row>
    <row r="187" spans="1:6">
      <c r="A187" s="235">
        <v>166</v>
      </c>
      <c r="B187" s="236" t="s">
        <v>2810</v>
      </c>
      <c r="C187" s="236"/>
      <c r="D187" s="246"/>
      <c r="F187" s="234" t="s">
        <v>1286</v>
      </c>
    </row>
    <row r="188" spans="1:6">
      <c r="A188" s="235">
        <v>167</v>
      </c>
      <c r="B188" s="236" t="s">
        <v>2811</v>
      </c>
      <c r="C188" s="236"/>
      <c r="D188" s="246"/>
      <c r="F188" s="234" t="s">
        <v>1296</v>
      </c>
    </row>
    <row r="189" spans="1:6">
      <c r="A189" s="235">
        <v>168</v>
      </c>
      <c r="B189" s="236" t="s">
        <v>2812</v>
      </c>
      <c r="C189" s="236"/>
      <c r="D189" s="246"/>
      <c r="F189" s="234" t="s">
        <v>3596</v>
      </c>
    </row>
    <row r="190" spans="1:6">
      <c r="A190" s="235">
        <v>169</v>
      </c>
      <c r="B190" s="236" t="s">
        <v>2813</v>
      </c>
      <c r="C190" s="236"/>
      <c r="D190" s="246"/>
      <c r="F190" s="234" t="s">
        <v>1317</v>
      </c>
    </row>
    <row r="191" spans="1:6">
      <c r="A191" s="235">
        <v>170</v>
      </c>
      <c r="B191" s="236" t="s">
        <v>2814</v>
      </c>
      <c r="C191" s="236"/>
      <c r="D191" s="246"/>
      <c r="F191" s="234" t="s">
        <v>1283</v>
      </c>
    </row>
    <row r="192" spans="1:6">
      <c r="A192" s="235">
        <v>171</v>
      </c>
      <c r="B192" s="236" t="s">
        <v>2815</v>
      </c>
      <c r="C192" s="236"/>
      <c r="D192" s="246"/>
      <c r="F192" s="234" t="s">
        <v>1292</v>
      </c>
    </row>
    <row r="193" spans="1:6">
      <c r="A193" s="235">
        <v>172</v>
      </c>
      <c r="B193" s="236" t="s">
        <v>2816</v>
      </c>
      <c r="C193" s="236"/>
      <c r="D193" s="246"/>
      <c r="F193" s="234" t="s">
        <v>1306</v>
      </c>
    </row>
    <row r="194" spans="1:6">
      <c r="A194" s="235">
        <v>173</v>
      </c>
      <c r="B194" s="236" t="s">
        <v>2817</v>
      </c>
      <c r="C194" s="236"/>
      <c r="D194" s="246"/>
      <c r="F194" s="234" t="s">
        <v>1282</v>
      </c>
    </row>
    <row r="195" spans="1:6">
      <c r="A195" s="235">
        <v>174</v>
      </c>
      <c r="B195" s="236" t="s">
        <v>2818</v>
      </c>
      <c r="C195" s="236"/>
      <c r="D195" s="246"/>
      <c r="F195" s="234" t="s">
        <v>1275</v>
      </c>
    </row>
    <row r="196" spans="1:6">
      <c r="A196" s="235">
        <v>175</v>
      </c>
      <c r="B196" s="236" t="s">
        <v>2819</v>
      </c>
      <c r="C196" s="236"/>
      <c r="D196" s="246"/>
      <c r="F196" s="234" t="s">
        <v>1324</v>
      </c>
    </row>
    <row r="197" spans="1:6">
      <c r="A197" s="235">
        <v>176</v>
      </c>
      <c r="B197" s="236" t="s">
        <v>2820</v>
      </c>
      <c r="C197" s="236"/>
      <c r="D197" s="246"/>
      <c r="F197" s="234" t="s">
        <v>1276</v>
      </c>
    </row>
    <row r="198" spans="1:6">
      <c r="A198" s="235">
        <v>177</v>
      </c>
      <c r="B198" s="236" t="s">
        <v>2821</v>
      </c>
      <c r="C198" s="236"/>
      <c r="D198" s="246"/>
      <c r="F198" s="234" t="s">
        <v>1277</v>
      </c>
    </row>
    <row r="199" spans="1:6">
      <c r="A199" s="235">
        <v>178</v>
      </c>
      <c r="B199" s="236" t="s">
        <v>2822</v>
      </c>
      <c r="C199" s="236"/>
      <c r="D199" s="246"/>
      <c r="F199" s="234" t="s">
        <v>1325</v>
      </c>
    </row>
    <row r="200" spans="1:6">
      <c r="A200" s="235">
        <v>179</v>
      </c>
      <c r="B200" s="236" t="s">
        <v>2823</v>
      </c>
      <c r="C200" s="236"/>
      <c r="D200" s="246"/>
      <c r="F200" s="234" t="s">
        <v>1279</v>
      </c>
    </row>
    <row r="201" spans="1:6">
      <c r="A201" s="235">
        <v>180</v>
      </c>
      <c r="B201" s="236" t="s">
        <v>2824</v>
      </c>
      <c r="C201" s="236"/>
      <c r="D201" s="246"/>
      <c r="F201" s="234" t="s">
        <v>1290</v>
      </c>
    </row>
    <row r="202" spans="1:6">
      <c r="A202" s="235">
        <v>181</v>
      </c>
      <c r="B202" s="236" t="s">
        <v>2825</v>
      </c>
      <c r="C202" s="236"/>
      <c r="D202" s="246"/>
      <c r="F202" s="234" t="s">
        <v>1326</v>
      </c>
    </row>
    <row r="203" spans="1:6">
      <c r="A203" s="235">
        <v>182</v>
      </c>
      <c r="B203" s="236" t="s">
        <v>2826</v>
      </c>
      <c r="C203" s="236"/>
      <c r="D203" s="246"/>
      <c r="F203" s="234" t="s">
        <v>3597</v>
      </c>
    </row>
    <row r="204" spans="1:6">
      <c r="A204" s="235">
        <v>183</v>
      </c>
      <c r="B204" s="236" t="s">
        <v>2827</v>
      </c>
      <c r="C204" s="236"/>
      <c r="D204" s="246"/>
      <c r="F204" s="234" t="s">
        <v>1315</v>
      </c>
    </row>
    <row r="205" spans="1:6">
      <c r="A205" s="249"/>
      <c r="B205" s="250"/>
      <c r="C205" s="241" t="s">
        <v>792</v>
      </c>
      <c r="D205" s="248">
        <f>SUM(D177:D204)</f>
        <v>0</v>
      </c>
      <c r="F205" s="234"/>
    </row>
    <row r="206" spans="1:6">
      <c r="A206" s="242" t="s">
        <v>2828</v>
      </c>
      <c r="B206" s="243" t="s">
        <v>829</v>
      </c>
      <c r="C206" s="244" t="s">
        <v>2640</v>
      </c>
      <c r="D206" s="245" t="s">
        <v>2641</v>
      </c>
      <c r="F206" s="234"/>
    </row>
    <row r="207" spans="1:6">
      <c r="A207" s="235">
        <v>184</v>
      </c>
      <c r="B207" s="236" t="s">
        <v>2829</v>
      </c>
      <c r="C207" s="236"/>
      <c r="D207" s="246"/>
      <c r="F207" s="234" t="s">
        <v>1374</v>
      </c>
    </row>
    <row r="208" spans="1:6">
      <c r="A208" s="235">
        <v>185</v>
      </c>
      <c r="B208" s="236" t="s">
        <v>2830</v>
      </c>
      <c r="C208" s="236"/>
      <c r="D208" s="246"/>
      <c r="F208" s="234" t="s">
        <v>1356</v>
      </c>
    </row>
    <row r="209" spans="1:6">
      <c r="A209" s="235">
        <v>186</v>
      </c>
      <c r="B209" s="236" t="s">
        <v>2831</v>
      </c>
      <c r="C209" s="236"/>
      <c r="D209" s="246"/>
      <c r="F209" s="234" t="s">
        <v>1370</v>
      </c>
    </row>
    <row r="210" spans="1:6">
      <c r="A210" s="235">
        <v>187</v>
      </c>
      <c r="B210" s="236" t="s">
        <v>2832</v>
      </c>
      <c r="C210" s="236"/>
      <c r="D210" s="246"/>
      <c r="F210" s="234" t="s">
        <v>3531</v>
      </c>
    </row>
    <row r="211" spans="1:6">
      <c r="A211" s="235">
        <v>188</v>
      </c>
      <c r="B211" s="236" t="s">
        <v>2833</v>
      </c>
      <c r="C211" s="236"/>
      <c r="D211" s="246"/>
      <c r="F211" s="234" t="s">
        <v>1335</v>
      </c>
    </row>
    <row r="212" spans="1:6">
      <c r="A212" s="235">
        <v>189</v>
      </c>
      <c r="B212" s="236" t="s">
        <v>2834</v>
      </c>
      <c r="C212" s="236"/>
      <c r="D212" s="246"/>
      <c r="F212" s="234" t="s">
        <v>1350</v>
      </c>
    </row>
    <row r="213" spans="1:6">
      <c r="A213" s="235">
        <v>190</v>
      </c>
      <c r="B213" s="236" t="s">
        <v>2835</v>
      </c>
      <c r="C213" s="236"/>
      <c r="D213" s="246"/>
      <c r="F213" s="234" t="s">
        <v>1341</v>
      </c>
    </row>
    <row r="214" spans="1:6">
      <c r="A214" s="235">
        <v>191</v>
      </c>
      <c r="B214" s="236" t="s">
        <v>2836</v>
      </c>
      <c r="C214" s="236"/>
      <c r="D214" s="246"/>
      <c r="F214" s="234" t="s">
        <v>1337</v>
      </c>
    </row>
    <row r="215" spans="1:6">
      <c r="A215" s="235">
        <v>192</v>
      </c>
      <c r="B215" s="236" t="s">
        <v>2837</v>
      </c>
      <c r="C215" s="236"/>
      <c r="D215" s="246"/>
      <c r="F215" s="234" t="s">
        <v>1333</v>
      </c>
    </row>
    <row r="216" spans="1:6">
      <c r="A216" s="235">
        <v>193</v>
      </c>
      <c r="B216" s="236" t="s">
        <v>2838</v>
      </c>
      <c r="C216" s="236"/>
      <c r="D216" s="246"/>
      <c r="F216" s="234" t="s">
        <v>1362</v>
      </c>
    </row>
    <row r="217" spans="1:6">
      <c r="A217" s="235">
        <v>194</v>
      </c>
      <c r="B217" s="236" t="s">
        <v>2839</v>
      </c>
      <c r="C217" s="236"/>
      <c r="D217" s="246"/>
      <c r="F217" s="234" t="s">
        <v>1358</v>
      </c>
    </row>
    <row r="218" spans="1:6">
      <c r="A218" s="235">
        <v>195</v>
      </c>
      <c r="B218" s="236" t="s">
        <v>2840</v>
      </c>
      <c r="C218" s="236"/>
      <c r="D218" s="246"/>
      <c r="F218" s="234" t="s">
        <v>1331</v>
      </c>
    </row>
    <row r="219" spans="1:6">
      <c r="A219" s="235">
        <v>196</v>
      </c>
      <c r="B219" s="236" t="s">
        <v>2841</v>
      </c>
      <c r="C219" s="236"/>
      <c r="D219" s="246"/>
      <c r="F219" s="234" t="s">
        <v>1355</v>
      </c>
    </row>
    <row r="220" spans="1:6">
      <c r="A220" s="235">
        <v>197</v>
      </c>
      <c r="B220" s="236" t="s">
        <v>2842</v>
      </c>
      <c r="C220" s="236"/>
      <c r="D220" s="246"/>
      <c r="F220" s="234" t="s">
        <v>1329</v>
      </c>
    </row>
    <row r="221" spans="1:6">
      <c r="A221" s="235">
        <v>198</v>
      </c>
      <c r="B221" s="236" t="s">
        <v>2843</v>
      </c>
      <c r="C221" s="236"/>
      <c r="D221" s="246"/>
      <c r="F221" s="234" t="s">
        <v>1367</v>
      </c>
    </row>
    <row r="222" spans="1:6">
      <c r="A222" s="235">
        <v>199</v>
      </c>
      <c r="B222" s="236" t="s">
        <v>2844</v>
      </c>
      <c r="C222" s="236"/>
      <c r="D222" s="246"/>
      <c r="F222" s="234" t="s">
        <v>1363</v>
      </c>
    </row>
    <row r="223" spans="1:6">
      <c r="A223" s="235">
        <v>200</v>
      </c>
      <c r="B223" s="236" t="s">
        <v>2845</v>
      </c>
      <c r="C223" s="236"/>
      <c r="D223" s="246"/>
      <c r="F223" s="234" t="s">
        <v>1383</v>
      </c>
    </row>
    <row r="224" spans="1:6">
      <c r="A224" s="235">
        <v>201</v>
      </c>
      <c r="B224" s="236" t="s">
        <v>2846</v>
      </c>
      <c r="C224" s="236"/>
      <c r="D224" s="246"/>
      <c r="F224" s="234" t="s">
        <v>1345</v>
      </c>
    </row>
    <row r="225" spans="1:6">
      <c r="A225" s="235">
        <v>202</v>
      </c>
      <c r="B225" s="236" t="s">
        <v>2847</v>
      </c>
      <c r="C225" s="236"/>
      <c r="D225" s="246"/>
      <c r="F225" s="234" t="s">
        <v>1343</v>
      </c>
    </row>
    <row r="226" spans="1:6">
      <c r="A226" s="235">
        <v>203</v>
      </c>
      <c r="B226" s="236" t="s">
        <v>2848</v>
      </c>
      <c r="C226" s="236"/>
      <c r="D226" s="246"/>
      <c r="F226" s="234" t="s">
        <v>3530</v>
      </c>
    </row>
    <row r="227" spans="1:6">
      <c r="A227" s="235">
        <v>204</v>
      </c>
      <c r="B227" s="236" t="s">
        <v>2849</v>
      </c>
      <c r="C227" s="237" t="s">
        <v>2850</v>
      </c>
      <c r="D227" s="246"/>
      <c r="F227" s="234" t="s">
        <v>3532</v>
      </c>
    </row>
    <row r="228" spans="1:6">
      <c r="A228" s="235">
        <v>205</v>
      </c>
      <c r="B228" s="236" t="s">
        <v>2851</v>
      </c>
      <c r="C228" s="236"/>
      <c r="D228" s="246"/>
      <c r="F228" s="234" t="s">
        <v>1353</v>
      </c>
    </row>
    <row r="229" spans="1:6">
      <c r="A229" s="235">
        <v>206</v>
      </c>
      <c r="B229" s="236" t="s">
        <v>2852</v>
      </c>
      <c r="C229" s="236"/>
      <c r="D229" s="246"/>
      <c r="F229" s="234" t="s">
        <v>1347</v>
      </c>
    </row>
    <row r="230" spans="1:6">
      <c r="A230" s="235">
        <v>207</v>
      </c>
      <c r="B230" s="236" t="s">
        <v>2853</v>
      </c>
      <c r="C230" s="236"/>
      <c r="D230" s="246"/>
      <c r="F230" s="234" t="s">
        <v>1364</v>
      </c>
    </row>
    <row r="231" spans="1:6">
      <c r="A231" s="235">
        <v>208</v>
      </c>
      <c r="B231" s="236" t="s">
        <v>2854</v>
      </c>
      <c r="C231" s="236"/>
      <c r="D231" s="246"/>
      <c r="F231" s="234" t="s">
        <v>1348</v>
      </c>
    </row>
    <row r="232" spans="1:6">
      <c r="A232" s="235">
        <v>209</v>
      </c>
      <c r="B232" s="236" t="s">
        <v>2855</v>
      </c>
      <c r="C232" s="236"/>
      <c r="D232" s="246"/>
      <c r="F232" s="234" t="s">
        <v>1369</v>
      </c>
    </row>
    <row r="233" spans="1:6">
      <c r="A233" s="235">
        <v>210</v>
      </c>
      <c r="B233" s="236" t="s">
        <v>2856</v>
      </c>
      <c r="C233" s="236"/>
      <c r="D233" s="246"/>
      <c r="F233" s="234" t="s">
        <v>1384</v>
      </c>
    </row>
    <row r="234" spans="1:6">
      <c r="A234" s="249"/>
      <c r="B234" s="250"/>
      <c r="C234" s="241" t="s">
        <v>792</v>
      </c>
      <c r="D234" s="248">
        <f>SUM(D207:D233)</f>
        <v>0</v>
      </c>
      <c r="F234" s="234"/>
    </row>
    <row r="235" spans="1:6">
      <c r="A235" s="242" t="s">
        <v>2857</v>
      </c>
      <c r="B235" s="243" t="s">
        <v>829</v>
      </c>
      <c r="C235" s="244" t="s">
        <v>2640</v>
      </c>
      <c r="D235" s="245" t="s">
        <v>2641</v>
      </c>
      <c r="F235" s="234"/>
    </row>
    <row r="236" spans="1:6">
      <c r="A236" s="235">
        <v>211</v>
      </c>
      <c r="B236" s="236" t="s">
        <v>2858</v>
      </c>
      <c r="C236" s="236"/>
      <c r="D236" s="246"/>
      <c r="F236" s="234" t="s">
        <v>1464</v>
      </c>
    </row>
    <row r="237" spans="1:6">
      <c r="A237" s="235">
        <v>212</v>
      </c>
      <c r="B237" s="236" t="s">
        <v>2859</v>
      </c>
      <c r="C237" s="236"/>
      <c r="D237" s="246"/>
      <c r="F237" s="234" t="s">
        <v>1416</v>
      </c>
    </row>
    <row r="238" spans="1:6">
      <c r="A238" s="235">
        <v>213</v>
      </c>
      <c r="B238" s="236" t="s">
        <v>2860</v>
      </c>
      <c r="C238" s="236"/>
      <c r="D238" s="246"/>
      <c r="F238" s="234" t="s">
        <v>1388</v>
      </c>
    </row>
    <row r="239" spans="1:6">
      <c r="A239" s="235">
        <v>214</v>
      </c>
      <c r="B239" s="236" t="s">
        <v>2861</v>
      </c>
      <c r="C239" s="236"/>
      <c r="D239" s="246"/>
      <c r="F239" s="234" t="s">
        <v>1461</v>
      </c>
    </row>
    <row r="240" spans="1:6">
      <c r="A240" s="235">
        <v>215</v>
      </c>
      <c r="B240" s="236" t="s">
        <v>2862</v>
      </c>
      <c r="C240" s="236"/>
      <c r="D240" s="246"/>
      <c r="F240" s="234" t="s">
        <v>1386</v>
      </c>
    </row>
    <row r="241" spans="1:6">
      <c r="A241" s="235">
        <v>216</v>
      </c>
      <c r="B241" s="236" t="s">
        <v>2863</v>
      </c>
      <c r="C241" s="236"/>
      <c r="D241" s="246"/>
      <c r="F241" s="234" t="s">
        <v>1466</v>
      </c>
    </row>
    <row r="242" spans="1:6">
      <c r="A242" s="235">
        <v>217</v>
      </c>
      <c r="B242" s="236" t="s">
        <v>2864</v>
      </c>
      <c r="C242" s="236"/>
      <c r="D242" s="246"/>
      <c r="F242" s="234" t="s">
        <v>1423</v>
      </c>
    </row>
    <row r="243" spans="1:6">
      <c r="A243" s="235">
        <v>218</v>
      </c>
      <c r="B243" s="236" t="s">
        <v>2865</v>
      </c>
      <c r="C243" s="236"/>
      <c r="D243" s="246"/>
      <c r="F243" s="234" t="s">
        <v>1463</v>
      </c>
    </row>
    <row r="244" spans="1:6">
      <c r="A244" s="235">
        <v>219</v>
      </c>
      <c r="B244" s="236" t="s">
        <v>2866</v>
      </c>
      <c r="C244" s="236"/>
      <c r="D244" s="246"/>
      <c r="F244" s="234" t="s">
        <v>1410</v>
      </c>
    </row>
    <row r="245" spans="1:6">
      <c r="A245" s="235">
        <v>220</v>
      </c>
      <c r="B245" s="236" t="s">
        <v>2867</v>
      </c>
      <c r="C245" s="236"/>
      <c r="D245" s="246"/>
      <c r="F245" s="234" t="s">
        <v>1480</v>
      </c>
    </row>
    <row r="246" spans="1:6">
      <c r="A246" s="235">
        <v>221</v>
      </c>
      <c r="B246" s="236" t="s">
        <v>2868</v>
      </c>
      <c r="C246" s="236"/>
      <c r="D246" s="246"/>
      <c r="F246" s="234" t="s">
        <v>1407</v>
      </c>
    </row>
    <row r="247" spans="1:6">
      <c r="A247" s="235">
        <v>222</v>
      </c>
      <c r="B247" s="236" t="s">
        <v>2869</v>
      </c>
      <c r="C247" s="236"/>
      <c r="D247" s="246"/>
      <c r="F247" s="234" t="s">
        <v>1422</v>
      </c>
    </row>
    <row r="248" spans="1:6">
      <c r="A248" s="235">
        <v>223</v>
      </c>
      <c r="B248" s="236" t="s">
        <v>2870</v>
      </c>
      <c r="C248" s="236"/>
      <c r="D248" s="246"/>
      <c r="F248" s="234" t="s">
        <v>3598</v>
      </c>
    </row>
    <row r="249" spans="1:6">
      <c r="A249" s="235">
        <v>224</v>
      </c>
      <c r="B249" s="236" t="s">
        <v>2871</v>
      </c>
      <c r="C249" s="236"/>
      <c r="D249" s="246"/>
      <c r="F249" s="234" t="s">
        <v>3533</v>
      </c>
    </row>
    <row r="250" spans="1:6">
      <c r="A250" s="235">
        <v>225</v>
      </c>
      <c r="B250" s="236" t="s">
        <v>2872</v>
      </c>
      <c r="C250" s="236"/>
      <c r="D250" s="246"/>
      <c r="F250" s="234" t="s">
        <v>1394</v>
      </c>
    </row>
    <row r="251" spans="1:6">
      <c r="A251" s="235">
        <v>226</v>
      </c>
      <c r="B251" s="236" t="s">
        <v>2873</v>
      </c>
      <c r="C251" s="236"/>
      <c r="D251" s="246"/>
      <c r="F251" s="234" t="s">
        <v>1470</v>
      </c>
    </row>
    <row r="252" spans="1:6">
      <c r="A252" s="235">
        <v>227</v>
      </c>
      <c r="B252" s="236" t="s">
        <v>2874</v>
      </c>
      <c r="C252" s="236"/>
      <c r="D252" s="246"/>
      <c r="F252" s="234" t="s">
        <v>3599</v>
      </c>
    </row>
    <row r="253" spans="1:6">
      <c r="A253" s="235">
        <v>228</v>
      </c>
      <c r="B253" s="236" t="s">
        <v>2875</v>
      </c>
      <c r="C253" s="236"/>
      <c r="D253" s="246"/>
      <c r="F253" s="234" t="s">
        <v>1444</v>
      </c>
    </row>
    <row r="254" spans="1:6">
      <c r="A254" s="235">
        <v>229</v>
      </c>
      <c r="B254" s="236" t="s">
        <v>2876</v>
      </c>
      <c r="C254" s="236"/>
      <c r="D254" s="246"/>
      <c r="F254" s="234" t="s">
        <v>1477</v>
      </c>
    </row>
    <row r="255" spans="1:6">
      <c r="A255" s="235">
        <v>230</v>
      </c>
      <c r="B255" s="236" t="s">
        <v>2877</v>
      </c>
      <c r="C255" s="236"/>
      <c r="D255" s="246"/>
      <c r="F255" s="234" t="s">
        <v>1481</v>
      </c>
    </row>
    <row r="256" spans="1:6">
      <c r="A256" s="235">
        <v>231</v>
      </c>
      <c r="B256" s="236" t="s">
        <v>2878</v>
      </c>
      <c r="C256" s="236"/>
      <c r="D256" s="246"/>
      <c r="F256" s="234" t="s">
        <v>1458</v>
      </c>
    </row>
    <row r="257" spans="1:6">
      <c r="A257" s="235">
        <v>232</v>
      </c>
      <c r="B257" s="236" t="s">
        <v>2879</v>
      </c>
      <c r="C257" s="236"/>
      <c r="D257" s="246"/>
      <c r="F257" s="234" t="s">
        <v>1396</v>
      </c>
    </row>
    <row r="258" spans="1:6">
      <c r="A258" s="235">
        <v>233</v>
      </c>
      <c r="B258" s="236" t="s">
        <v>2880</v>
      </c>
      <c r="C258" s="236"/>
      <c r="D258" s="246"/>
      <c r="F258" s="234" t="s">
        <v>3600</v>
      </c>
    </row>
    <row r="259" spans="1:6">
      <c r="A259" s="235">
        <v>234</v>
      </c>
      <c r="B259" s="236" t="s">
        <v>2881</v>
      </c>
      <c r="C259" s="236"/>
      <c r="D259" s="246"/>
      <c r="F259" s="234" t="s">
        <v>3601</v>
      </c>
    </row>
    <row r="260" spans="1:6">
      <c r="A260" s="235">
        <v>235</v>
      </c>
      <c r="B260" s="236" t="s">
        <v>2882</v>
      </c>
      <c r="C260" s="236"/>
      <c r="D260" s="246"/>
      <c r="F260" s="234" t="s">
        <v>1420</v>
      </c>
    </row>
    <row r="261" spans="1:6">
      <c r="A261" s="235">
        <v>236</v>
      </c>
      <c r="B261" s="236" t="s">
        <v>2883</v>
      </c>
      <c r="C261" s="236"/>
      <c r="D261" s="246"/>
      <c r="F261" s="234" t="s">
        <v>1456</v>
      </c>
    </row>
    <row r="262" spans="1:6">
      <c r="A262" s="235">
        <v>237</v>
      </c>
      <c r="B262" s="236" t="s">
        <v>2884</v>
      </c>
      <c r="C262" s="236"/>
      <c r="D262" s="246"/>
      <c r="F262" s="234" t="s">
        <v>1468</v>
      </c>
    </row>
    <row r="263" spans="1:6">
      <c r="A263" s="235">
        <v>238</v>
      </c>
      <c r="B263" s="236" t="s">
        <v>3534</v>
      </c>
      <c r="C263" s="236"/>
      <c r="D263" s="246"/>
      <c r="F263" s="234" t="s">
        <v>3602</v>
      </c>
    </row>
    <row r="264" spans="1:6">
      <c r="A264" s="235">
        <v>239</v>
      </c>
      <c r="B264" s="236" t="s">
        <v>2885</v>
      </c>
      <c r="C264" s="236"/>
      <c r="D264" s="246"/>
      <c r="F264" s="234" t="s">
        <v>1433</v>
      </c>
    </row>
    <row r="265" spans="1:6">
      <c r="A265" s="235">
        <v>240</v>
      </c>
      <c r="B265" s="236" t="s">
        <v>3535</v>
      </c>
      <c r="C265" s="236"/>
      <c r="D265" s="246"/>
      <c r="F265" s="234" t="s">
        <v>1434</v>
      </c>
    </row>
    <row r="266" spans="1:6">
      <c r="A266" s="235">
        <v>241</v>
      </c>
      <c r="B266" s="236" t="s">
        <v>2886</v>
      </c>
      <c r="C266" s="236"/>
      <c r="D266" s="246"/>
      <c r="F266" s="234" t="s">
        <v>1482</v>
      </c>
    </row>
    <row r="267" spans="1:6">
      <c r="A267" s="235">
        <v>242</v>
      </c>
      <c r="B267" s="236" t="s">
        <v>2887</v>
      </c>
      <c r="C267" s="236"/>
      <c r="D267" s="246"/>
      <c r="F267" s="234" t="s">
        <v>1446</v>
      </c>
    </row>
    <row r="268" spans="1:6">
      <c r="A268" s="235">
        <v>243</v>
      </c>
      <c r="B268" s="236" t="s">
        <v>2888</v>
      </c>
      <c r="C268" s="236"/>
      <c r="D268" s="246"/>
      <c r="F268" s="234" t="s">
        <v>1418</v>
      </c>
    </row>
    <row r="269" spans="1:6">
      <c r="A269" s="235">
        <v>244</v>
      </c>
      <c r="B269" s="236" t="s">
        <v>2889</v>
      </c>
      <c r="C269" s="236"/>
      <c r="D269" s="246"/>
      <c r="F269" s="234" t="s">
        <v>1483</v>
      </c>
    </row>
    <row r="270" spans="1:6">
      <c r="A270" s="235">
        <v>245</v>
      </c>
      <c r="B270" s="236" t="s">
        <v>2890</v>
      </c>
      <c r="C270" s="236"/>
      <c r="D270" s="246"/>
      <c r="F270" s="234" t="s">
        <v>3603</v>
      </c>
    </row>
    <row r="271" spans="1:6">
      <c r="A271" s="235">
        <v>246</v>
      </c>
      <c r="B271" s="236" t="s">
        <v>2891</v>
      </c>
      <c r="C271" s="236"/>
      <c r="D271" s="246"/>
      <c r="F271" s="234" t="s">
        <v>3604</v>
      </c>
    </row>
    <row r="272" spans="1:6">
      <c r="A272" s="235">
        <v>247</v>
      </c>
      <c r="B272" s="236" t="s">
        <v>2892</v>
      </c>
      <c r="C272" s="236"/>
      <c r="D272" s="246"/>
      <c r="F272" s="234" t="s">
        <v>1414</v>
      </c>
    </row>
    <row r="273" spans="1:6">
      <c r="A273" s="235">
        <v>248</v>
      </c>
      <c r="B273" s="236" t="s">
        <v>2893</v>
      </c>
      <c r="C273" s="236"/>
      <c r="D273" s="246"/>
      <c r="F273" s="234" t="s">
        <v>1436</v>
      </c>
    </row>
    <row r="274" spans="1:6">
      <c r="A274" s="235">
        <v>249</v>
      </c>
      <c r="B274" s="236" t="s">
        <v>2894</v>
      </c>
      <c r="C274" s="236"/>
      <c r="D274" s="246"/>
      <c r="F274" s="234" t="s">
        <v>1427</v>
      </c>
    </row>
    <row r="275" spans="1:6">
      <c r="A275" s="235">
        <v>250</v>
      </c>
      <c r="B275" s="236" t="s">
        <v>2895</v>
      </c>
      <c r="C275" s="236"/>
      <c r="D275" s="246"/>
      <c r="F275" s="234" t="s">
        <v>1392</v>
      </c>
    </row>
    <row r="276" spans="1:6">
      <c r="A276" s="235">
        <v>251</v>
      </c>
      <c r="B276" s="236" t="s">
        <v>2896</v>
      </c>
      <c r="C276" s="236"/>
      <c r="D276" s="246"/>
      <c r="F276" s="234" t="s">
        <v>1484</v>
      </c>
    </row>
    <row r="277" spans="1:6">
      <c r="A277" s="235">
        <v>252</v>
      </c>
      <c r="B277" s="236" t="s">
        <v>2897</v>
      </c>
      <c r="C277" s="236"/>
      <c r="D277" s="246"/>
      <c r="F277" s="234" t="s">
        <v>1405</v>
      </c>
    </row>
    <row r="278" spans="1:6">
      <c r="A278" s="235">
        <v>253</v>
      </c>
      <c r="B278" s="236" t="s">
        <v>2898</v>
      </c>
      <c r="C278" s="236"/>
      <c r="D278" s="246"/>
      <c r="F278" s="234" t="s">
        <v>1431</v>
      </c>
    </row>
    <row r="279" spans="1:6">
      <c r="A279" s="235">
        <v>254</v>
      </c>
      <c r="B279" s="236" t="s">
        <v>2899</v>
      </c>
      <c r="C279" s="236"/>
      <c r="D279" s="246"/>
      <c r="F279" s="234" t="s">
        <v>1424</v>
      </c>
    </row>
    <row r="280" spans="1:6">
      <c r="A280" s="235">
        <v>255</v>
      </c>
      <c r="B280" s="236" t="s">
        <v>2900</v>
      </c>
      <c r="C280" s="236"/>
      <c r="D280" s="246"/>
      <c r="F280" s="234" t="s">
        <v>1429</v>
      </c>
    </row>
    <row r="281" spans="1:6">
      <c r="A281" s="235">
        <v>256</v>
      </c>
      <c r="B281" s="236" t="s">
        <v>2901</v>
      </c>
      <c r="C281" s="236"/>
      <c r="D281" s="246"/>
      <c r="F281" s="234" t="s">
        <v>1471</v>
      </c>
    </row>
    <row r="282" spans="1:6">
      <c r="A282" s="235">
        <v>257</v>
      </c>
      <c r="B282" s="236" t="s">
        <v>2902</v>
      </c>
      <c r="C282" s="236"/>
      <c r="D282" s="246"/>
      <c r="F282" s="234" t="s">
        <v>1485</v>
      </c>
    </row>
    <row r="283" spans="1:6">
      <c r="A283" s="235">
        <v>258</v>
      </c>
      <c r="B283" s="236" t="s">
        <v>2903</v>
      </c>
      <c r="C283" s="236"/>
      <c r="D283" s="246"/>
      <c r="F283" s="234" t="s">
        <v>1486</v>
      </c>
    </row>
    <row r="284" spans="1:6">
      <c r="A284" s="235">
        <v>259</v>
      </c>
      <c r="B284" s="236" t="s">
        <v>2904</v>
      </c>
      <c r="C284" s="236"/>
      <c r="D284" s="246"/>
      <c r="F284" s="234" t="s">
        <v>1487</v>
      </c>
    </row>
    <row r="285" spans="1:6">
      <c r="A285" s="235">
        <v>260</v>
      </c>
      <c r="B285" s="236" t="s">
        <v>2905</v>
      </c>
      <c r="C285" s="236"/>
      <c r="D285" s="246"/>
      <c r="F285" s="234" t="s">
        <v>3913</v>
      </c>
    </row>
    <row r="286" spans="1:6">
      <c r="A286" s="249"/>
      <c r="B286" s="250"/>
      <c r="C286" s="241" t="s">
        <v>792</v>
      </c>
      <c r="D286" s="248">
        <f>SUM(D236:D285)</f>
        <v>0</v>
      </c>
      <c r="F286" s="234"/>
    </row>
    <row r="287" spans="1:6">
      <c r="A287" s="242" t="s">
        <v>2906</v>
      </c>
      <c r="B287" s="243" t="s">
        <v>829</v>
      </c>
      <c r="C287" s="244" t="s">
        <v>2640</v>
      </c>
      <c r="D287" s="245" t="s">
        <v>2641</v>
      </c>
      <c r="F287" s="234"/>
    </row>
    <row r="288" spans="1:6">
      <c r="A288" s="235">
        <v>261</v>
      </c>
      <c r="B288" s="236" t="s">
        <v>2907</v>
      </c>
      <c r="C288" s="236"/>
      <c r="D288" s="246"/>
      <c r="F288" s="234" t="s">
        <v>1544</v>
      </c>
    </row>
    <row r="289" spans="1:6">
      <c r="A289" s="235">
        <v>262</v>
      </c>
      <c r="B289" s="236" t="s">
        <v>2908</v>
      </c>
      <c r="C289" s="236"/>
      <c r="D289" s="246"/>
      <c r="F289" s="234" t="s">
        <v>1492</v>
      </c>
    </row>
    <row r="290" spans="1:6">
      <c r="A290" s="235">
        <v>263</v>
      </c>
      <c r="B290" s="236" t="s">
        <v>2909</v>
      </c>
      <c r="C290" s="236"/>
      <c r="D290" s="246"/>
      <c r="F290" s="234" t="s">
        <v>1523</v>
      </c>
    </row>
    <row r="291" spans="1:6">
      <c r="A291" s="235">
        <v>264</v>
      </c>
      <c r="B291" s="236" t="s">
        <v>2910</v>
      </c>
      <c r="C291" s="236"/>
      <c r="D291" s="246"/>
      <c r="F291" s="234" t="s">
        <v>1500</v>
      </c>
    </row>
    <row r="292" spans="1:6">
      <c r="A292" s="235">
        <v>265</v>
      </c>
      <c r="B292" s="236" t="s">
        <v>2911</v>
      </c>
      <c r="C292" s="236"/>
      <c r="D292" s="246"/>
      <c r="F292" s="234" t="s">
        <v>1545</v>
      </c>
    </row>
    <row r="293" spans="1:6">
      <c r="A293" s="235">
        <v>266</v>
      </c>
      <c r="B293" s="236" t="s">
        <v>2912</v>
      </c>
      <c r="C293" s="236"/>
      <c r="D293" s="246"/>
      <c r="F293" s="234" t="s">
        <v>1546</v>
      </c>
    </row>
    <row r="294" spans="1:6">
      <c r="A294" s="235">
        <v>267</v>
      </c>
      <c r="B294" s="236" t="s">
        <v>2913</v>
      </c>
      <c r="C294" s="236"/>
      <c r="D294" s="246"/>
      <c r="F294" s="234" t="s">
        <v>1503</v>
      </c>
    </row>
    <row r="295" spans="1:6">
      <c r="A295" s="235">
        <v>268</v>
      </c>
      <c r="B295" s="236" t="s">
        <v>2914</v>
      </c>
      <c r="C295" s="236"/>
      <c r="D295" s="246"/>
      <c r="F295" s="234" t="s">
        <v>1506</v>
      </c>
    </row>
    <row r="296" spans="1:6">
      <c r="A296" s="235">
        <v>269</v>
      </c>
      <c r="B296" s="236" t="s">
        <v>3536</v>
      </c>
      <c r="C296" s="236"/>
      <c r="D296" s="246"/>
      <c r="F296" s="234" t="s">
        <v>3537</v>
      </c>
    </row>
    <row r="297" spans="1:6">
      <c r="A297" s="235">
        <v>270</v>
      </c>
      <c r="B297" s="236" t="s">
        <v>2915</v>
      </c>
      <c r="C297" s="236"/>
      <c r="D297" s="246"/>
      <c r="F297" s="234" t="s">
        <v>1528</v>
      </c>
    </row>
    <row r="298" spans="1:6">
      <c r="A298" s="235">
        <v>271</v>
      </c>
      <c r="B298" s="236" t="s">
        <v>2916</v>
      </c>
      <c r="C298" s="236"/>
      <c r="D298" s="246"/>
      <c r="F298" s="234" t="s">
        <v>1496</v>
      </c>
    </row>
    <row r="299" spans="1:6">
      <c r="A299" s="235">
        <v>272</v>
      </c>
      <c r="B299" s="236" t="s">
        <v>2917</v>
      </c>
      <c r="C299" s="236"/>
      <c r="D299" s="246"/>
      <c r="F299" s="234" t="s">
        <v>1508</v>
      </c>
    </row>
    <row r="300" spans="1:6">
      <c r="A300" s="235">
        <v>273</v>
      </c>
      <c r="B300" s="236" t="s">
        <v>2918</v>
      </c>
      <c r="C300" s="236"/>
      <c r="D300" s="246"/>
      <c r="F300" s="234" t="s">
        <v>1547</v>
      </c>
    </row>
    <row r="301" spans="1:6">
      <c r="A301" s="235">
        <v>274</v>
      </c>
      <c r="B301" s="236" t="s">
        <v>2919</v>
      </c>
      <c r="C301" s="236"/>
      <c r="D301" s="246"/>
      <c r="F301" s="234" t="s">
        <v>3914</v>
      </c>
    </row>
    <row r="302" spans="1:6">
      <c r="A302" s="235">
        <v>275</v>
      </c>
      <c r="B302" s="236" t="s">
        <v>2920</v>
      </c>
      <c r="C302" s="236"/>
      <c r="D302" s="246"/>
      <c r="F302" s="234" t="s">
        <v>1548</v>
      </c>
    </row>
    <row r="303" spans="1:6">
      <c r="A303" s="235">
        <v>276</v>
      </c>
      <c r="B303" s="236" t="s">
        <v>2921</v>
      </c>
      <c r="C303" s="236"/>
      <c r="D303" s="246"/>
      <c r="F303" s="234" t="s">
        <v>1490</v>
      </c>
    </row>
    <row r="304" spans="1:6">
      <c r="A304" s="235">
        <v>277</v>
      </c>
      <c r="B304" s="236" t="s">
        <v>2922</v>
      </c>
      <c r="C304" s="236"/>
      <c r="D304" s="246"/>
      <c r="F304" s="234" t="s">
        <v>1495</v>
      </c>
    </row>
    <row r="305" spans="1:6">
      <c r="A305" s="235">
        <v>278</v>
      </c>
      <c r="B305" s="236" t="s">
        <v>2923</v>
      </c>
      <c r="C305" s="236"/>
      <c r="D305" s="246"/>
      <c r="F305" s="234" t="s">
        <v>1553</v>
      </c>
    </row>
    <row r="306" spans="1:6">
      <c r="A306" s="235">
        <v>279</v>
      </c>
      <c r="B306" s="236" t="s">
        <v>2924</v>
      </c>
      <c r="C306" s="236"/>
      <c r="D306" s="246"/>
      <c r="F306" s="234" t="s">
        <v>1549</v>
      </c>
    </row>
    <row r="307" spans="1:6">
      <c r="A307" s="235">
        <v>280</v>
      </c>
      <c r="B307" s="236" t="s">
        <v>2925</v>
      </c>
      <c r="C307" s="236"/>
      <c r="D307" s="246"/>
      <c r="F307" s="234" t="s">
        <v>1550</v>
      </c>
    </row>
    <row r="308" spans="1:6">
      <c r="A308" s="235">
        <v>281</v>
      </c>
      <c r="B308" s="236" t="s">
        <v>2926</v>
      </c>
      <c r="C308" s="236"/>
      <c r="D308" s="246"/>
      <c r="F308" s="234" t="s">
        <v>1530</v>
      </c>
    </row>
    <row r="309" spans="1:6">
      <c r="A309" s="235">
        <v>282</v>
      </c>
      <c r="B309" s="236" t="s">
        <v>2927</v>
      </c>
      <c r="C309" s="236"/>
      <c r="D309" s="246"/>
      <c r="F309" s="234" t="s">
        <v>1516</v>
      </c>
    </row>
    <row r="310" spans="1:6">
      <c r="A310" s="235">
        <v>283</v>
      </c>
      <c r="B310" s="236" t="s">
        <v>2928</v>
      </c>
      <c r="C310" s="236"/>
      <c r="D310" s="246"/>
      <c r="F310" s="234" t="s">
        <v>1551</v>
      </c>
    </row>
    <row r="311" spans="1:6">
      <c r="A311" s="235">
        <v>284</v>
      </c>
      <c r="B311" s="236" t="s">
        <v>2929</v>
      </c>
      <c r="C311" s="236"/>
      <c r="D311" s="246"/>
      <c r="F311" s="234" t="s">
        <v>1488</v>
      </c>
    </row>
    <row r="312" spans="1:6">
      <c r="A312" s="235">
        <v>285</v>
      </c>
      <c r="B312" s="236" t="s">
        <v>2930</v>
      </c>
      <c r="C312" s="236"/>
      <c r="D312" s="246"/>
      <c r="F312" s="234" t="s">
        <v>1552</v>
      </c>
    </row>
    <row r="313" spans="1:6">
      <c r="A313" s="235">
        <v>286</v>
      </c>
      <c r="B313" s="236" t="s">
        <v>2931</v>
      </c>
      <c r="C313" s="236"/>
      <c r="D313" s="246"/>
      <c r="F313" s="234" t="s">
        <v>1540</v>
      </c>
    </row>
    <row r="314" spans="1:6">
      <c r="A314" s="235">
        <v>287</v>
      </c>
      <c r="B314" s="236" t="s">
        <v>2932</v>
      </c>
      <c r="C314" s="236"/>
      <c r="D314" s="246"/>
      <c r="F314" s="234" t="s">
        <v>3537</v>
      </c>
    </row>
    <row r="315" spans="1:6">
      <c r="A315" s="235">
        <v>288</v>
      </c>
      <c r="B315" s="236" t="s">
        <v>2933</v>
      </c>
      <c r="C315" s="236"/>
      <c r="D315" s="246"/>
      <c r="F315" s="234" t="s">
        <v>1536</v>
      </c>
    </row>
    <row r="316" spans="1:6">
      <c r="A316" s="235">
        <v>289</v>
      </c>
      <c r="B316" s="236" t="s">
        <v>2934</v>
      </c>
      <c r="C316" s="236"/>
      <c r="D316" s="246"/>
      <c r="F316" s="234" t="s">
        <v>1518</v>
      </c>
    </row>
    <row r="317" spans="1:6">
      <c r="A317" s="235">
        <v>290</v>
      </c>
      <c r="B317" s="236" t="s">
        <v>2935</v>
      </c>
      <c r="C317" s="236"/>
      <c r="D317" s="246"/>
      <c r="F317" s="234" t="s">
        <v>1501</v>
      </c>
    </row>
    <row r="318" spans="1:6">
      <c r="A318" s="235">
        <v>291</v>
      </c>
      <c r="B318" s="236" t="s">
        <v>1512</v>
      </c>
      <c r="C318" s="236"/>
      <c r="D318" s="246"/>
      <c r="F318" s="234" t="s">
        <v>1512</v>
      </c>
    </row>
    <row r="319" spans="1:6">
      <c r="A319" s="235">
        <v>292</v>
      </c>
      <c r="B319" s="236" t="s">
        <v>2936</v>
      </c>
      <c r="C319" s="236"/>
      <c r="D319" s="246"/>
      <c r="F319" s="234" t="s">
        <v>1522</v>
      </c>
    </row>
    <row r="320" spans="1:6">
      <c r="A320" s="235">
        <v>293</v>
      </c>
      <c r="B320" s="236" t="s">
        <v>2937</v>
      </c>
      <c r="C320" s="236"/>
      <c r="D320" s="246"/>
      <c r="F320" s="234" t="s">
        <v>1498</v>
      </c>
    </row>
    <row r="321" spans="1:6">
      <c r="A321" s="249"/>
      <c r="B321" s="250"/>
      <c r="C321" s="241" t="s">
        <v>792</v>
      </c>
      <c r="D321" s="248">
        <f>SUM(D288:D320)</f>
        <v>0</v>
      </c>
      <c r="F321" s="234"/>
    </row>
    <row r="322" spans="1:6">
      <c r="A322" s="242" t="s">
        <v>2938</v>
      </c>
      <c r="B322" s="243" t="s">
        <v>829</v>
      </c>
      <c r="C322" s="244" t="s">
        <v>2640</v>
      </c>
      <c r="D322" s="245" t="s">
        <v>2641</v>
      </c>
      <c r="F322" s="234"/>
    </row>
    <row r="323" spans="1:6">
      <c r="A323" s="235">
        <v>294</v>
      </c>
      <c r="B323" s="236" t="s">
        <v>2939</v>
      </c>
      <c r="C323" s="236"/>
      <c r="D323" s="246"/>
      <c r="F323" s="234" t="s">
        <v>1610</v>
      </c>
    </row>
    <row r="324" spans="1:6">
      <c r="A324" s="235">
        <v>295</v>
      </c>
      <c r="B324" s="236" t="s">
        <v>2940</v>
      </c>
      <c r="C324" s="236"/>
      <c r="D324" s="246"/>
      <c r="F324" s="234" t="s">
        <v>1575</v>
      </c>
    </row>
    <row r="325" spans="1:6">
      <c r="A325" s="235">
        <v>296</v>
      </c>
      <c r="B325" s="236" t="s">
        <v>2941</v>
      </c>
      <c r="C325" s="236"/>
      <c r="D325" s="246"/>
      <c r="F325" s="234" t="s">
        <v>1602</v>
      </c>
    </row>
    <row r="326" spans="1:6">
      <c r="A326" s="235">
        <v>297</v>
      </c>
      <c r="B326" s="236" t="s">
        <v>2942</v>
      </c>
      <c r="C326" s="236"/>
      <c r="D326" s="246"/>
      <c r="F326" s="234" t="s">
        <v>1554</v>
      </c>
    </row>
    <row r="327" spans="1:6">
      <c r="A327" s="235">
        <v>298</v>
      </c>
      <c r="B327" s="236" t="s">
        <v>2943</v>
      </c>
      <c r="C327" s="236"/>
      <c r="D327" s="246"/>
      <c r="F327" s="234" t="s">
        <v>1641</v>
      </c>
    </row>
    <row r="328" spans="1:6">
      <c r="A328" s="235">
        <v>299</v>
      </c>
      <c r="B328" s="236" t="s">
        <v>2944</v>
      </c>
      <c r="C328" s="236"/>
      <c r="D328" s="246"/>
      <c r="F328" s="234" t="s">
        <v>1558</v>
      </c>
    </row>
    <row r="329" spans="1:6">
      <c r="A329" s="235">
        <v>300</v>
      </c>
      <c r="B329" s="236" t="s">
        <v>3538</v>
      </c>
      <c r="C329" s="236"/>
      <c r="D329" s="246"/>
      <c r="F329" s="234" t="s">
        <v>3539</v>
      </c>
    </row>
    <row r="330" spans="1:6">
      <c r="A330" s="235">
        <v>301</v>
      </c>
      <c r="B330" s="236" t="s">
        <v>2945</v>
      </c>
      <c r="C330" s="236"/>
      <c r="D330" s="246"/>
      <c r="F330" s="234" t="s">
        <v>1584</v>
      </c>
    </row>
    <row r="331" spans="1:6">
      <c r="A331" s="235">
        <v>302</v>
      </c>
      <c r="B331" s="236" t="s">
        <v>2946</v>
      </c>
      <c r="C331" s="236"/>
      <c r="D331" s="246"/>
      <c r="F331" s="234" t="s">
        <v>1611</v>
      </c>
    </row>
    <row r="332" spans="1:6">
      <c r="A332" s="235">
        <v>303</v>
      </c>
      <c r="B332" s="236" t="s">
        <v>2947</v>
      </c>
      <c r="C332" s="236"/>
      <c r="D332" s="246"/>
      <c r="F332" s="234" t="s">
        <v>1589</v>
      </c>
    </row>
    <row r="333" spans="1:6">
      <c r="A333" s="235">
        <v>304</v>
      </c>
      <c r="B333" s="236" t="s">
        <v>2948</v>
      </c>
      <c r="C333" s="236"/>
      <c r="D333" s="246"/>
      <c r="F333" s="234" t="s">
        <v>1598</v>
      </c>
    </row>
    <row r="334" spans="1:6">
      <c r="A334" s="235">
        <v>305</v>
      </c>
      <c r="B334" s="236" t="s">
        <v>2949</v>
      </c>
      <c r="C334" s="236"/>
      <c r="D334" s="246"/>
      <c r="F334" s="234" t="s">
        <v>1566</v>
      </c>
    </row>
    <row r="335" spans="1:6">
      <c r="A335" s="235">
        <v>306</v>
      </c>
      <c r="B335" s="236" t="s">
        <v>2950</v>
      </c>
      <c r="C335" s="236"/>
      <c r="D335" s="246"/>
      <c r="F335" s="234" t="s">
        <v>1563</v>
      </c>
    </row>
    <row r="336" spans="1:6">
      <c r="A336" s="235">
        <v>307</v>
      </c>
      <c r="B336" s="236" t="s">
        <v>2951</v>
      </c>
      <c r="C336" s="236"/>
      <c r="D336" s="246"/>
      <c r="F336" s="234" t="s">
        <v>1607</v>
      </c>
    </row>
    <row r="337" spans="1:6">
      <c r="A337" s="235">
        <v>308</v>
      </c>
      <c r="B337" s="236" t="s">
        <v>2952</v>
      </c>
      <c r="C337" s="236"/>
      <c r="D337" s="246"/>
      <c r="F337" s="234" t="s">
        <v>1612</v>
      </c>
    </row>
    <row r="338" spans="1:6">
      <c r="A338" s="235">
        <v>309</v>
      </c>
      <c r="B338" s="236" t="s">
        <v>2953</v>
      </c>
      <c r="C338" s="236"/>
      <c r="D338" s="246"/>
      <c r="F338" s="234" t="s">
        <v>1606</v>
      </c>
    </row>
    <row r="339" spans="1:6">
      <c r="A339" s="235">
        <v>310</v>
      </c>
      <c r="B339" s="236" t="s">
        <v>2954</v>
      </c>
      <c r="C339" s="236"/>
      <c r="D339" s="246"/>
      <c r="F339" s="234" t="s">
        <v>1613</v>
      </c>
    </row>
    <row r="340" spans="1:6">
      <c r="A340" s="235">
        <v>311</v>
      </c>
      <c r="B340" s="236" t="s">
        <v>2955</v>
      </c>
      <c r="C340" s="236"/>
      <c r="D340" s="246"/>
      <c r="F340" s="234" t="s">
        <v>1573</v>
      </c>
    </row>
    <row r="341" spans="1:6">
      <c r="A341" s="235">
        <v>312</v>
      </c>
      <c r="B341" s="236" t="s">
        <v>2956</v>
      </c>
      <c r="C341" s="236"/>
      <c r="D341" s="246"/>
      <c r="F341" s="234" t="s">
        <v>3606</v>
      </c>
    </row>
    <row r="342" spans="1:6">
      <c r="A342" s="235">
        <v>313</v>
      </c>
      <c r="B342" s="236" t="s">
        <v>2957</v>
      </c>
      <c r="C342" s="236"/>
      <c r="D342" s="246"/>
      <c r="F342" s="234" t="s">
        <v>1604</v>
      </c>
    </row>
    <row r="343" spans="1:6">
      <c r="A343" s="235">
        <v>314</v>
      </c>
      <c r="B343" s="236" t="s">
        <v>2958</v>
      </c>
      <c r="C343" s="236"/>
      <c r="D343" s="246"/>
      <c r="F343" s="234" t="s">
        <v>1609</v>
      </c>
    </row>
    <row r="344" spans="1:6">
      <c r="A344" s="235">
        <v>315</v>
      </c>
      <c r="B344" s="236" t="s">
        <v>2959</v>
      </c>
      <c r="C344" s="236"/>
      <c r="D344" s="246"/>
      <c r="F344" s="234" t="s">
        <v>1614</v>
      </c>
    </row>
    <row r="345" spans="1:6">
      <c r="A345" s="235">
        <v>316</v>
      </c>
      <c r="B345" s="236" t="s">
        <v>2960</v>
      </c>
      <c r="C345" s="236"/>
      <c r="D345" s="246"/>
      <c r="F345" s="234" t="s">
        <v>1588</v>
      </c>
    </row>
    <row r="346" spans="1:6">
      <c r="A346" s="235">
        <v>317</v>
      </c>
      <c r="B346" s="236" t="s">
        <v>2961</v>
      </c>
      <c r="C346" s="236"/>
      <c r="D346" s="246"/>
      <c r="F346" s="234" t="s">
        <v>1605</v>
      </c>
    </row>
    <row r="347" spans="1:6">
      <c r="A347" s="235">
        <v>318</v>
      </c>
      <c r="B347" s="236" t="s">
        <v>2962</v>
      </c>
      <c r="C347" s="236"/>
      <c r="D347" s="246"/>
      <c r="F347" s="234" t="s">
        <v>1564</v>
      </c>
    </row>
    <row r="348" spans="1:6">
      <c r="A348" s="235">
        <v>319</v>
      </c>
      <c r="B348" s="236" t="s">
        <v>2963</v>
      </c>
      <c r="C348" s="236"/>
      <c r="D348" s="246"/>
      <c r="F348" s="234" t="s">
        <v>1591</v>
      </c>
    </row>
    <row r="349" spans="1:6">
      <c r="A349" s="235">
        <v>320</v>
      </c>
      <c r="B349" s="236" t="s">
        <v>2964</v>
      </c>
      <c r="C349" s="236"/>
      <c r="D349" s="246"/>
      <c r="F349" s="234" t="s">
        <v>1586</v>
      </c>
    </row>
    <row r="350" spans="1:6">
      <c r="A350" s="235">
        <v>321</v>
      </c>
      <c r="B350" s="236" t="s">
        <v>2965</v>
      </c>
      <c r="C350" s="236"/>
      <c r="D350" s="246"/>
      <c r="F350" s="234" t="s">
        <v>3607</v>
      </c>
    </row>
    <row r="351" spans="1:6">
      <c r="A351" s="235">
        <v>322</v>
      </c>
      <c r="B351" s="236" t="s">
        <v>2966</v>
      </c>
      <c r="C351" s="236"/>
      <c r="D351" s="246"/>
      <c r="F351" s="234" t="s">
        <v>1555</v>
      </c>
    </row>
    <row r="352" spans="1:6">
      <c r="A352" s="235">
        <v>323</v>
      </c>
      <c r="B352" s="236" t="s">
        <v>2797</v>
      </c>
      <c r="C352" s="236"/>
      <c r="D352" s="246"/>
      <c r="F352" s="234" t="s">
        <v>3915</v>
      </c>
    </row>
    <row r="353" spans="1:6">
      <c r="A353" s="235">
        <v>324</v>
      </c>
      <c r="B353" s="236" t="s">
        <v>2967</v>
      </c>
      <c r="C353" s="236"/>
      <c r="D353" s="246"/>
      <c r="F353" s="234" t="s">
        <v>1569</v>
      </c>
    </row>
    <row r="354" spans="1:6">
      <c r="A354" s="249"/>
      <c r="B354" s="250"/>
      <c r="C354" s="241" t="s">
        <v>792</v>
      </c>
      <c r="D354" s="248">
        <f>SUM(D323:D353)</f>
        <v>0</v>
      </c>
      <c r="F354" s="234"/>
    </row>
    <row r="355" spans="1:6">
      <c r="A355" s="242" t="s">
        <v>2968</v>
      </c>
      <c r="B355" s="243" t="s">
        <v>829</v>
      </c>
      <c r="C355" s="244" t="s">
        <v>2640</v>
      </c>
      <c r="D355" s="245" t="s">
        <v>2641</v>
      </c>
      <c r="F355" s="234"/>
    </row>
    <row r="356" spans="1:6">
      <c r="A356" s="235">
        <v>325</v>
      </c>
      <c r="B356" s="236" t="s">
        <v>3540</v>
      </c>
      <c r="C356" s="236"/>
      <c r="D356" s="246"/>
      <c r="F356" s="234" t="s">
        <v>3541</v>
      </c>
    </row>
    <row r="357" spans="1:6">
      <c r="A357" s="235">
        <v>326</v>
      </c>
      <c r="B357" s="236" t="s">
        <v>2969</v>
      </c>
      <c r="C357" s="236"/>
      <c r="D357" s="246"/>
      <c r="F357" s="234" t="s">
        <v>1645</v>
      </c>
    </row>
    <row r="358" spans="1:6">
      <c r="A358" s="235">
        <v>327</v>
      </c>
      <c r="B358" s="236" t="s">
        <v>2970</v>
      </c>
      <c r="C358" s="236"/>
      <c r="D358" s="246"/>
      <c r="F358" s="234" t="s">
        <v>1646</v>
      </c>
    </row>
    <row r="359" spans="1:6">
      <c r="A359" s="235">
        <v>328</v>
      </c>
      <c r="B359" s="236" t="s">
        <v>2971</v>
      </c>
      <c r="C359" s="236"/>
      <c r="D359" s="246"/>
      <c r="F359" s="234" t="s">
        <v>1647</v>
      </c>
    </row>
    <row r="360" spans="1:6">
      <c r="A360" s="235">
        <v>329</v>
      </c>
      <c r="B360" s="236" t="s">
        <v>2972</v>
      </c>
      <c r="C360" s="236"/>
      <c r="D360" s="246"/>
      <c r="F360" s="234" t="s">
        <v>1648</v>
      </c>
    </row>
    <row r="361" spans="1:6">
      <c r="A361" s="235">
        <v>330</v>
      </c>
      <c r="B361" s="236" t="s">
        <v>2973</v>
      </c>
      <c r="C361" s="236"/>
      <c r="D361" s="246"/>
      <c r="F361" s="234" t="s">
        <v>1649</v>
      </c>
    </row>
    <row r="362" spans="1:6">
      <c r="A362" s="235">
        <v>331</v>
      </c>
      <c r="B362" s="236" t="s">
        <v>2974</v>
      </c>
      <c r="C362" s="236"/>
      <c r="D362" s="246"/>
      <c r="F362" s="234" t="s">
        <v>1650</v>
      </c>
    </row>
    <row r="363" spans="1:6">
      <c r="A363" s="235">
        <v>332</v>
      </c>
      <c r="B363" s="236" t="s">
        <v>2975</v>
      </c>
      <c r="C363" s="236"/>
      <c r="D363" s="246"/>
      <c r="F363" s="234" t="s">
        <v>3916</v>
      </c>
    </row>
    <row r="364" spans="1:6">
      <c r="A364" s="235">
        <v>333</v>
      </c>
      <c r="B364" s="236" t="s">
        <v>2976</v>
      </c>
      <c r="C364" s="236"/>
      <c r="D364" s="246"/>
      <c r="F364" s="234" t="s">
        <v>1615</v>
      </c>
    </row>
    <row r="365" spans="1:6">
      <c r="A365" s="235">
        <v>334</v>
      </c>
      <c r="B365" s="236" t="s">
        <v>2977</v>
      </c>
      <c r="C365" s="236"/>
      <c r="D365" s="246"/>
      <c r="F365" s="234" t="s">
        <v>1617</v>
      </c>
    </row>
    <row r="366" spans="1:6">
      <c r="A366" s="235">
        <v>335</v>
      </c>
      <c r="B366" s="236" t="s">
        <v>2978</v>
      </c>
      <c r="C366" s="236"/>
      <c r="D366" s="246"/>
      <c r="F366" s="234" t="s">
        <v>1651</v>
      </c>
    </row>
    <row r="367" spans="1:6">
      <c r="A367" s="235">
        <v>336</v>
      </c>
      <c r="B367" s="236" t="s">
        <v>2979</v>
      </c>
      <c r="C367" s="236"/>
      <c r="D367" s="246"/>
      <c r="F367" s="234" t="s">
        <v>1619</v>
      </c>
    </row>
    <row r="368" spans="1:6">
      <c r="A368" s="235">
        <v>337</v>
      </c>
      <c r="B368" s="236" t="s">
        <v>2980</v>
      </c>
      <c r="C368" s="236"/>
      <c r="D368" s="246"/>
      <c r="F368" s="234" t="s">
        <v>1622</v>
      </c>
    </row>
    <row r="369" spans="1:6">
      <c r="A369" s="235">
        <v>338</v>
      </c>
      <c r="B369" s="236" t="s">
        <v>2981</v>
      </c>
      <c r="C369" s="236"/>
      <c r="D369" s="246"/>
      <c r="F369" s="234" t="s">
        <v>1652</v>
      </c>
    </row>
    <row r="370" spans="1:6">
      <c r="A370" s="235">
        <v>339</v>
      </c>
      <c r="B370" s="236" t="s">
        <v>2982</v>
      </c>
      <c r="C370" s="236"/>
      <c r="D370" s="246"/>
      <c r="F370" s="234" t="s">
        <v>1653</v>
      </c>
    </row>
    <row r="371" spans="1:6">
      <c r="A371" s="235">
        <v>340</v>
      </c>
      <c r="B371" s="236" t="s">
        <v>2983</v>
      </c>
      <c r="C371" s="236"/>
      <c r="D371" s="246"/>
      <c r="F371" s="234" t="s">
        <v>1654</v>
      </c>
    </row>
    <row r="372" spans="1:6">
      <c r="A372" s="235">
        <v>341</v>
      </c>
      <c r="B372" s="236" t="s">
        <v>2984</v>
      </c>
      <c r="C372" s="236"/>
      <c r="D372" s="246"/>
      <c r="F372" s="234" t="s">
        <v>1624</v>
      </c>
    </row>
    <row r="373" spans="1:6">
      <c r="A373" s="235">
        <v>342</v>
      </c>
      <c r="B373" s="236" t="s">
        <v>2985</v>
      </c>
      <c r="C373" s="236"/>
      <c r="D373" s="246"/>
      <c r="F373" s="234" t="s">
        <v>1629</v>
      </c>
    </row>
    <row r="374" spans="1:6">
      <c r="A374" s="235">
        <v>343</v>
      </c>
      <c r="B374" s="236" t="s">
        <v>2986</v>
      </c>
      <c r="C374" s="236"/>
      <c r="D374" s="246"/>
      <c r="F374" s="234" t="s">
        <v>1655</v>
      </c>
    </row>
    <row r="375" spans="1:6">
      <c r="A375" s="235">
        <v>344</v>
      </c>
      <c r="B375" s="236" t="s">
        <v>2987</v>
      </c>
      <c r="C375" s="236"/>
      <c r="D375" s="246"/>
      <c r="F375" s="234" t="s">
        <v>3526</v>
      </c>
    </row>
    <row r="376" spans="1:6">
      <c r="A376" s="235">
        <v>345</v>
      </c>
      <c r="B376" s="236" t="s">
        <v>2988</v>
      </c>
      <c r="C376" s="236"/>
      <c r="D376" s="246"/>
      <c r="F376" s="234" t="s">
        <v>1656</v>
      </c>
    </row>
    <row r="377" spans="1:6">
      <c r="A377" s="235">
        <v>346</v>
      </c>
      <c r="B377" s="236" t="s">
        <v>2989</v>
      </c>
      <c r="C377" s="236"/>
      <c r="D377" s="246"/>
      <c r="F377" s="234" t="s">
        <v>1639</v>
      </c>
    </row>
    <row r="378" spans="1:6">
      <c r="A378" s="249"/>
      <c r="B378" s="250"/>
      <c r="C378" s="241" t="s">
        <v>792</v>
      </c>
      <c r="D378" s="248">
        <f>SUM(D356:D377)</f>
        <v>0</v>
      </c>
      <c r="F378" s="234"/>
    </row>
    <row r="379" spans="1:6">
      <c r="A379" s="242" t="s">
        <v>2990</v>
      </c>
      <c r="B379" s="243" t="s">
        <v>829</v>
      </c>
      <c r="C379" s="244" t="s">
        <v>2640</v>
      </c>
      <c r="D379" s="245" t="s">
        <v>2641</v>
      </c>
      <c r="F379" s="234"/>
    </row>
    <row r="380" spans="1:6">
      <c r="A380" s="235">
        <v>347</v>
      </c>
      <c r="B380" s="236" t="s">
        <v>2991</v>
      </c>
      <c r="C380" s="236"/>
      <c r="D380" s="246">
        <v>1</v>
      </c>
      <c r="F380" s="234" t="s">
        <v>3608</v>
      </c>
    </row>
    <row r="381" spans="1:6">
      <c r="A381" s="235">
        <v>348</v>
      </c>
      <c r="B381" s="236" t="s">
        <v>2992</v>
      </c>
      <c r="C381" s="236"/>
      <c r="D381" s="246"/>
      <c r="F381" s="234" t="s">
        <v>1659</v>
      </c>
    </row>
    <row r="382" spans="1:6">
      <c r="A382" s="235">
        <v>349</v>
      </c>
      <c r="B382" s="236" t="s">
        <v>2993</v>
      </c>
      <c r="C382" s="236"/>
      <c r="D382" s="246"/>
      <c r="F382" s="234" t="s">
        <v>1690</v>
      </c>
    </row>
    <row r="383" spans="1:6">
      <c r="A383" s="235">
        <v>350</v>
      </c>
      <c r="B383" s="236" t="s">
        <v>3542</v>
      </c>
      <c r="C383" s="237" t="s">
        <v>2994</v>
      </c>
      <c r="D383" s="246"/>
      <c r="F383" s="234" t="s">
        <v>3543</v>
      </c>
    </row>
    <row r="384" spans="1:6">
      <c r="A384" s="235">
        <v>351</v>
      </c>
      <c r="B384" s="236" t="s">
        <v>2995</v>
      </c>
      <c r="C384" s="236"/>
      <c r="D384" s="246"/>
      <c r="F384" s="234" t="s">
        <v>1664</v>
      </c>
    </row>
    <row r="385" spans="1:6">
      <c r="A385" s="235">
        <v>352</v>
      </c>
      <c r="B385" s="236" t="s">
        <v>2996</v>
      </c>
      <c r="C385" s="236"/>
      <c r="D385" s="246"/>
      <c r="F385" s="234" t="s">
        <v>3609</v>
      </c>
    </row>
    <row r="386" spans="1:6">
      <c r="A386" s="235">
        <v>353</v>
      </c>
      <c r="B386" s="236" t="s">
        <v>2997</v>
      </c>
      <c r="C386" s="236"/>
      <c r="D386" s="246"/>
      <c r="F386" s="234" t="s">
        <v>1662</v>
      </c>
    </row>
    <row r="387" spans="1:6">
      <c r="A387" s="235">
        <v>354</v>
      </c>
      <c r="B387" s="236" t="s">
        <v>2998</v>
      </c>
      <c r="C387" s="236"/>
      <c r="D387" s="246"/>
      <c r="F387" s="234" t="s">
        <v>1691</v>
      </c>
    </row>
    <row r="388" spans="1:6">
      <c r="A388" s="235">
        <v>355</v>
      </c>
      <c r="B388" s="236" t="s">
        <v>2999</v>
      </c>
      <c r="C388" s="236"/>
      <c r="D388" s="246"/>
      <c r="F388" s="234" t="s">
        <v>1692</v>
      </c>
    </row>
    <row r="389" spans="1:6">
      <c r="A389" s="235">
        <v>356</v>
      </c>
      <c r="B389" s="236" t="s">
        <v>3000</v>
      </c>
      <c r="C389" s="236"/>
      <c r="D389" s="246">
        <v>1</v>
      </c>
      <c r="F389" s="234" t="s">
        <v>1658</v>
      </c>
    </row>
    <row r="390" spans="1:6">
      <c r="A390" s="235">
        <v>357</v>
      </c>
      <c r="B390" s="236" t="s">
        <v>3001</v>
      </c>
      <c r="C390" s="236"/>
      <c r="D390" s="246"/>
      <c r="F390" s="234" t="s">
        <v>1670</v>
      </c>
    </row>
    <row r="391" spans="1:6">
      <c r="A391" s="235">
        <v>358</v>
      </c>
      <c r="B391" s="236" t="s">
        <v>3002</v>
      </c>
      <c r="C391" s="247" t="s">
        <v>3003</v>
      </c>
      <c r="D391" s="246"/>
      <c r="F391" s="234" t="s">
        <v>1678</v>
      </c>
    </row>
    <row r="392" spans="1:6">
      <c r="A392" s="235">
        <v>359</v>
      </c>
      <c r="B392" s="236" t="s">
        <v>3004</v>
      </c>
      <c r="C392" s="236"/>
      <c r="D392" s="246"/>
      <c r="F392" s="234" t="s">
        <v>967</v>
      </c>
    </row>
    <row r="393" spans="1:6">
      <c r="A393" s="235">
        <v>360</v>
      </c>
      <c r="B393" s="236" t="s">
        <v>3005</v>
      </c>
      <c r="C393" s="236"/>
      <c r="D393" s="246"/>
      <c r="F393" s="234" t="s">
        <v>1666</v>
      </c>
    </row>
    <row r="394" spans="1:6">
      <c r="A394" s="235">
        <v>361</v>
      </c>
      <c r="B394" s="236" t="s">
        <v>3006</v>
      </c>
      <c r="C394" s="247" t="s">
        <v>3007</v>
      </c>
      <c r="D394" s="246"/>
      <c r="F394" s="234" t="s">
        <v>3610</v>
      </c>
    </row>
    <row r="395" spans="1:6">
      <c r="A395" s="235">
        <v>362</v>
      </c>
      <c r="B395" s="236" t="s">
        <v>3008</v>
      </c>
      <c r="C395" s="236"/>
      <c r="D395" s="246"/>
      <c r="F395" s="234" t="s">
        <v>3611</v>
      </c>
    </row>
    <row r="396" spans="1:6">
      <c r="A396" s="235">
        <v>363</v>
      </c>
      <c r="B396" s="236" t="s">
        <v>3009</v>
      </c>
      <c r="C396" s="236"/>
      <c r="D396" s="246"/>
      <c r="F396" s="234" t="s">
        <v>1693</v>
      </c>
    </row>
    <row r="397" spans="1:6">
      <c r="A397" s="235">
        <v>364</v>
      </c>
      <c r="B397" s="236" t="s">
        <v>3010</v>
      </c>
      <c r="C397" s="236"/>
      <c r="D397" s="246"/>
      <c r="F397" s="234" t="s">
        <v>1694</v>
      </c>
    </row>
    <row r="398" spans="1:6">
      <c r="A398" s="235">
        <v>365</v>
      </c>
      <c r="B398" s="236" t="s">
        <v>3011</v>
      </c>
      <c r="C398" s="236"/>
      <c r="D398" s="246"/>
      <c r="F398" s="234" t="s">
        <v>1689</v>
      </c>
    </row>
    <row r="399" spans="1:6">
      <c r="A399" s="235">
        <v>366</v>
      </c>
      <c r="B399" s="236" t="s">
        <v>3012</v>
      </c>
      <c r="C399" s="247" t="s">
        <v>3013</v>
      </c>
      <c r="D399" s="246">
        <v>1</v>
      </c>
      <c r="F399" s="234" t="s">
        <v>1657</v>
      </c>
    </row>
    <row r="400" spans="1:6">
      <c r="A400" s="235">
        <v>367</v>
      </c>
      <c r="B400" s="236" t="s">
        <v>3014</v>
      </c>
      <c r="C400" s="236"/>
      <c r="D400" s="246"/>
      <c r="F400" s="234" t="s">
        <v>1672</v>
      </c>
    </row>
    <row r="401" spans="1:6">
      <c r="A401" s="235">
        <v>368</v>
      </c>
      <c r="B401" s="236" t="s">
        <v>3015</v>
      </c>
      <c r="C401" s="236"/>
      <c r="D401" s="246"/>
      <c r="F401" s="234" t="s">
        <v>3544</v>
      </c>
    </row>
    <row r="402" spans="1:6">
      <c r="A402" s="235">
        <v>369</v>
      </c>
      <c r="B402" s="236" t="s">
        <v>3016</v>
      </c>
      <c r="C402" s="236"/>
      <c r="D402" s="246"/>
      <c r="F402" s="234" t="s">
        <v>1688</v>
      </c>
    </row>
    <row r="403" spans="1:6">
      <c r="A403" s="235">
        <v>370</v>
      </c>
      <c r="B403" s="236" t="s">
        <v>3017</v>
      </c>
      <c r="C403" s="236"/>
      <c r="D403" s="246"/>
      <c r="F403" s="234" t="s">
        <v>1687</v>
      </c>
    </row>
    <row r="404" spans="1:6">
      <c r="A404" s="235">
        <v>371</v>
      </c>
      <c r="B404" s="236" t="s">
        <v>3018</v>
      </c>
      <c r="C404" s="236"/>
      <c r="D404" s="246"/>
      <c r="F404" s="234" t="s">
        <v>3545</v>
      </c>
    </row>
    <row r="405" spans="1:6">
      <c r="A405" s="235">
        <v>372</v>
      </c>
      <c r="B405" s="236" t="s">
        <v>3019</v>
      </c>
      <c r="C405" s="236"/>
      <c r="D405" s="246"/>
      <c r="F405" s="234" t="s">
        <v>1676</v>
      </c>
    </row>
    <row r="406" spans="1:6">
      <c r="A406" s="235">
        <v>373</v>
      </c>
      <c r="B406" s="236" t="s">
        <v>3020</v>
      </c>
      <c r="C406" s="236"/>
      <c r="D406" s="246">
        <v>1</v>
      </c>
      <c r="F406" s="234" t="s">
        <v>3612</v>
      </c>
    </row>
    <row r="407" spans="1:6">
      <c r="A407" s="235">
        <v>374</v>
      </c>
      <c r="B407" s="236" t="s">
        <v>3021</v>
      </c>
      <c r="C407" s="236"/>
      <c r="D407" s="246"/>
      <c r="F407" s="234" t="s">
        <v>1674</v>
      </c>
    </row>
    <row r="408" spans="1:6">
      <c r="A408" s="235">
        <v>375</v>
      </c>
      <c r="B408" s="236" t="s">
        <v>3022</v>
      </c>
      <c r="C408" s="236"/>
      <c r="D408" s="246">
        <v>1</v>
      </c>
      <c r="F408" s="234" t="s">
        <v>3613</v>
      </c>
    </row>
    <row r="409" spans="1:6">
      <c r="A409" s="249"/>
      <c r="B409" s="250"/>
      <c r="C409" s="241" t="s">
        <v>792</v>
      </c>
      <c r="D409" s="248">
        <f>SUM(D380:D408)</f>
        <v>5</v>
      </c>
      <c r="F409" s="234"/>
    </row>
    <row r="410" spans="1:6">
      <c r="A410" s="242" t="s">
        <v>3023</v>
      </c>
      <c r="B410" s="243" t="s">
        <v>829</v>
      </c>
      <c r="C410" s="244" t="s">
        <v>2640</v>
      </c>
      <c r="D410" s="245" t="s">
        <v>2641</v>
      </c>
      <c r="F410" s="234"/>
    </row>
    <row r="411" spans="1:6">
      <c r="A411" s="235">
        <v>376</v>
      </c>
      <c r="B411" s="236" t="s">
        <v>3024</v>
      </c>
      <c r="C411" s="236"/>
      <c r="D411" s="246"/>
      <c r="F411" s="234" t="s">
        <v>1708</v>
      </c>
    </row>
    <row r="412" spans="1:6">
      <c r="A412" s="235">
        <v>377</v>
      </c>
      <c r="B412" s="236" t="s">
        <v>3025</v>
      </c>
      <c r="C412" s="236"/>
      <c r="D412" s="246"/>
      <c r="F412" s="234" t="s">
        <v>1733</v>
      </c>
    </row>
    <row r="413" spans="1:6">
      <c r="A413" s="235">
        <v>378</v>
      </c>
      <c r="B413" s="236" t="s">
        <v>3026</v>
      </c>
      <c r="C413" s="236"/>
      <c r="D413" s="246"/>
      <c r="F413" s="234" t="s">
        <v>1695</v>
      </c>
    </row>
    <row r="414" spans="1:6">
      <c r="A414" s="235">
        <v>379</v>
      </c>
      <c r="B414" s="236" t="s">
        <v>3027</v>
      </c>
      <c r="C414" s="236"/>
      <c r="D414" s="246"/>
      <c r="F414" s="234" t="s">
        <v>3614</v>
      </c>
    </row>
    <row r="415" spans="1:6">
      <c r="A415" s="235">
        <v>380</v>
      </c>
      <c r="B415" s="236" t="s">
        <v>3028</v>
      </c>
      <c r="C415" s="236"/>
      <c r="D415" s="246"/>
      <c r="F415" s="234" t="s">
        <v>1734</v>
      </c>
    </row>
    <row r="416" spans="1:6">
      <c r="A416" s="235">
        <v>381</v>
      </c>
      <c r="B416" s="236" t="s">
        <v>3029</v>
      </c>
      <c r="C416" s="236"/>
      <c r="D416" s="246"/>
      <c r="F416" s="234" t="s">
        <v>1735</v>
      </c>
    </row>
    <row r="417" spans="1:6">
      <c r="A417" s="235">
        <v>382</v>
      </c>
      <c r="B417" s="236" t="s">
        <v>3030</v>
      </c>
      <c r="C417" s="236"/>
      <c r="D417" s="246"/>
      <c r="F417" s="234" t="s">
        <v>1736</v>
      </c>
    </row>
    <row r="418" spans="1:6">
      <c r="A418" s="235">
        <v>383</v>
      </c>
      <c r="B418" s="236" t="s">
        <v>3546</v>
      </c>
      <c r="C418" s="236"/>
      <c r="D418" s="246"/>
      <c r="F418" s="234" t="s">
        <v>968</v>
      </c>
    </row>
    <row r="419" spans="1:6">
      <c r="A419" s="235">
        <v>384</v>
      </c>
      <c r="B419" s="236" t="s">
        <v>3031</v>
      </c>
      <c r="C419" s="247" t="s">
        <v>3032</v>
      </c>
      <c r="D419" s="246"/>
      <c r="F419" s="234" t="s">
        <v>3501</v>
      </c>
    </row>
    <row r="420" spans="1:6">
      <c r="A420" s="235">
        <v>385</v>
      </c>
      <c r="B420" s="236" t="s">
        <v>3033</v>
      </c>
      <c r="C420" s="236"/>
      <c r="D420" s="246"/>
      <c r="F420" s="234" t="s">
        <v>3547</v>
      </c>
    </row>
    <row r="421" spans="1:6">
      <c r="A421" s="235">
        <v>386</v>
      </c>
      <c r="B421" s="236" t="s">
        <v>3034</v>
      </c>
      <c r="C421" s="236"/>
      <c r="D421" s="246"/>
      <c r="F421" s="234" t="s">
        <v>1737</v>
      </c>
    </row>
    <row r="422" spans="1:6">
      <c r="A422" s="235">
        <v>387</v>
      </c>
      <c r="B422" s="236" t="s">
        <v>3035</v>
      </c>
      <c r="C422" s="236"/>
      <c r="D422" s="246"/>
      <c r="F422" s="234" t="s">
        <v>3615</v>
      </c>
    </row>
    <row r="423" spans="1:6">
      <c r="A423" s="235">
        <v>388</v>
      </c>
      <c r="B423" s="236" t="s">
        <v>3036</v>
      </c>
      <c r="C423" s="236"/>
      <c r="D423" s="246"/>
      <c r="F423" s="234" t="s">
        <v>1718</v>
      </c>
    </row>
    <row r="424" spans="1:6">
      <c r="A424" s="235">
        <v>389</v>
      </c>
      <c r="B424" s="236" t="s">
        <v>3037</v>
      </c>
      <c r="C424" s="236"/>
      <c r="D424" s="246"/>
      <c r="F424" s="234" t="s">
        <v>3616</v>
      </c>
    </row>
    <row r="425" spans="1:6">
      <c r="A425" s="235">
        <v>390</v>
      </c>
      <c r="B425" s="236" t="s">
        <v>3038</v>
      </c>
      <c r="C425" s="236"/>
      <c r="D425" s="246"/>
      <c r="F425" s="234" t="s">
        <v>1731</v>
      </c>
    </row>
    <row r="426" spans="1:6">
      <c r="A426" s="235">
        <v>391</v>
      </c>
      <c r="B426" s="236" t="s">
        <v>3039</v>
      </c>
      <c r="C426" s="236"/>
      <c r="D426" s="246"/>
      <c r="F426" s="234" t="s">
        <v>1729</v>
      </c>
    </row>
    <row r="427" spans="1:6">
      <c r="A427" s="235">
        <v>392</v>
      </c>
      <c r="B427" s="236" t="s">
        <v>3040</v>
      </c>
      <c r="C427" s="236"/>
      <c r="D427" s="246"/>
      <c r="F427" s="234" t="s">
        <v>1732</v>
      </c>
    </row>
    <row r="428" spans="1:6">
      <c r="A428" s="235">
        <v>393</v>
      </c>
      <c r="B428" s="236" t="s">
        <v>3041</v>
      </c>
      <c r="C428" s="236"/>
      <c r="D428" s="246"/>
      <c r="F428" s="234" t="s">
        <v>1705</v>
      </c>
    </row>
    <row r="429" spans="1:6">
      <c r="A429" s="235">
        <v>394</v>
      </c>
      <c r="B429" s="236" t="s">
        <v>3042</v>
      </c>
      <c r="C429" s="236"/>
      <c r="D429" s="246"/>
      <c r="F429" s="234" t="s">
        <v>1722</v>
      </c>
    </row>
    <row r="430" spans="1:6">
      <c r="A430" s="235">
        <v>395</v>
      </c>
      <c r="B430" s="236" t="s">
        <v>3043</v>
      </c>
      <c r="C430" s="236"/>
      <c r="D430" s="246"/>
      <c r="F430" s="234" t="s">
        <v>1738</v>
      </c>
    </row>
    <row r="431" spans="1:6">
      <c r="A431" s="235">
        <v>396</v>
      </c>
      <c r="B431" s="236" t="s">
        <v>3044</v>
      </c>
      <c r="C431" s="236"/>
      <c r="D431" s="246"/>
      <c r="F431" s="234" t="s">
        <v>1739</v>
      </c>
    </row>
    <row r="432" spans="1:6">
      <c r="A432" s="235">
        <v>397</v>
      </c>
      <c r="B432" s="236" t="s">
        <v>3045</v>
      </c>
      <c r="C432" s="236"/>
      <c r="D432" s="246"/>
      <c r="F432" s="234" t="s">
        <v>3522</v>
      </c>
    </row>
    <row r="433" spans="1:6">
      <c r="A433" s="235">
        <v>398</v>
      </c>
      <c r="B433" s="236" t="s">
        <v>3046</v>
      </c>
      <c r="C433" s="236"/>
      <c r="D433" s="246"/>
      <c r="F433" s="234" t="s">
        <v>1740</v>
      </c>
    </row>
    <row r="434" spans="1:6">
      <c r="A434" s="235">
        <v>399</v>
      </c>
      <c r="B434" s="236" t="s">
        <v>3047</v>
      </c>
      <c r="C434" s="236"/>
      <c r="D434" s="246"/>
      <c r="F434" s="234" t="s">
        <v>1741</v>
      </c>
    </row>
    <row r="435" spans="1:6">
      <c r="A435" s="235">
        <v>400</v>
      </c>
      <c r="B435" s="236" t="s">
        <v>3048</v>
      </c>
      <c r="C435" s="247" t="s">
        <v>3049</v>
      </c>
      <c r="D435" s="246"/>
      <c r="F435" s="234" t="s">
        <v>1700</v>
      </c>
    </row>
    <row r="436" spans="1:6">
      <c r="A436" s="249"/>
      <c r="B436" s="250"/>
      <c r="C436" s="241" t="s">
        <v>792</v>
      </c>
      <c r="D436" s="248">
        <f>SUM(D411:D435)</f>
        <v>0</v>
      </c>
      <c r="F436" s="234"/>
    </row>
    <row r="437" spans="1:6">
      <c r="A437" s="242" t="s">
        <v>3050</v>
      </c>
      <c r="B437" s="243" t="s">
        <v>829</v>
      </c>
      <c r="C437" s="244" t="s">
        <v>2640</v>
      </c>
      <c r="D437" s="245" t="s">
        <v>2641</v>
      </c>
      <c r="F437" s="234"/>
    </row>
    <row r="438" spans="1:6">
      <c r="A438" s="235">
        <v>401</v>
      </c>
      <c r="B438" s="236" t="s">
        <v>3051</v>
      </c>
      <c r="C438" s="236"/>
      <c r="D438" s="246"/>
      <c r="F438" s="234" t="s">
        <v>1747</v>
      </c>
    </row>
    <row r="439" spans="1:6">
      <c r="A439" s="235">
        <v>402</v>
      </c>
      <c r="B439" s="236" t="s">
        <v>3052</v>
      </c>
      <c r="C439" s="236"/>
      <c r="D439" s="246"/>
      <c r="F439" s="234" t="s">
        <v>1752</v>
      </c>
    </row>
    <row r="440" spans="1:6">
      <c r="A440" s="235">
        <v>403</v>
      </c>
      <c r="B440" s="236" t="s">
        <v>3053</v>
      </c>
      <c r="C440" s="236"/>
      <c r="D440" s="246"/>
      <c r="F440" s="234" t="s">
        <v>1942</v>
      </c>
    </row>
    <row r="441" spans="1:6">
      <c r="A441" s="235">
        <v>404</v>
      </c>
      <c r="B441" s="236" t="s">
        <v>3054</v>
      </c>
      <c r="C441" s="236"/>
      <c r="D441" s="246"/>
      <c r="F441" s="234" t="s">
        <v>1929</v>
      </c>
    </row>
    <row r="442" spans="1:6">
      <c r="A442" s="235">
        <v>405</v>
      </c>
      <c r="B442" s="236" t="s">
        <v>3055</v>
      </c>
      <c r="C442" s="236"/>
      <c r="D442" s="246"/>
      <c r="F442" s="234" t="s">
        <v>1902</v>
      </c>
    </row>
    <row r="443" spans="1:6">
      <c r="A443" s="235">
        <v>406</v>
      </c>
      <c r="B443" s="236" t="s">
        <v>3056</v>
      </c>
      <c r="C443" s="236"/>
      <c r="D443" s="246"/>
      <c r="F443" s="234" t="s">
        <v>1922</v>
      </c>
    </row>
    <row r="444" spans="1:6">
      <c r="A444" s="235">
        <v>407</v>
      </c>
      <c r="B444" s="236" t="s">
        <v>3057</v>
      </c>
      <c r="C444" s="236"/>
      <c r="D444" s="246"/>
      <c r="F444" s="234" t="s">
        <v>1860</v>
      </c>
    </row>
    <row r="445" spans="1:6">
      <c r="A445" s="235">
        <v>408</v>
      </c>
      <c r="B445" s="236" t="s">
        <v>3058</v>
      </c>
      <c r="C445" s="236"/>
      <c r="D445" s="246"/>
      <c r="F445" s="234" t="s">
        <v>1767</v>
      </c>
    </row>
    <row r="446" spans="1:6">
      <c r="A446" s="235">
        <v>409</v>
      </c>
      <c r="B446" s="236" t="s">
        <v>3059</v>
      </c>
      <c r="C446" s="236"/>
      <c r="D446" s="246"/>
      <c r="F446" s="234" t="s">
        <v>1811</v>
      </c>
    </row>
    <row r="447" spans="1:6">
      <c r="A447" s="235">
        <v>410</v>
      </c>
      <c r="B447" s="236" t="s">
        <v>3060</v>
      </c>
      <c r="C447" s="236"/>
      <c r="D447" s="246"/>
      <c r="F447" s="234" t="s">
        <v>1780</v>
      </c>
    </row>
    <row r="448" spans="1:6">
      <c r="A448" s="235">
        <v>411</v>
      </c>
      <c r="B448" s="236" t="s">
        <v>3061</v>
      </c>
      <c r="C448" s="236"/>
      <c r="D448" s="246"/>
      <c r="F448" s="234" t="s">
        <v>1759</v>
      </c>
    </row>
    <row r="449" spans="1:6">
      <c r="A449" s="235">
        <v>412</v>
      </c>
      <c r="B449" s="236" t="s">
        <v>3062</v>
      </c>
      <c r="C449" s="236"/>
      <c r="D449" s="246"/>
      <c r="F449" s="234" t="s">
        <v>3617</v>
      </c>
    </row>
    <row r="450" spans="1:6">
      <c r="A450" s="235">
        <v>413</v>
      </c>
      <c r="B450" s="236" t="s">
        <v>3063</v>
      </c>
      <c r="C450" s="236"/>
      <c r="D450" s="246"/>
      <c r="F450" s="234" t="s">
        <v>1909</v>
      </c>
    </row>
    <row r="451" spans="1:6">
      <c r="A451" s="235">
        <v>414</v>
      </c>
      <c r="B451" s="236" t="s">
        <v>3064</v>
      </c>
      <c r="C451" s="236"/>
      <c r="D451" s="246"/>
      <c r="F451" s="234" t="s">
        <v>3618</v>
      </c>
    </row>
    <row r="452" spans="1:6">
      <c r="A452" s="235">
        <v>415</v>
      </c>
      <c r="B452" s="236" t="s">
        <v>3065</v>
      </c>
      <c r="C452" s="236"/>
      <c r="D452" s="246"/>
      <c r="F452" s="234" t="s">
        <v>1864</v>
      </c>
    </row>
    <row r="453" spans="1:6">
      <c r="A453" s="235">
        <v>416</v>
      </c>
      <c r="B453" s="236" t="s">
        <v>3066</v>
      </c>
      <c r="C453" s="236"/>
      <c r="D453" s="246"/>
      <c r="F453" s="234" t="s">
        <v>3619</v>
      </c>
    </row>
    <row r="454" spans="1:6">
      <c r="A454" s="235">
        <v>417</v>
      </c>
      <c r="B454" s="236" t="s">
        <v>3067</v>
      </c>
      <c r="C454" s="236"/>
      <c r="D454" s="246"/>
      <c r="F454" s="234" t="s">
        <v>3548</v>
      </c>
    </row>
    <row r="455" spans="1:6">
      <c r="A455" s="235">
        <v>418</v>
      </c>
      <c r="B455" s="236" t="s">
        <v>3068</v>
      </c>
      <c r="C455" s="236"/>
      <c r="D455" s="246"/>
      <c r="F455" s="234" t="s">
        <v>1903</v>
      </c>
    </row>
    <row r="456" spans="1:6">
      <c r="A456" s="235">
        <v>419</v>
      </c>
      <c r="B456" s="236" t="s">
        <v>3069</v>
      </c>
      <c r="C456" s="236"/>
      <c r="D456" s="246"/>
      <c r="F456" s="234" t="s">
        <v>1798</v>
      </c>
    </row>
    <row r="457" spans="1:6">
      <c r="A457" s="235">
        <v>420</v>
      </c>
      <c r="B457" s="236" t="s">
        <v>3070</v>
      </c>
      <c r="C457" s="236"/>
      <c r="D457" s="246"/>
      <c r="F457" s="234" t="s">
        <v>1838</v>
      </c>
    </row>
    <row r="458" spans="1:6">
      <c r="A458" s="235">
        <v>421</v>
      </c>
      <c r="B458" s="236" t="s">
        <v>2753</v>
      </c>
      <c r="C458" s="236"/>
      <c r="D458" s="246"/>
      <c r="F458" s="234" t="s">
        <v>3917</v>
      </c>
    </row>
    <row r="459" spans="1:6">
      <c r="A459" s="235">
        <v>422</v>
      </c>
      <c r="B459" s="236" t="s">
        <v>3071</v>
      </c>
      <c r="C459" s="236"/>
      <c r="D459" s="246"/>
      <c r="F459" s="234" t="s">
        <v>1770</v>
      </c>
    </row>
    <row r="460" spans="1:6">
      <c r="A460" s="235">
        <v>423</v>
      </c>
      <c r="B460" s="236" t="s">
        <v>3072</v>
      </c>
      <c r="C460" s="236"/>
      <c r="D460" s="246"/>
      <c r="F460" s="234" t="s">
        <v>1951</v>
      </c>
    </row>
    <row r="461" spans="1:6">
      <c r="A461" s="235">
        <v>424</v>
      </c>
      <c r="B461" s="236" t="s">
        <v>3073</v>
      </c>
      <c r="C461" s="236"/>
      <c r="D461" s="246"/>
      <c r="F461" s="234" t="s">
        <v>3620</v>
      </c>
    </row>
    <row r="462" spans="1:6">
      <c r="A462" s="235">
        <v>425</v>
      </c>
      <c r="B462" s="236" t="s">
        <v>3074</v>
      </c>
      <c r="C462" s="236"/>
      <c r="D462" s="246"/>
      <c r="F462" s="234" t="s">
        <v>1881</v>
      </c>
    </row>
    <row r="463" spans="1:6">
      <c r="A463" s="235">
        <v>426</v>
      </c>
      <c r="B463" s="236" t="s">
        <v>3075</v>
      </c>
      <c r="C463" s="236"/>
      <c r="D463" s="246"/>
      <c r="F463" s="234" t="s">
        <v>1742</v>
      </c>
    </row>
    <row r="464" spans="1:6">
      <c r="A464" s="235">
        <v>427</v>
      </c>
      <c r="B464" s="236" t="s">
        <v>3076</v>
      </c>
      <c r="C464" s="236"/>
      <c r="D464" s="246"/>
      <c r="F464" s="234" t="s">
        <v>1794</v>
      </c>
    </row>
    <row r="465" spans="1:6">
      <c r="A465" s="235">
        <v>428</v>
      </c>
      <c r="B465" s="236" t="s">
        <v>3077</v>
      </c>
      <c r="C465" s="236"/>
      <c r="D465" s="246"/>
      <c r="F465" s="234" t="s">
        <v>1745</v>
      </c>
    </row>
    <row r="466" spans="1:6">
      <c r="A466" s="235">
        <v>429</v>
      </c>
      <c r="B466" s="236" t="s">
        <v>3078</v>
      </c>
      <c r="C466" s="236"/>
      <c r="D466" s="246"/>
      <c r="F466" s="234" t="s">
        <v>3621</v>
      </c>
    </row>
    <row r="467" spans="1:6">
      <c r="A467" s="235">
        <v>430</v>
      </c>
      <c r="B467" s="236" t="s">
        <v>3079</v>
      </c>
      <c r="C467" s="236"/>
      <c r="D467" s="246"/>
      <c r="F467" s="234" t="s">
        <v>1948</v>
      </c>
    </row>
    <row r="468" spans="1:6">
      <c r="A468" s="235">
        <v>431</v>
      </c>
      <c r="B468" s="236" t="s">
        <v>3080</v>
      </c>
      <c r="C468" s="236"/>
      <c r="D468" s="246"/>
      <c r="F468" s="234" t="s">
        <v>1971</v>
      </c>
    </row>
    <row r="469" spans="1:6">
      <c r="A469" s="235">
        <v>432</v>
      </c>
      <c r="B469" s="236" t="s">
        <v>3081</v>
      </c>
      <c r="C469" s="236"/>
      <c r="D469" s="246"/>
      <c r="F469" s="234" t="s">
        <v>1944</v>
      </c>
    </row>
    <row r="470" spans="1:6">
      <c r="A470" s="235">
        <v>433</v>
      </c>
      <c r="B470" s="236" t="s">
        <v>3549</v>
      </c>
      <c r="C470" s="236"/>
      <c r="D470" s="246"/>
      <c r="F470" s="234" t="s">
        <v>3551</v>
      </c>
    </row>
    <row r="471" spans="1:6">
      <c r="A471" s="235">
        <v>434</v>
      </c>
      <c r="B471" s="236" t="s">
        <v>3082</v>
      </c>
      <c r="C471" s="236"/>
      <c r="D471" s="246"/>
      <c r="F471" s="234" t="s">
        <v>1764</v>
      </c>
    </row>
    <row r="472" spans="1:6">
      <c r="A472" s="235">
        <v>435</v>
      </c>
      <c r="B472" s="236" t="s">
        <v>3550</v>
      </c>
      <c r="C472" s="236"/>
      <c r="D472" s="246"/>
      <c r="F472" s="234" t="s">
        <v>1783</v>
      </c>
    </row>
    <row r="473" spans="1:6">
      <c r="A473" s="235">
        <v>436</v>
      </c>
      <c r="B473" s="236" t="s">
        <v>3083</v>
      </c>
      <c r="C473" s="236"/>
      <c r="D473" s="246"/>
      <c r="F473" s="234" t="s">
        <v>1972</v>
      </c>
    </row>
    <row r="474" spans="1:6">
      <c r="A474" s="235">
        <v>437</v>
      </c>
      <c r="B474" s="236" t="s">
        <v>3084</v>
      </c>
      <c r="C474" s="236"/>
      <c r="D474" s="246"/>
      <c r="F474" s="234" t="s">
        <v>3622</v>
      </c>
    </row>
    <row r="475" spans="1:6">
      <c r="A475" s="235">
        <v>438</v>
      </c>
      <c r="B475" s="236" t="s">
        <v>3085</v>
      </c>
      <c r="C475" s="236"/>
      <c r="D475" s="246"/>
      <c r="F475" s="234" t="s">
        <v>1846</v>
      </c>
    </row>
    <row r="476" spans="1:6">
      <c r="A476" s="235">
        <v>439</v>
      </c>
      <c r="B476" s="236" t="s">
        <v>3086</v>
      </c>
      <c r="C476" s="236"/>
      <c r="D476" s="246"/>
      <c r="F476" s="234" t="s">
        <v>1932</v>
      </c>
    </row>
    <row r="477" spans="1:6">
      <c r="A477" s="235">
        <v>440</v>
      </c>
      <c r="B477" s="236" t="s">
        <v>3087</v>
      </c>
      <c r="C477" s="236"/>
      <c r="D477" s="246"/>
      <c r="F477" s="234" t="s">
        <v>1809</v>
      </c>
    </row>
    <row r="478" spans="1:6">
      <c r="A478" s="235">
        <v>441</v>
      </c>
      <c r="B478" s="236" t="s">
        <v>3088</v>
      </c>
      <c r="C478" s="236"/>
      <c r="D478" s="246"/>
      <c r="F478" s="234" t="s">
        <v>1758</v>
      </c>
    </row>
    <row r="479" spans="1:6">
      <c r="A479" s="235">
        <v>442</v>
      </c>
      <c r="B479" s="236" t="s">
        <v>3089</v>
      </c>
      <c r="C479" s="236"/>
      <c r="D479" s="246"/>
      <c r="F479" s="234" t="s">
        <v>1769</v>
      </c>
    </row>
    <row r="480" spans="1:6">
      <c r="A480" s="235">
        <v>443</v>
      </c>
      <c r="B480" s="236" t="s">
        <v>3090</v>
      </c>
      <c r="C480" s="236"/>
      <c r="D480" s="246"/>
      <c r="F480" s="234" t="s">
        <v>1775</v>
      </c>
    </row>
    <row r="481" spans="1:6">
      <c r="A481" s="235">
        <v>444</v>
      </c>
      <c r="B481" s="236" t="s">
        <v>3552</v>
      </c>
      <c r="C481" s="236"/>
      <c r="D481" s="246"/>
      <c r="F481" s="234" t="s">
        <v>3553</v>
      </c>
    </row>
    <row r="482" spans="1:6">
      <c r="A482" s="235">
        <v>445</v>
      </c>
      <c r="B482" s="236" t="s">
        <v>3091</v>
      </c>
      <c r="C482" s="236"/>
      <c r="D482" s="246"/>
      <c r="F482" s="234" t="s">
        <v>1797</v>
      </c>
    </row>
    <row r="483" spans="1:6">
      <c r="A483" s="235">
        <v>446</v>
      </c>
      <c r="B483" s="236" t="s">
        <v>3092</v>
      </c>
      <c r="C483" s="236"/>
      <c r="D483" s="246"/>
      <c r="F483" s="234" t="s">
        <v>1796</v>
      </c>
    </row>
    <row r="484" spans="1:6">
      <c r="A484" s="235">
        <v>447</v>
      </c>
      <c r="B484" s="236" t="s">
        <v>3093</v>
      </c>
      <c r="C484" s="236"/>
      <c r="D484" s="246"/>
      <c r="F484" s="234" t="s">
        <v>1772</v>
      </c>
    </row>
    <row r="485" spans="1:6">
      <c r="A485" s="235">
        <v>448</v>
      </c>
      <c r="B485" s="236" t="s">
        <v>3094</v>
      </c>
      <c r="C485" s="236"/>
      <c r="D485" s="246"/>
      <c r="F485" s="234" t="s">
        <v>3623</v>
      </c>
    </row>
    <row r="486" spans="1:6">
      <c r="A486" s="235">
        <v>449</v>
      </c>
      <c r="B486" s="236" t="s">
        <v>3095</v>
      </c>
      <c r="C486" s="236"/>
      <c r="D486" s="246"/>
      <c r="F486" s="234" t="s">
        <v>1965</v>
      </c>
    </row>
    <row r="487" spans="1:6">
      <c r="A487" s="235">
        <v>450</v>
      </c>
      <c r="B487" s="236" t="s">
        <v>3096</v>
      </c>
      <c r="C487" s="236"/>
      <c r="D487" s="246"/>
      <c r="F487" s="234" t="s">
        <v>1819</v>
      </c>
    </row>
    <row r="488" spans="1:6">
      <c r="A488" s="235">
        <v>451</v>
      </c>
      <c r="B488" s="236" t="s">
        <v>3097</v>
      </c>
      <c r="C488" s="236"/>
      <c r="D488" s="246"/>
      <c r="F488" s="234" t="s">
        <v>1844</v>
      </c>
    </row>
    <row r="489" spans="1:6">
      <c r="A489" s="235">
        <v>452</v>
      </c>
      <c r="B489" s="236" t="s">
        <v>3098</v>
      </c>
      <c r="C489" s="236"/>
      <c r="D489" s="246"/>
      <c r="F489" s="234" t="s">
        <v>3525</v>
      </c>
    </row>
    <row r="490" spans="1:6">
      <c r="A490" s="235">
        <v>453</v>
      </c>
      <c r="B490" s="236" t="s">
        <v>3099</v>
      </c>
      <c r="C490" s="236"/>
      <c r="D490" s="246"/>
      <c r="F490" s="234" t="s">
        <v>1956</v>
      </c>
    </row>
    <row r="491" spans="1:6">
      <c r="A491" s="235">
        <v>454</v>
      </c>
      <c r="B491" s="236" t="s">
        <v>3100</v>
      </c>
      <c r="C491" s="236"/>
      <c r="D491" s="246"/>
      <c r="F491" s="234" t="s">
        <v>1946</v>
      </c>
    </row>
    <row r="492" spans="1:6">
      <c r="A492" s="235">
        <v>455</v>
      </c>
      <c r="B492" s="236" t="s">
        <v>3101</v>
      </c>
      <c r="C492" s="236"/>
      <c r="D492" s="246"/>
      <c r="F492" s="234" t="s">
        <v>3624</v>
      </c>
    </row>
    <row r="493" spans="1:6">
      <c r="A493" s="235">
        <v>456</v>
      </c>
      <c r="B493" s="236" t="s">
        <v>3102</v>
      </c>
      <c r="C493" s="236"/>
      <c r="D493" s="246"/>
      <c r="F493" s="234" t="s">
        <v>1840</v>
      </c>
    </row>
    <row r="494" spans="1:6">
      <c r="A494" s="235">
        <v>457</v>
      </c>
      <c r="B494" s="236" t="s">
        <v>3103</v>
      </c>
      <c r="C494" s="236"/>
      <c r="D494" s="246"/>
      <c r="F494" s="234" t="s">
        <v>3625</v>
      </c>
    </row>
    <row r="495" spans="1:6">
      <c r="A495" s="235">
        <v>458</v>
      </c>
      <c r="B495" s="236" t="s">
        <v>3104</v>
      </c>
      <c r="C495" s="236"/>
      <c r="D495" s="246"/>
      <c r="F495" s="234" t="s">
        <v>1788</v>
      </c>
    </row>
    <row r="496" spans="1:6">
      <c r="A496" s="235">
        <v>459</v>
      </c>
      <c r="B496" s="236" t="s">
        <v>3105</v>
      </c>
      <c r="C496" s="236"/>
      <c r="D496" s="246"/>
      <c r="F496" s="234" t="s">
        <v>1914</v>
      </c>
    </row>
    <row r="497" spans="1:6">
      <c r="A497" s="235">
        <v>460</v>
      </c>
      <c r="B497" s="236" t="s">
        <v>3106</v>
      </c>
      <c r="C497" s="236"/>
      <c r="D497" s="246"/>
      <c r="F497" s="234" t="s">
        <v>1897</v>
      </c>
    </row>
    <row r="498" spans="1:6">
      <c r="A498" s="235">
        <v>461</v>
      </c>
      <c r="B498" s="236" t="s">
        <v>3107</v>
      </c>
      <c r="C498" s="236"/>
      <c r="D498" s="246"/>
      <c r="F498" s="234" t="s">
        <v>1919</v>
      </c>
    </row>
    <row r="499" spans="1:6">
      <c r="A499" s="235">
        <v>462</v>
      </c>
      <c r="B499" s="236" t="s">
        <v>3108</v>
      </c>
      <c r="C499" s="236"/>
      <c r="D499" s="246"/>
      <c r="F499" s="234" t="s">
        <v>1920</v>
      </c>
    </row>
    <row r="500" spans="1:6">
      <c r="A500" s="235">
        <v>463</v>
      </c>
      <c r="B500" s="236" t="s">
        <v>3109</v>
      </c>
      <c r="C500" s="236"/>
      <c r="D500" s="246"/>
      <c r="F500" s="234" t="s">
        <v>1771</v>
      </c>
    </row>
    <row r="501" spans="1:6">
      <c r="A501" s="235">
        <v>464</v>
      </c>
      <c r="B501" s="236" t="s">
        <v>3110</v>
      </c>
      <c r="C501" s="236"/>
      <c r="D501" s="246"/>
      <c r="F501" s="234" t="s">
        <v>1834</v>
      </c>
    </row>
    <row r="502" spans="1:6">
      <c r="A502" s="235">
        <v>465</v>
      </c>
      <c r="B502" s="236" t="s">
        <v>3111</v>
      </c>
      <c r="C502" s="236"/>
      <c r="D502" s="246"/>
      <c r="F502" s="234" t="s">
        <v>3626</v>
      </c>
    </row>
    <row r="503" spans="1:6">
      <c r="A503" s="235">
        <v>466</v>
      </c>
      <c r="B503" s="236" t="s">
        <v>3112</v>
      </c>
      <c r="C503" s="236"/>
      <c r="D503" s="246"/>
      <c r="F503" s="234" t="s">
        <v>3627</v>
      </c>
    </row>
    <row r="504" spans="1:6">
      <c r="A504" s="235">
        <v>467</v>
      </c>
      <c r="B504" s="236" t="s">
        <v>3113</v>
      </c>
      <c r="C504" s="236"/>
      <c r="D504" s="246"/>
      <c r="F504" s="234" t="s">
        <v>1778</v>
      </c>
    </row>
    <row r="505" spans="1:6">
      <c r="A505" s="235">
        <v>468</v>
      </c>
      <c r="B505" s="236" t="s">
        <v>3114</v>
      </c>
      <c r="C505" s="236"/>
      <c r="D505" s="246"/>
      <c r="F505" s="234" t="s">
        <v>1826</v>
      </c>
    </row>
    <row r="506" spans="1:6">
      <c r="A506" s="235">
        <v>469</v>
      </c>
      <c r="B506" s="236" t="s">
        <v>3115</v>
      </c>
      <c r="C506" s="236"/>
      <c r="D506" s="246"/>
      <c r="F506" s="234" t="s">
        <v>3628</v>
      </c>
    </row>
    <row r="507" spans="1:6">
      <c r="A507" s="235">
        <v>470</v>
      </c>
      <c r="B507" s="236" t="s">
        <v>3116</v>
      </c>
      <c r="C507" s="236"/>
      <c r="D507" s="246"/>
      <c r="F507" s="234" t="s">
        <v>1804</v>
      </c>
    </row>
    <row r="508" spans="1:6">
      <c r="A508" s="235">
        <v>471</v>
      </c>
      <c r="B508" s="236" t="s">
        <v>3554</v>
      </c>
      <c r="C508" s="236"/>
      <c r="D508" s="246"/>
      <c r="F508" s="234" t="s">
        <v>1973</v>
      </c>
    </row>
    <row r="509" spans="1:6">
      <c r="A509" s="235">
        <v>472</v>
      </c>
      <c r="B509" s="236" t="s">
        <v>3117</v>
      </c>
      <c r="C509" s="236"/>
      <c r="D509" s="246"/>
      <c r="F509" s="234" t="s">
        <v>1974</v>
      </c>
    </row>
    <row r="510" spans="1:6">
      <c r="A510" s="235">
        <v>473</v>
      </c>
      <c r="B510" s="236" t="s">
        <v>3118</v>
      </c>
      <c r="C510" s="236"/>
      <c r="D510" s="246"/>
      <c r="F510" s="234" t="s">
        <v>1832</v>
      </c>
    </row>
    <row r="511" spans="1:6">
      <c r="A511" s="235">
        <v>474</v>
      </c>
      <c r="B511" s="236" t="s">
        <v>3119</v>
      </c>
      <c r="C511" s="236"/>
      <c r="D511" s="246"/>
      <c r="F511" s="234" t="s">
        <v>973</v>
      </c>
    </row>
    <row r="512" spans="1:6">
      <c r="A512" s="235">
        <v>475</v>
      </c>
      <c r="B512" s="236" t="s">
        <v>3120</v>
      </c>
      <c r="C512" s="236"/>
      <c r="D512" s="246"/>
      <c r="F512" s="234" t="s">
        <v>1975</v>
      </c>
    </row>
    <row r="513" spans="1:6">
      <c r="A513" s="235">
        <v>476</v>
      </c>
      <c r="B513" s="236" t="s">
        <v>3121</v>
      </c>
      <c r="C513" s="236"/>
      <c r="D513" s="246"/>
      <c r="F513" s="234" t="s">
        <v>3629</v>
      </c>
    </row>
    <row r="514" spans="1:6">
      <c r="A514" s="235">
        <v>477</v>
      </c>
      <c r="B514" s="236" t="s">
        <v>2956</v>
      </c>
      <c r="C514" s="236"/>
      <c r="D514" s="246"/>
      <c r="F514" s="234" t="s">
        <v>3918</v>
      </c>
    </row>
    <row r="515" spans="1:6">
      <c r="A515" s="235">
        <v>478</v>
      </c>
      <c r="B515" s="236" t="s">
        <v>3555</v>
      </c>
      <c r="C515" s="236"/>
      <c r="D515" s="246"/>
      <c r="F515" s="234" t="s">
        <v>3556</v>
      </c>
    </row>
    <row r="516" spans="1:6">
      <c r="A516" s="235">
        <v>479</v>
      </c>
      <c r="B516" s="236" t="s">
        <v>3122</v>
      </c>
      <c r="C516" s="236"/>
      <c r="D516" s="246"/>
      <c r="F516" s="234" t="s">
        <v>1953</v>
      </c>
    </row>
    <row r="517" spans="1:6">
      <c r="A517" s="235">
        <v>480</v>
      </c>
      <c r="B517" s="236" t="s">
        <v>3123</v>
      </c>
      <c r="C517" s="236"/>
      <c r="D517" s="246"/>
      <c r="F517" s="234" t="s">
        <v>1976</v>
      </c>
    </row>
    <row r="518" spans="1:6">
      <c r="A518" s="235">
        <v>481</v>
      </c>
      <c r="B518" s="236" t="s">
        <v>3124</v>
      </c>
      <c r="C518" s="236"/>
      <c r="D518" s="246"/>
      <c r="F518" s="234" t="s">
        <v>972</v>
      </c>
    </row>
    <row r="519" spans="1:6">
      <c r="A519" s="235">
        <v>482</v>
      </c>
      <c r="B519" s="236" t="s">
        <v>3557</v>
      </c>
      <c r="C519" s="236"/>
      <c r="D519" s="246"/>
      <c r="F519" s="234" t="s">
        <v>3630</v>
      </c>
    </row>
    <row r="520" spans="1:6">
      <c r="A520" s="235">
        <v>483</v>
      </c>
      <c r="B520" s="236" t="s">
        <v>3125</v>
      </c>
      <c r="C520" s="236"/>
      <c r="D520" s="246"/>
      <c r="F520" s="234" t="s">
        <v>1782</v>
      </c>
    </row>
    <row r="521" spans="1:6">
      <c r="A521" s="235">
        <v>484</v>
      </c>
      <c r="B521" s="236" t="s">
        <v>3126</v>
      </c>
      <c r="C521" s="236"/>
      <c r="D521" s="246"/>
      <c r="F521" s="234" t="s">
        <v>1856</v>
      </c>
    </row>
    <row r="522" spans="1:6">
      <c r="A522" s="235">
        <v>485</v>
      </c>
      <c r="B522" s="236" t="s">
        <v>3127</v>
      </c>
      <c r="C522" s="236"/>
      <c r="D522" s="246"/>
      <c r="F522" s="234" t="s">
        <v>1802</v>
      </c>
    </row>
    <row r="523" spans="1:6">
      <c r="A523" s="235">
        <v>486</v>
      </c>
      <c r="B523" s="236" t="s">
        <v>2965</v>
      </c>
      <c r="C523" s="236"/>
      <c r="D523" s="246"/>
      <c r="F523" s="234" t="s">
        <v>3919</v>
      </c>
    </row>
    <row r="524" spans="1:6">
      <c r="A524" s="235">
        <v>487</v>
      </c>
      <c r="B524" s="236" t="s">
        <v>3128</v>
      </c>
      <c r="C524" s="236"/>
      <c r="D524" s="246"/>
      <c r="F524" s="234" t="s">
        <v>969</v>
      </c>
    </row>
    <row r="525" spans="1:6">
      <c r="A525" s="235">
        <v>488</v>
      </c>
      <c r="B525" s="236" t="s">
        <v>3129</v>
      </c>
      <c r="C525" s="236"/>
      <c r="D525" s="246"/>
      <c r="F525" s="234" t="s">
        <v>1826</v>
      </c>
    </row>
    <row r="526" spans="1:6">
      <c r="A526" s="235">
        <v>489</v>
      </c>
      <c r="B526" s="236" t="s">
        <v>3130</v>
      </c>
      <c r="C526" s="236"/>
      <c r="D526" s="246"/>
      <c r="F526" s="234" t="s">
        <v>1959</v>
      </c>
    </row>
    <row r="527" spans="1:6">
      <c r="A527" s="235">
        <v>490</v>
      </c>
      <c r="B527" s="236" t="s">
        <v>3131</v>
      </c>
      <c r="C527" s="236"/>
      <c r="D527" s="246"/>
      <c r="F527" s="234" t="s">
        <v>3631</v>
      </c>
    </row>
    <row r="528" spans="1:6">
      <c r="A528" s="235">
        <v>491</v>
      </c>
      <c r="B528" s="236" t="s">
        <v>3132</v>
      </c>
      <c r="C528" s="236"/>
      <c r="D528" s="246"/>
      <c r="F528" s="234" t="s">
        <v>1889</v>
      </c>
    </row>
    <row r="529" spans="1:6">
      <c r="A529" s="235">
        <v>492</v>
      </c>
      <c r="B529" s="236" t="s">
        <v>3133</v>
      </c>
      <c r="C529" s="236"/>
      <c r="D529" s="246"/>
      <c r="F529" s="234" t="s">
        <v>1880</v>
      </c>
    </row>
    <row r="530" spans="1:6">
      <c r="A530" s="235">
        <v>493</v>
      </c>
      <c r="B530" s="236" t="s">
        <v>3134</v>
      </c>
      <c r="C530" s="236"/>
      <c r="D530" s="246"/>
      <c r="F530" s="234" t="s">
        <v>1877</v>
      </c>
    </row>
    <row r="531" spans="1:6">
      <c r="A531" s="235">
        <v>494</v>
      </c>
      <c r="B531" s="236" t="s">
        <v>3135</v>
      </c>
      <c r="C531" s="236"/>
      <c r="D531" s="246"/>
      <c r="F531" s="234" t="s">
        <v>3632</v>
      </c>
    </row>
    <row r="532" spans="1:6">
      <c r="A532" s="235">
        <v>495</v>
      </c>
      <c r="B532" s="236" t="s">
        <v>3136</v>
      </c>
      <c r="C532" s="236"/>
      <c r="D532" s="246"/>
      <c r="F532" s="234" t="s">
        <v>1928</v>
      </c>
    </row>
    <row r="533" spans="1:6">
      <c r="A533" s="235">
        <v>496</v>
      </c>
      <c r="B533" s="236" t="s">
        <v>3137</v>
      </c>
      <c r="C533" s="236"/>
      <c r="D533" s="246"/>
      <c r="F533" s="234" t="s">
        <v>1793</v>
      </c>
    </row>
    <row r="534" spans="1:6">
      <c r="A534" s="235">
        <v>497</v>
      </c>
      <c r="B534" s="236" t="s">
        <v>3138</v>
      </c>
      <c r="C534" s="236"/>
      <c r="D534" s="246"/>
      <c r="F534" s="234" t="s">
        <v>971</v>
      </c>
    </row>
    <row r="535" spans="1:6">
      <c r="A535" s="235">
        <v>498</v>
      </c>
      <c r="B535" s="236" t="s">
        <v>3139</v>
      </c>
      <c r="C535" s="236"/>
      <c r="D535" s="246"/>
      <c r="F535" s="234" t="s">
        <v>1851</v>
      </c>
    </row>
    <row r="536" spans="1:6">
      <c r="A536" s="235">
        <v>499</v>
      </c>
      <c r="B536" s="236" t="s">
        <v>2905</v>
      </c>
      <c r="C536" s="236"/>
      <c r="D536" s="246"/>
      <c r="F536" s="234" t="s">
        <v>3605</v>
      </c>
    </row>
    <row r="537" spans="1:6">
      <c r="A537" s="235">
        <v>500</v>
      </c>
      <c r="B537" s="236" t="s">
        <v>3140</v>
      </c>
      <c r="C537" s="236"/>
      <c r="D537" s="246"/>
      <c r="F537" s="234" t="s">
        <v>1849</v>
      </c>
    </row>
    <row r="538" spans="1:6">
      <c r="A538" s="235">
        <v>501</v>
      </c>
      <c r="B538" s="236" t="s">
        <v>3141</v>
      </c>
      <c r="C538" s="236"/>
      <c r="D538" s="246"/>
      <c r="F538" s="234" t="s">
        <v>1970</v>
      </c>
    </row>
    <row r="539" spans="1:6">
      <c r="A539" s="235">
        <v>502</v>
      </c>
      <c r="B539" s="236" t="s">
        <v>2987</v>
      </c>
      <c r="C539" s="236"/>
      <c r="D539" s="246"/>
      <c r="F539" s="234" t="s">
        <v>3920</v>
      </c>
    </row>
    <row r="540" spans="1:6">
      <c r="A540" s="235">
        <v>503</v>
      </c>
      <c r="B540" s="236" t="s">
        <v>3142</v>
      </c>
      <c r="C540" s="236"/>
      <c r="D540" s="246"/>
      <c r="F540" s="234" t="s">
        <v>1836</v>
      </c>
    </row>
    <row r="541" spans="1:6">
      <c r="A541" s="249"/>
      <c r="B541" s="250"/>
      <c r="C541" s="241" t="s">
        <v>792</v>
      </c>
      <c r="D541" s="248">
        <f>SUM(D438:D540)</f>
        <v>0</v>
      </c>
      <c r="F541" s="234"/>
    </row>
    <row r="542" spans="1:6">
      <c r="A542" s="242" t="s">
        <v>3143</v>
      </c>
      <c r="B542" s="243" t="s">
        <v>829</v>
      </c>
      <c r="C542" s="244" t="s">
        <v>2640</v>
      </c>
      <c r="D542" s="245" t="s">
        <v>2641</v>
      </c>
      <c r="F542" s="234"/>
    </row>
    <row r="543" spans="1:6">
      <c r="A543" s="235">
        <v>504</v>
      </c>
      <c r="B543" s="236" t="s">
        <v>3144</v>
      </c>
      <c r="C543" s="236"/>
      <c r="D543" s="246"/>
      <c r="F543" s="234" t="s">
        <v>1977</v>
      </c>
    </row>
    <row r="544" spans="1:6">
      <c r="A544" s="235">
        <v>505</v>
      </c>
      <c r="B544" s="236" t="s">
        <v>3145</v>
      </c>
      <c r="C544" s="236"/>
      <c r="D544" s="246"/>
      <c r="F544" s="234" t="s">
        <v>2044</v>
      </c>
    </row>
    <row r="545" spans="1:6">
      <c r="A545" s="235">
        <v>506</v>
      </c>
      <c r="B545" s="236" t="s">
        <v>3146</v>
      </c>
      <c r="C545" s="236"/>
      <c r="D545" s="246"/>
      <c r="F545" s="234" t="s">
        <v>2046</v>
      </c>
    </row>
    <row r="546" spans="1:6">
      <c r="A546" s="235">
        <v>507</v>
      </c>
      <c r="B546" s="236" t="s">
        <v>3147</v>
      </c>
      <c r="C546" s="236"/>
      <c r="D546" s="246"/>
      <c r="F546" s="234" t="s">
        <v>1983</v>
      </c>
    </row>
    <row r="547" spans="1:6">
      <c r="A547" s="235">
        <v>508</v>
      </c>
      <c r="B547" s="236" t="s">
        <v>3148</v>
      </c>
      <c r="C547" s="236"/>
      <c r="D547" s="246"/>
      <c r="F547" s="234" t="s">
        <v>2109</v>
      </c>
    </row>
    <row r="548" spans="1:6">
      <c r="A548" s="235">
        <v>509</v>
      </c>
      <c r="B548" s="236" t="s">
        <v>3149</v>
      </c>
      <c r="C548" s="236"/>
      <c r="D548" s="246"/>
      <c r="F548" s="234" t="s">
        <v>2064</v>
      </c>
    </row>
    <row r="549" spans="1:6">
      <c r="A549" s="235">
        <v>510</v>
      </c>
      <c r="B549" s="236" t="s">
        <v>3150</v>
      </c>
      <c r="C549" s="236"/>
      <c r="D549" s="246"/>
      <c r="F549" s="234" t="s">
        <v>2085</v>
      </c>
    </row>
    <row r="550" spans="1:6">
      <c r="A550" s="235">
        <v>511</v>
      </c>
      <c r="B550" s="236" t="s">
        <v>3151</v>
      </c>
      <c r="C550" s="236"/>
      <c r="D550" s="246"/>
      <c r="F550" s="234" t="s">
        <v>2094</v>
      </c>
    </row>
    <row r="551" spans="1:6">
      <c r="A551" s="235">
        <v>512</v>
      </c>
      <c r="B551" s="236" t="s">
        <v>3152</v>
      </c>
      <c r="C551" s="236"/>
      <c r="D551" s="246"/>
      <c r="F551" s="234" t="s">
        <v>2048</v>
      </c>
    </row>
    <row r="552" spans="1:6">
      <c r="A552" s="235">
        <v>513</v>
      </c>
      <c r="B552" s="236" t="s">
        <v>3153</v>
      </c>
      <c r="C552" s="236"/>
      <c r="D552" s="246"/>
      <c r="F552" s="234" t="s">
        <v>2098</v>
      </c>
    </row>
    <row r="553" spans="1:6">
      <c r="A553" s="235">
        <v>514</v>
      </c>
      <c r="B553" s="236" t="s">
        <v>3154</v>
      </c>
      <c r="C553" s="236"/>
      <c r="D553" s="246"/>
      <c r="F553" s="234" t="s">
        <v>2081</v>
      </c>
    </row>
    <row r="554" spans="1:6">
      <c r="A554" s="235">
        <v>515</v>
      </c>
      <c r="B554" s="236" t="s">
        <v>3062</v>
      </c>
      <c r="C554" s="236"/>
      <c r="D554" s="246"/>
      <c r="F554" s="234" t="s">
        <v>3755</v>
      </c>
    </row>
    <row r="555" spans="1:6">
      <c r="A555" s="235">
        <v>516</v>
      </c>
      <c r="B555" s="236" t="s">
        <v>3155</v>
      </c>
      <c r="C555" s="236"/>
      <c r="D555" s="246"/>
      <c r="F555" s="234" t="s">
        <v>2000</v>
      </c>
    </row>
    <row r="556" spans="1:6">
      <c r="A556" s="235">
        <v>517</v>
      </c>
      <c r="B556" s="236" t="s">
        <v>3156</v>
      </c>
      <c r="C556" s="236"/>
      <c r="D556" s="246"/>
      <c r="F556" s="234" t="s">
        <v>1987</v>
      </c>
    </row>
    <row r="557" spans="1:6">
      <c r="A557" s="235">
        <v>518</v>
      </c>
      <c r="B557" s="236" t="s">
        <v>3157</v>
      </c>
      <c r="C557" s="236"/>
      <c r="D557" s="246"/>
      <c r="F557" s="234" t="s">
        <v>2075</v>
      </c>
    </row>
    <row r="558" spans="1:6">
      <c r="A558" s="235">
        <v>519</v>
      </c>
      <c r="B558" s="236" t="s">
        <v>3158</v>
      </c>
      <c r="C558" s="236"/>
      <c r="D558" s="246"/>
      <c r="F558" s="234" t="s">
        <v>2033</v>
      </c>
    </row>
    <row r="559" spans="1:6">
      <c r="A559" s="235">
        <v>520</v>
      </c>
      <c r="B559" s="236" t="s">
        <v>3073</v>
      </c>
      <c r="C559" s="236"/>
      <c r="D559" s="246"/>
      <c r="F559" s="234" t="s">
        <v>3757</v>
      </c>
    </row>
    <row r="560" spans="1:6">
      <c r="A560" s="235">
        <v>521</v>
      </c>
      <c r="B560" s="236" t="s">
        <v>3159</v>
      </c>
      <c r="C560" s="236"/>
      <c r="D560" s="246"/>
      <c r="F560" s="234" t="s">
        <v>2070</v>
      </c>
    </row>
    <row r="561" spans="1:6">
      <c r="A561" s="235">
        <v>522</v>
      </c>
      <c r="B561" s="236" t="s">
        <v>3160</v>
      </c>
      <c r="C561" s="236"/>
      <c r="D561" s="246"/>
      <c r="F561" s="234" t="s">
        <v>2050</v>
      </c>
    </row>
    <row r="562" spans="1:6">
      <c r="A562" s="235">
        <v>523</v>
      </c>
      <c r="B562" s="236" t="s">
        <v>3161</v>
      </c>
      <c r="C562" s="236"/>
      <c r="D562" s="246"/>
      <c r="F562" s="234" t="s">
        <v>1982</v>
      </c>
    </row>
    <row r="563" spans="1:6">
      <c r="A563" s="235">
        <v>524</v>
      </c>
      <c r="B563" s="236" t="s">
        <v>3162</v>
      </c>
      <c r="C563" s="236"/>
      <c r="D563" s="246"/>
      <c r="F563" s="234" t="s">
        <v>2107</v>
      </c>
    </row>
    <row r="564" spans="1:6">
      <c r="A564" s="235">
        <v>525</v>
      </c>
      <c r="B564" s="236" t="s">
        <v>3163</v>
      </c>
      <c r="C564" s="236"/>
      <c r="D564" s="246"/>
      <c r="F564" s="234" t="s">
        <v>2007</v>
      </c>
    </row>
    <row r="565" spans="1:6">
      <c r="A565" s="235">
        <v>526</v>
      </c>
      <c r="B565" s="236" t="s">
        <v>3164</v>
      </c>
      <c r="C565" s="236"/>
      <c r="D565" s="246"/>
      <c r="F565" s="234" t="s">
        <v>2110</v>
      </c>
    </row>
    <row r="566" spans="1:6">
      <c r="A566" s="235">
        <v>527</v>
      </c>
      <c r="B566" s="236" t="s">
        <v>3165</v>
      </c>
      <c r="C566" s="236"/>
      <c r="D566" s="246"/>
      <c r="F566" s="234" t="s">
        <v>1982</v>
      </c>
    </row>
    <row r="567" spans="1:6">
      <c r="A567" s="235">
        <v>528</v>
      </c>
      <c r="B567" s="236" t="s">
        <v>3166</v>
      </c>
      <c r="C567" s="236"/>
      <c r="D567" s="246"/>
      <c r="F567" s="234" t="s">
        <v>2090</v>
      </c>
    </row>
    <row r="568" spans="1:6">
      <c r="A568" s="235">
        <v>529</v>
      </c>
      <c r="B568" s="236" t="s">
        <v>3167</v>
      </c>
      <c r="C568" s="236"/>
      <c r="D568" s="246"/>
      <c r="F568" s="234" t="s">
        <v>2027</v>
      </c>
    </row>
    <row r="569" spans="1:6">
      <c r="A569" s="235">
        <v>530</v>
      </c>
      <c r="B569" s="236" t="s">
        <v>3168</v>
      </c>
      <c r="C569" s="236"/>
      <c r="D569" s="246"/>
      <c r="F569" s="234" t="s">
        <v>2021</v>
      </c>
    </row>
    <row r="570" spans="1:6">
      <c r="A570" s="235">
        <v>531</v>
      </c>
      <c r="B570" s="236" t="s">
        <v>3169</v>
      </c>
      <c r="C570" s="236"/>
      <c r="D570" s="246"/>
      <c r="F570" s="234" t="s">
        <v>2062</v>
      </c>
    </row>
    <row r="571" spans="1:6">
      <c r="A571" s="235">
        <v>532</v>
      </c>
      <c r="B571" s="236" t="s">
        <v>3170</v>
      </c>
      <c r="C571" s="236"/>
      <c r="D571" s="246"/>
      <c r="F571" s="234" t="s">
        <v>2055</v>
      </c>
    </row>
    <row r="572" spans="1:6">
      <c r="A572" s="235">
        <v>533</v>
      </c>
      <c r="B572" s="236" t="s">
        <v>3171</v>
      </c>
      <c r="C572" s="236"/>
      <c r="D572" s="246"/>
      <c r="F572" s="234" t="s">
        <v>1996</v>
      </c>
    </row>
    <row r="573" spans="1:6">
      <c r="A573" s="235">
        <v>534</v>
      </c>
      <c r="B573" s="236" t="s">
        <v>3172</v>
      </c>
      <c r="C573" s="236"/>
      <c r="D573" s="246"/>
      <c r="F573" s="234" t="s">
        <v>2008</v>
      </c>
    </row>
    <row r="574" spans="1:6">
      <c r="A574" s="235">
        <v>535</v>
      </c>
      <c r="B574" s="236" t="s">
        <v>3173</v>
      </c>
      <c r="C574" s="236"/>
      <c r="D574" s="246"/>
      <c r="F574" s="234" t="s">
        <v>3633</v>
      </c>
    </row>
    <row r="575" spans="1:6">
      <c r="A575" s="235">
        <v>536</v>
      </c>
      <c r="B575" s="236" t="s">
        <v>3174</v>
      </c>
      <c r="C575" s="236"/>
      <c r="D575" s="246"/>
      <c r="F575" s="234" t="s">
        <v>2108</v>
      </c>
    </row>
    <row r="576" spans="1:6">
      <c r="A576" s="235">
        <v>537</v>
      </c>
      <c r="B576" s="236" t="s">
        <v>3175</v>
      </c>
      <c r="C576" s="236"/>
      <c r="D576" s="246"/>
      <c r="F576" s="234" t="s">
        <v>2066</v>
      </c>
    </row>
    <row r="577" spans="1:6">
      <c r="A577" s="235">
        <v>538</v>
      </c>
      <c r="B577" s="236" t="s">
        <v>3176</v>
      </c>
      <c r="C577" s="236"/>
      <c r="D577" s="246"/>
      <c r="F577" s="234" t="s">
        <v>2059</v>
      </c>
    </row>
    <row r="578" spans="1:6">
      <c r="A578" s="235">
        <v>539</v>
      </c>
      <c r="B578" s="236" t="s">
        <v>3177</v>
      </c>
      <c r="C578" s="236"/>
      <c r="D578" s="246"/>
      <c r="F578" s="234" t="s">
        <v>2105</v>
      </c>
    </row>
    <row r="579" spans="1:6">
      <c r="A579" s="235">
        <v>540</v>
      </c>
      <c r="B579" s="236" t="s">
        <v>3178</v>
      </c>
      <c r="C579" s="236"/>
      <c r="D579" s="246"/>
      <c r="F579" s="234" t="s">
        <v>2026</v>
      </c>
    </row>
    <row r="580" spans="1:6">
      <c r="A580" s="235">
        <v>541</v>
      </c>
      <c r="B580" s="236" t="s">
        <v>3179</v>
      </c>
      <c r="C580" s="236"/>
      <c r="D580" s="246"/>
      <c r="F580" s="234" t="s">
        <v>1979</v>
      </c>
    </row>
    <row r="581" spans="1:6">
      <c r="A581" s="235">
        <v>542</v>
      </c>
      <c r="B581" s="236" t="s">
        <v>3180</v>
      </c>
      <c r="C581" s="236"/>
      <c r="D581" s="246"/>
      <c r="F581" s="234" t="s">
        <v>2102</v>
      </c>
    </row>
    <row r="582" spans="1:6">
      <c r="A582" s="235">
        <v>543</v>
      </c>
      <c r="B582" s="236" t="s">
        <v>3181</v>
      </c>
      <c r="C582" s="236"/>
      <c r="D582" s="246"/>
      <c r="F582" s="234" t="s">
        <v>1982</v>
      </c>
    </row>
    <row r="583" spans="1:6">
      <c r="A583" s="235">
        <v>544</v>
      </c>
      <c r="B583" s="236" t="s">
        <v>3182</v>
      </c>
      <c r="C583" s="236"/>
      <c r="D583" s="246"/>
      <c r="F583" s="234" t="s">
        <v>2079</v>
      </c>
    </row>
    <row r="584" spans="1:6">
      <c r="A584" s="235">
        <v>545</v>
      </c>
      <c r="B584" s="236" t="s">
        <v>3183</v>
      </c>
      <c r="C584" s="236"/>
      <c r="D584" s="246"/>
      <c r="F584" s="234" t="s">
        <v>2103</v>
      </c>
    </row>
    <row r="585" spans="1:6">
      <c r="A585" s="235">
        <v>546</v>
      </c>
      <c r="B585" s="236" t="s">
        <v>2772</v>
      </c>
      <c r="C585" s="236"/>
      <c r="D585" s="246"/>
      <c r="F585" s="234" t="s">
        <v>1211</v>
      </c>
    </row>
    <row r="586" spans="1:6">
      <c r="A586" s="235">
        <v>547</v>
      </c>
      <c r="B586" s="236" t="s">
        <v>3184</v>
      </c>
      <c r="C586" s="236"/>
      <c r="D586" s="246"/>
      <c r="F586" s="234" t="s">
        <v>2082</v>
      </c>
    </row>
    <row r="587" spans="1:6">
      <c r="A587" s="235">
        <v>548</v>
      </c>
      <c r="B587" s="236" t="s">
        <v>3185</v>
      </c>
      <c r="C587" s="236"/>
      <c r="D587" s="246"/>
      <c r="F587" s="234" t="s">
        <v>1985</v>
      </c>
    </row>
    <row r="588" spans="1:6">
      <c r="A588" s="235">
        <v>549</v>
      </c>
      <c r="B588" s="236" t="s">
        <v>3186</v>
      </c>
      <c r="C588" s="236"/>
      <c r="D588" s="246"/>
      <c r="F588" s="234" t="s">
        <v>2111</v>
      </c>
    </row>
    <row r="589" spans="1:6">
      <c r="A589" s="235">
        <v>550</v>
      </c>
      <c r="B589" s="236" t="s">
        <v>3187</v>
      </c>
      <c r="C589" s="236"/>
      <c r="D589" s="246"/>
      <c r="F589" s="234" t="s">
        <v>2088</v>
      </c>
    </row>
    <row r="590" spans="1:6">
      <c r="A590" s="235">
        <v>551</v>
      </c>
      <c r="B590" s="236" t="s">
        <v>3188</v>
      </c>
      <c r="C590" s="236"/>
      <c r="D590" s="246"/>
      <c r="F590" s="234" t="s">
        <v>2029</v>
      </c>
    </row>
    <row r="591" spans="1:6">
      <c r="A591" s="235">
        <v>552</v>
      </c>
      <c r="B591" s="236" t="s">
        <v>3189</v>
      </c>
      <c r="C591" s="236"/>
      <c r="D591" s="246"/>
      <c r="F591" s="234" t="s">
        <v>2024</v>
      </c>
    </row>
    <row r="592" spans="1:6">
      <c r="A592" s="235">
        <v>553</v>
      </c>
      <c r="B592" s="236" t="s">
        <v>3190</v>
      </c>
      <c r="C592" s="236"/>
      <c r="D592" s="246"/>
      <c r="F592" s="234" t="s">
        <v>2039</v>
      </c>
    </row>
    <row r="593" spans="1:6">
      <c r="A593" s="235">
        <v>554</v>
      </c>
      <c r="B593" s="236" t="s">
        <v>3191</v>
      </c>
      <c r="C593" s="236"/>
      <c r="D593" s="246"/>
      <c r="F593" s="234" t="s">
        <v>2042</v>
      </c>
    </row>
    <row r="594" spans="1:6">
      <c r="A594" s="235">
        <v>555</v>
      </c>
      <c r="B594" s="236" t="s">
        <v>3192</v>
      </c>
      <c r="C594" s="236"/>
      <c r="D594" s="246"/>
      <c r="F594" s="234" t="s">
        <v>2051</v>
      </c>
    </row>
    <row r="595" spans="1:6">
      <c r="A595" s="235">
        <v>556</v>
      </c>
      <c r="B595" s="236" t="s">
        <v>3193</v>
      </c>
      <c r="C595" s="236"/>
      <c r="D595" s="246"/>
      <c r="F595" s="234" t="s">
        <v>2020</v>
      </c>
    </row>
    <row r="596" spans="1:6">
      <c r="A596" s="235">
        <v>557</v>
      </c>
      <c r="B596" s="236" t="s">
        <v>3194</v>
      </c>
      <c r="C596" s="236"/>
      <c r="D596" s="246"/>
      <c r="F596" s="234" t="s">
        <v>2022</v>
      </c>
    </row>
    <row r="597" spans="1:6">
      <c r="A597" s="235">
        <v>558</v>
      </c>
      <c r="B597" s="236" t="s">
        <v>3195</v>
      </c>
      <c r="C597" s="236"/>
      <c r="D597" s="246"/>
      <c r="F597" s="234" t="s">
        <v>2106</v>
      </c>
    </row>
    <row r="598" spans="1:6">
      <c r="A598" s="235">
        <v>559</v>
      </c>
      <c r="B598" s="236" t="s">
        <v>3196</v>
      </c>
      <c r="C598" s="236"/>
      <c r="D598" s="246"/>
      <c r="F598" s="234" t="s">
        <v>2011</v>
      </c>
    </row>
    <row r="599" spans="1:6">
      <c r="A599" s="235">
        <v>560</v>
      </c>
      <c r="B599" s="236" t="s">
        <v>3197</v>
      </c>
      <c r="C599" s="236"/>
      <c r="D599" s="246"/>
      <c r="F599" s="234" t="s">
        <v>2067</v>
      </c>
    </row>
    <row r="600" spans="1:6">
      <c r="A600" s="235">
        <v>561</v>
      </c>
      <c r="B600" s="236" t="s">
        <v>3198</v>
      </c>
      <c r="C600" s="236"/>
      <c r="D600" s="246"/>
      <c r="F600" s="234" t="s">
        <v>2040</v>
      </c>
    </row>
    <row r="601" spans="1:6">
      <c r="A601" s="235">
        <v>562</v>
      </c>
      <c r="B601" s="236" t="s">
        <v>3199</v>
      </c>
      <c r="C601" s="236"/>
      <c r="D601" s="246"/>
      <c r="F601" s="234" t="s">
        <v>2018</v>
      </c>
    </row>
    <row r="602" spans="1:6">
      <c r="A602" s="235">
        <v>563</v>
      </c>
      <c r="B602" s="236" t="s">
        <v>3200</v>
      </c>
      <c r="C602" s="236"/>
      <c r="D602" s="246"/>
      <c r="F602" s="234" t="s">
        <v>2086</v>
      </c>
    </row>
    <row r="603" spans="1:6">
      <c r="A603" s="235">
        <v>564</v>
      </c>
      <c r="B603" s="236" t="s">
        <v>3201</v>
      </c>
      <c r="C603" s="236"/>
      <c r="D603" s="246"/>
      <c r="F603" s="234" t="s">
        <v>2112</v>
      </c>
    </row>
    <row r="604" spans="1:6">
      <c r="A604" s="235">
        <v>565</v>
      </c>
      <c r="B604" s="236" t="s">
        <v>3202</v>
      </c>
      <c r="C604" s="236"/>
      <c r="D604" s="246"/>
      <c r="F604" s="234" t="s">
        <v>2092</v>
      </c>
    </row>
    <row r="605" spans="1:6">
      <c r="A605" s="235">
        <v>566</v>
      </c>
      <c r="B605" s="236" t="s">
        <v>3203</v>
      </c>
      <c r="C605" s="236"/>
      <c r="D605" s="246"/>
      <c r="F605" s="234" t="s">
        <v>1991</v>
      </c>
    </row>
    <row r="606" spans="1:6">
      <c r="A606" s="249"/>
      <c r="B606" s="250"/>
      <c r="C606" s="241" t="s">
        <v>792</v>
      </c>
      <c r="D606" s="248">
        <f>SUM(D543:D605)</f>
        <v>0</v>
      </c>
      <c r="F606" s="234"/>
    </row>
    <row r="607" spans="1:6">
      <c r="A607" s="242" t="s">
        <v>3204</v>
      </c>
      <c r="B607" s="243" t="s">
        <v>829</v>
      </c>
      <c r="C607" s="244" t="s">
        <v>2640</v>
      </c>
      <c r="D607" s="245" t="s">
        <v>2641</v>
      </c>
      <c r="F607" s="234"/>
    </row>
    <row r="608" spans="1:6">
      <c r="A608" s="235">
        <v>567</v>
      </c>
      <c r="B608" s="236" t="s">
        <v>3205</v>
      </c>
      <c r="C608" s="236"/>
      <c r="D608" s="246"/>
      <c r="F608" s="234" t="s">
        <v>2134</v>
      </c>
    </row>
    <row r="609" spans="1:6">
      <c r="A609" s="235">
        <v>568</v>
      </c>
      <c r="B609" s="236" t="s">
        <v>3206</v>
      </c>
      <c r="C609" s="236"/>
      <c r="D609" s="246"/>
      <c r="F609" s="234" t="s">
        <v>2132</v>
      </c>
    </row>
    <row r="610" spans="1:6">
      <c r="A610" s="235">
        <v>569</v>
      </c>
      <c r="B610" s="236" t="s">
        <v>3207</v>
      </c>
      <c r="C610" s="236"/>
      <c r="D610" s="246"/>
      <c r="F610" s="234" t="s">
        <v>2144</v>
      </c>
    </row>
    <row r="611" spans="1:6">
      <c r="A611" s="235">
        <v>570</v>
      </c>
      <c r="B611" s="236" t="s">
        <v>3208</v>
      </c>
      <c r="C611" s="236"/>
      <c r="D611" s="246"/>
      <c r="F611" s="234" t="s">
        <v>2139</v>
      </c>
    </row>
    <row r="612" spans="1:6">
      <c r="A612" s="235">
        <v>571</v>
      </c>
      <c r="B612" s="236" t="s">
        <v>3209</v>
      </c>
      <c r="C612" s="236"/>
      <c r="D612" s="246"/>
      <c r="F612" s="234" t="s">
        <v>2113</v>
      </c>
    </row>
    <row r="613" spans="1:6">
      <c r="A613" s="235">
        <v>572</v>
      </c>
      <c r="B613" s="236" t="s">
        <v>3210</v>
      </c>
      <c r="C613" s="236"/>
      <c r="D613" s="246"/>
      <c r="F613" s="234" t="s">
        <v>2117</v>
      </c>
    </row>
    <row r="614" spans="1:6">
      <c r="A614" s="235">
        <v>573</v>
      </c>
      <c r="B614" s="236" t="s">
        <v>3211</v>
      </c>
      <c r="C614" s="236"/>
      <c r="D614" s="246"/>
      <c r="F614" s="234" t="s">
        <v>2130</v>
      </c>
    </row>
    <row r="615" spans="1:6">
      <c r="A615" s="235">
        <v>574</v>
      </c>
      <c r="B615" s="236" t="s">
        <v>3212</v>
      </c>
      <c r="C615" s="236"/>
      <c r="D615" s="246"/>
      <c r="F615" s="234" t="s">
        <v>2143</v>
      </c>
    </row>
    <row r="616" spans="1:6">
      <c r="A616" s="235">
        <v>575</v>
      </c>
      <c r="B616" s="236" t="s">
        <v>3213</v>
      </c>
      <c r="C616" s="236"/>
      <c r="D616" s="246"/>
      <c r="F616" s="234" t="s">
        <v>2121</v>
      </c>
    </row>
    <row r="617" spans="1:6">
      <c r="A617" s="235">
        <v>576</v>
      </c>
      <c r="B617" s="236" t="s">
        <v>3214</v>
      </c>
      <c r="C617" s="236"/>
      <c r="D617" s="246"/>
      <c r="F617" s="234" t="s">
        <v>2125</v>
      </c>
    </row>
    <row r="618" spans="1:6">
      <c r="A618" s="235">
        <v>577</v>
      </c>
      <c r="B618" s="236" t="s">
        <v>3215</v>
      </c>
      <c r="C618" s="236"/>
      <c r="D618" s="246"/>
      <c r="F618" s="234" t="s">
        <v>2128</v>
      </c>
    </row>
    <row r="619" spans="1:6">
      <c r="A619" s="235">
        <v>578</v>
      </c>
      <c r="B619" s="236" t="s">
        <v>3216</v>
      </c>
      <c r="C619" s="236"/>
      <c r="D619" s="246"/>
      <c r="F619" s="234" t="s">
        <v>2124</v>
      </c>
    </row>
    <row r="620" spans="1:6">
      <c r="A620" s="249"/>
      <c r="B620" s="250"/>
      <c r="C620" s="241" t="s">
        <v>792</v>
      </c>
      <c r="D620" s="248">
        <f>SUM(D608:D619)</f>
        <v>0</v>
      </c>
      <c r="F620" s="234"/>
    </row>
    <row r="621" spans="1:6">
      <c r="A621" s="242" t="s">
        <v>3217</v>
      </c>
      <c r="B621" s="243" t="s">
        <v>829</v>
      </c>
      <c r="C621" s="244" t="s">
        <v>2640</v>
      </c>
      <c r="D621" s="245" t="s">
        <v>2641</v>
      </c>
      <c r="F621" s="234"/>
    </row>
    <row r="622" spans="1:6">
      <c r="A622" s="235">
        <v>579</v>
      </c>
      <c r="B622" s="236" t="s">
        <v>3218</v>
      </c>
      <c r="C622" s="236"/>
      <c r="D622" s="246"/>
      <c r="F622" s="234" t="s">
        <v>3558</v>
      </c>
    </row>
    <row r="623" spans="1:6">
      <c r="A623" s="235">
        <v>580</v>
      </c>
      <c r="B623" s="236" t="s">
        <v>3219</v>
      </c>
      <c r="C623" s="236"/>
      <c r="D623" s="246"/>
      <c r="F623" s="234" t="s">
        <v>3559</v>
      </c>
    </row>
    <row r="624" spans="1:6">
      <c r="A624" s="235">
        <v>581</v>
      </c>
      <c r="B624" s="236" t="s">
        <v>3220</v>
      </c>
      <c r="C624" s="236"/>
      <c r="D624" s="246"/>
      <c r="F624" s="234" t="s">
        <v>3559</v>
      </c>
    </row>
    <row r="625" spans="1:6">
      <c r="A625" s="235">
        <v>582</v>
      </c>
      <c r="B625" s="236" t="s">
        <v>3221</v>
      </c>
      <c r="C625" s="236"/>
      <c r="D625" s="246"/>
      <c r="F625" s="234" t="s">
        <v>3558</v>
      </c>
    </row>
    <row r="626" spans="1:6">
      <c r="A626" s="235">
        <v>583</v>
      </c>
      <c r="B626" s="236" t="s">
        <v>3222</v>
      </c>
      <c r="C626" s="236"/>
      <c r="D626" s="246"/>
      <c r="F626" s="234" t="s">
        <v>3559</v>
      </c>
    </row>
    <row r="627" spans="1:6">
      <c r="A627" s="235">
        <v>584</v>
      </c>
      <c r="B627" s="236" t="s">
        <v>3223</v>
      </c>
      <c r="C627" s="236"/>
      <c r="D627" s="246"/>
      <c r="F627" s="234" t="s">
        <v>2145</v>
      </c>
    </row>
    <row r="628" spans="1:6">
      <c r="A628" s="235">
        <v>585</v>
      </c>
      <c r="B628" s="236" t="s">
        <v>3224</v>
      </c>
      <c r="C628" s="236"/>
      <c r="D628" s="246"/>
      <c r="F628" s="234" t="s">
        <v>3558</v>
      </c>
    </row>
    <row r="629" spans="1:6">
      <c r="A629" s="235">
        <v>586</v>
      </c>
      <c r="B629" s="236" t="s">
        <v>3225</v>
      </c>
      <c r="C629" s="236"/>
      <c r="D629" s="246"/>
      <c r="F629" s="234" t="s">
        <v>2145</v>
      </c>
    </row>
    <row r="630" spans="1:6">
      <c r="A630" s="235">
        <v>587</v>
      </c>
      <c r="B630" s="236" t="s">
        <v>3226</v>
      </c>
      <c r="C630" s="236"/>
      <c r="D630" s="246"/>
      <c r="F630" s="234" t="s">
        <v>3634</v>
      </c>
    </row>
    <row r="631" spans="1:6">
      <c r="A631" s="235">
        <v>588</v>
      </c>
      <c r="B631" s="236" t="s">
        <v>3227</v>
      </c>
      <c r="C631" s="236"/>
      <c r="D631" s="246"/>
      <c r="F631" s="234" t="s">
        <v>3635</v>
      </c>
    </row>
    <row r="632" spans="1:6">
      <c r="A632" s="235">
        <v>589</v>
      </c>
      <c r="B632" s="236" t="s">
        <v>3228</v>
      </c>
      <c r="C632" s="236"/>
      <c r="D632" s="246"/>
      <c r="F632" s="234" t="s">
        <v>2149</v>
      </c>
    </row>
    <row r="633" spans="1:6">
      <c r="A633" s="235">
        <v>590</v>
      </c>
      <c r="B633" s="236" t="s">
        <v>3229</v>
      </c>
      <c r="C633" s="236"/>
      <c r="D633" s="246"/>
      <c r="F633" s="234" t="s">
        <v>2166</v>
      </c>
    </row>
    <row r="634" spans="1:6">
      <c r="A634" s="235">
        <v>591</v>
      </c>
      <c r="B634" s="236" t="s">
        <v>3230</v>
      </c>
      <c r="C634" s="236"/>
      <c r="D634" s="246"/>
      <c r="F634" s="234" t="s">
        <v>3558</v>
      </c>
    </row>
    <row r="635" spans="1:6">
      <c r="A635" s="235">
        <v>592</v>
      </c>
      <c r="B635" s="236" t="s">
        <v>3231</v>
      </c>
      <c r="C635" s="236"/>
      <c r="D635" s="246"/>
      <c r="F635" s="234" t="s">
        <v>2157</v>
      </c>
    </row>
    <row r="636" spans="1:6">
      <c r="A636" s="235">
        <v>593</v>
      </c>
      <c r="B636" s="236" t="s">
        <v>3232</v>
      </c>
      <c r="C636" s="236"/>
      <c r="D636" s="246"/>
      <c r="F636" s="234" t="s">
        <v>2169</v>
      </c>
    </row>
    <row r="637" spans="1:6">
      <c r="A637" s="235">
        <v>594</v>
      </c>
      <c r="B637" s="236" t="s">
        <v>3233</v>
      </c>
      <c r="C637" s="236"/>
      <c r="D637" s="246"/>
      <c r="F637" s="234" t="s">
        <v>3560</v>
      </c>
    </row>
    <row r="638" spans="1:6">
      <c r="A638" s="235">
        <v>595</v>
      </c>
      <c r="B638" s="236" t="s">
        <v>3234</v>
      </c>
      <c r="C638" s="236"/>
      <c r="D638" s="246"/>
      <c r="F638" s="234" t="s">
        <v>2161</v>
      </c>
    </row>
    <row r="639" spans="1:6">
      <c r="A639" s="235">
        <v>596</v>
      </c>
      <c r="B639" s="236" t="s">
        <v>3235</v>
      </c>
      <c r="C639" s="236"/>
      <c r="D639" s="246"/>
      <c r="F639" s="234" t="s">
        <v>3560</v>
      </c>
    </row>
    <row r="640" spans="1:6">
      <c r="A640" s="235">
        <v>597</v>
      </c>
      <c r="B640" s="236" t="s">
        <v>3236</v>
      </c>
      <c r="C640" s="236"/>
      <c r="D640" s="246"/>
      <c r="F640" s="234" t="s">
        <v>2155</v>
      </c>
    </row>
    <row r="641" spans="1:6">
      <c r="A641" s="235">
        <v>598</v>
      </c>
      <c r="B641" s="236" t="s">
        <v>3237</v>
      </c>
      <c r="C641" s="236"/>
      <c r="D641" s="246"/>
      <c r="F641" s="234" t="s">
        <v>2159</v>
      </c>
    </row>
    <row r="642" spans="1:6">
      <c r="A642" s="235">
        <v>599</v>
      </c>
      <c r="B642" s="236" t="s">
        <v>3238</v>
      </c>
      <c r="C642" s="236"/>
      <c r="D642" s="246"/>
      <c r="F642" s="234" t="s">
        <v>2163</v>
      </c>
    </row>
    <row r="643" spans="1:6">
      <c r="A643" s="235">
        <v>600</v>
      </c>
      <c r="B643" s="236" t="s">
        <v>3239</v>
      </c>
      <c r="C643" s="236"/>
      <c r="D643" s="246"/>
      <c r="F643" s="234" t="s">
        <v>2163</v>
      </c>
    </row>
    <row r="644" spans="1:6">
      <c r="A644" s="235">
        <v>601</v>
      </c>
      <c r="B644" s="236" t="s">
        <v>3240</v>
      </c>
      <c r="C644" s="236"/>
      <c r="D644" s="246"/>
      <c r="F644" s="234" t="s">
        <v>2151</v>
      </c>
    </row>
    <row r="645" spans="1:6">
      <c r="A645" s="235">
        <v>602</v>
      </c>
      <c r="B645" s="236" t="s">
        <v>3241</v>
      </c>
      <c r="C645" s="236"/>
      <c r="D645" s="246"/>
      <c r="F645" s="234" t="s">
        <v>2152</v>
      </c>
    </row>
    <row r="646" spans="1:6">
      <c r="A646" s="235">
        <v>603</v>
      </c>
      <c r="B646" s="236" t="s">
        <v>3242</v>
      </c>
      <c r="C646" s="236"/>
      <c r="D646" s="246"/>
      <c r="F646" s="234" t="s">
        <v>2148</v>
      </c>
    </row>
    <row r="647" spans="1:6">
      <c r="A647" s="249"/>
      <c r="B647" s="250"/>
      <c r="C647" s="241" t="s">
        <v>792</v>
      </c>
      <c r="D647" s="248">
        <f>SUM(D622:D646)</f>
        <v>0</v>
      </c>
      <c r="F647" s="234"/>
    </row>
    <row r="648" spans="1:6">
      <c r="A648" s="242" t="s">
        <v>3243</v>
      </c>
      <c r="B648" s="243" t="s">
        <v>829</v>
      </c>
      <c r="C648" s="244" t="s">
        <v>2640</v>
      </c>
      <c r="D648" s="245" t="s">
        <v>2641</v>
      </c>
      <c r="F648" s="234"/>
    </row>
    <row r="649" spans="1:6">
      <c r="A649" s="235">
        <v>604</v>
      </c>
      <c r="B649" s="236" t="s">
        <v>3244</v>
      </c>
      <c r="C649" s="236"/>
      <c r="D649" s="246"/>
      <c r="F649" s="234" t="s">
        <v>2184</v>
      </c>
    </row>
    <row r="650" spans="1:6">
      <c r="A650" s="235">
        <v>605</v>
      </c>
      <c r="B650" s="236" t="s">
        <v>3245</v>
      </c>
      <c r="C650" s="236"/>
      <c r="D650" s="246"/>
      <c r="F650" s="234" t="s">
        <v>2172</v>
      </c>
    </row>
    <row r="651" spans="1:6">
      <c r="A651" s="235">
        <v>606</v>
      </c>
      <c r="B651" s="236" t="s">
        <v>3246</v>
      </c>
      <c r="C651" s="236"/>
      <c r="D651" s="246"/>
      <c r="F651" s="234" t="s">
        <v>2181</v>
      </c>
    </row>
    <row r="652" spans="1:6">
      <c r="A652" s="235">
        <v>607</v>
      </c>
      <c r="B652" s="236" t="s">
        <v>3247</v>
      </c>
      <c r="C652" s="236"/>
      <c r="D652" s="246"/>
      <c r="F652" s="234" t="s">
        <v>2177</v>
      </c>
    </row>
    <row r="653" spans="1:6">
      <c r="A653" s="235">
        <v>608</v>
      </c>
      <c r="B653" s="236" t="s">
        <v>3248</v>
      </c>
      <c r="C653" s="236"/>
      <c r="D653" s="246"/>
      <c r="F653" s="234" t="s">
        <v>2189</v>
      </c>
    </row>
    <row r="654" spans="1:6">
      <c r="A654" s="235">
        <v>609</v>
      </c>
      <c r="B654" s="236" t="s">
        <v>3249</v>
      </c>
      <c r="C654" s="236"/>
      <c r="D654" s="246"/>
      <c r="F654" s="234" t="s">
        <v>2175</v>
      </c>
    </row>
    <row r="655" spans="1:6">
      <c r="A655" s="235">
        <v>610</v>
      </c>
      <c r="B655" s="236" t="s">
        <v>3250</v>
      </c>
      <c r="C655" s="236"/>
      <c r="D655" s="246"/>
      <c r="F655" s="234" t="s">
        <v>2179</v>
      </c>
    </row>
    <row r="656" spans="1:6">
      <c r="A656" s="249"/>
      <c r="B656" s="250"/>
      <c r="C656" s="241" t="s">
        <v>792</v>
      </c>
      <c r="D656" s="248">
        <f>SUM(D649:D655)</f>
        <v>0</v>
      </c>
      <c r="F656" s="234"/>
    </row>
    <row r="657" spans="1:6">
      <c r="A657" s="242" t="s">
        <v>3251</v>
      </c>
      <c r="B657" s="243" t="s">
        <v>829</v>
      </c>
      <c r="C657" s="244" t="s">
        <v>2640</v>
      </c>
      <c r="D657" s="245" t="s">
        <v>2641</v>
      </c>
      <c r="F657" s="234"/>
    </row>
    <row r="658" spans="1:6">
      <c r="A658" s="235">
        <v>611</v>
      </c>
      <c r="B658" s="236" t="s">
        <v>3252</v>
      </c>
      <c r="C658" s="236"/>
      <c r="D658" s="246"/>
      <c r="F658" s="234" t="s">
        <v>2190</v>
      </c>
    </row>
    <row r="659" spans="1:6">
      <c r="A659" s="235">
        <v>612</v>
      </c>
      <c r="B659" s="236" t="s">
        <v>3253</v>
      </c>
      <c r="C659" s="236"/>
      <c r="D659" s="246"/>
      <c r="F659" s="234" t="s">
        <v>2191</v>
      </c>
    </row>
    <row r="660" spans="1:6">
      <c r="A660" s="235">
        <v>613</v>
      </c>
      <c r="B660" s="236" t="s">
        <v>3254</v>
      </c>
      <c r="C660" s="236"/>
      <c r="D660" s="246"/>
      <c r="F660" s="234" t="s">
        <v>2192</v>
      </c>
    </row>
    <row r="661" spans="1:6">
      <c r="A661" s="235">
        <v>614</v>
      </c>
      <c r="B661" s="236" t="s">
        <v>3255</v>
      </c>
      <c r="C661" s="236"/>
      <c r="D661" s="246"/>
      <c r="F661" s="234" t="s">
        <v>2212</v>
      </c>
    </row>
    <row r="662" spans="1:6">
      <c r="A662" s="235">
        <v>615</v>
      </c>
      <c r="B662" s="236" t="s">
        <v>3256</v>
      </c>
      <c r="C662" s="236"/>
      <c r="D662" s="246"/>
      <c r="F662" s="234" t="s">
        <v>2193</v>
      </c>
    </row>
    <row r="663" spans="1:6">
      <c r="A663" s="235">
        <v>616</v>
      </c>
      <c r="B663" s="236" t="s">
        <v>3257</v>
      </c>
      <c r="C663" s="236"/>
      <c r="D663" s="246"/>
      <c r="F663" s="234" t="s">
        <v>1381</v>
      </c>
    </row>
    <row r="664" spans="1:6">
      <c r="A664" s="235">
        <v>617</v>
      </c>
      <c r="B664" s="236" t="s">
        <v>3258</v>
      </c>
      <c r="C664" s="236"/>
      <c r="D664" s="246"/>
      <c r="F664" s="234" t="s">
        <v>2194</v>
      </c>
    </row>
    <row r="665" spans="1:6">
      <c r="A665" s="235">
        <v>618</v>
      </c>
      <c r="B665" s="236" t="s">
        <v>3259</v>
      </c>
      <c r="C665" s="236"/>
      <c r="D665" s="246"/>
      <c r="F665" s="234" t="s">
        <v>3636</v>
      </c>
    </row>
    <row r="666" spans="1:6">
      <c r="A666" s="235">
        <v>619</v>
      </c>
      <c r="B666" s="236" t="s">
        <v>3260</v>
      </c>
      <c r="C666" s="236"/>
      <c r="D666" s="246"/>
      <c r="F666" s="234" t="s">
        <v>2195</v>
      </c>
    </row>
    <row r="667" spans="1:6">
      <c r="A667" s="235">
        <v>620</v>
      </c>
      <c r="B667" s="236" t="s">
        <v>3261</v>
      </c>
      <c r="C667" s="236"/>
      <c r="D667" s="246"/>
      <c r="F667" s="234" t="s">
        <v>2202</v>
      </c>
    </row>
    <row r="668" spans="1:6">
      <c r="A668" s="235">
        <v>621</v>
      </c>
      <c r="B668" s="236" t="s">
        <v>3262</v>
      </c>
      <c r="C668" s="236"/>
      <c r="D668" s="246"/>
      <c r="F668" s="234" t="s">
        <v>2196</v>
      </c>
    </row>
    <row r="669" spans="1:6">
      <c r="A669" s="235">
        <v>622</v>
      </c>
      <c r="B669" s="236" t="s">
        <v>3263</v>
      </c>
      <c r="C669" s="236"/>
      <c r="D669" s="246"/>
      <c r="F669" s="234" t="s">
        <v>2200</v>
      </c>
    </row>
    <row r="670" spans="1:6">
      <c r="A670" s="235">
        <v>623</v>
      </c>
      <c r="B670" s="236" t="s">
        <v>3264</v>
      </c>
      <c r="C670" s="236"/>
      <c r="D670" s="246"/>
      <c r="F670" s="234" t="s">
        <v>2203</v>
      </c>
    </row>
    <row r="671" spans="1:6">
      <c r="A671" s="235">
        <v>624</v>
      </c>
      <c r="B671" s="236" t="s">
        <v>3265</v>
      </c>
      <c r="C671" s="236"/>
      <c r="D671" s="246"/>
      <c r="F671" s="234" t="s">
        <v>2197</v>
      </c>
    </row>
    <row r="672" spans="1:6">
      <c r="A672" s="235">
        <v>625</v>
      </c>
      <c r="B672" s="236" t="s">
        <v>3266</v>
      </c>
      <c r="C672" s="236"/>
      <c r="D672" s="246"/>
      <c r="F672" s="234" t="s">
        <v>2210</v>
      </c>
    </row>
    <row r="673" spans="1:6">
      <c r="A673" s="235">
        <v>626</v>
      </c>
      <c r="B673" s="236" t="s">
        <v>3267</v>
      </c>
      <c r="C673" s="236"/>
      <c r="D673" s="246"/>
      <c r="F673" s="234" t="s">
        <v>2198</v>
      </c>
    </row>
    <row r="674" spans="1:6">
      <c r="A674" s="235">
        <v>627</v>
      </c>
      <c r="B674" s="236" t="s">
        <v>3268</v>
      </c>
      <c r="C674" s="236"/>
      <c r="D674" s="246"/>
      <c r="F674" s="234" t="s">
        <v>2199</v>
      </c>
    </row>
    <row r="675" spans="1:6">
      <c r="A675" s="235">
        <v>628</v>
      </c>
      <c r="B675" s="236" t="s">
        <v>3269</v>
      </c>
      <c r="C675" s="236"/>
      <c r="D675" s="246"/>
      <c r="F675" s="234" t="s">
        <v>3564</v>
      </c>
    </row>
    <row r="676" spans="1:6">
      <c r="A676" s="235">
        <v>629</v>
      </c>
      <c r="B676" s="236" t="s">
        <v>3270</v>
      </c>
      <c r="C676" s="236"/>
      <c r="D676" s="246"/>
      <c r="F676" s="234" t="s">
        <v>3561</v>
      </c>
    </row>
    <row r="677" spans="1:6">
      <c r="A677" s="235">
        <v>630</v>
      </c>
      <c r="B677" s="236" t="s">
        <v>3271</v>
      </c>
      <c r="C677" s="236"/>
      <c r="D677" s="246"/>
      <c r="F677" s="234" t="s">
        <v>3565</v>
      </c>
    </row>
    <row r="678" spans="1:6">
      <c r="A678" s="235">
        <v>631</v>
      </c>
      <c r="B678" s="236" t="s">
        <v>3272</v>
      </c>
      <c r="C678" s="236"/>
      <c r="D678" s="246"/>
      <c r="F678" s="234" t="s">
        <v>3566</v>
      </c>
    </row>
    <row r="679" spans="1:6">
      <c r="A679" s="235">
        <v>632</v>
      </c>
      <c r="B679" s="236" t="s">
        <v>3562</v>
      </c>
      <c r="C679" s="236"/>
      <c r="D679" s="246"/>
      <c r="F679" s="234" t="s">
        <v>2201</v>
      </c>
    </row>
    <row r="680" spans="1:6">
      <c r="A680" s="235">
        <v>633</v>
      </c>
      <c r="B680" s="236" t="s">
        <v>3273</v>
      </c>
      <c r="C680" s="236"/>
      <c r="D680" s="246"/>
      <c r="F680" s="234" t="s">
        <v>3567</v>
      </c>
    </row>
    <row r="681" spans="1:6">
      <c r="A681" s="235">
        <v>634</v>
      </c>
      <c r="B681" s="236" t="s">
        <v>3274</v>
      </c>
      <c r="C681" s="236"/>
      <c r="D681" s="246"/>
      <c r="F681" s="234" t="s">
        <v>3563</v>
      </c>
    </row>
    <row r="682" spans="1:6">
      <c r="A682" s="235">
        <v>635</v>
      </c>
      <c r="B682" s="236" t="s">
        <v>3275</v>
      </c>
      <c r="C682" s="236"/>
      <c r="D682" s="246"/>
      <c r="F682" s="234" t="s">
        <v>3568</v>
      </c>
    </row>
    <row r="683" spans="1:6">
      <c r="A683" s="235">
        <v>636</v>
      </c>
      <c r="B683" s="236" t="s">
        <v>3276</v>
      </c>
      <c r="C683" s="236"/>
      <c r="D683" s="246"/>
      <c r="F683" s="234" t="s">
        <v>3569</v>
      </c>
    </row>
    <row r="684" spans="1:6">
      <c r="A684" s="249"/>
      <c r="B684" s="250"/>
      <c r="C684" s="241" t="s">
        <v>792</v>
      </c>
      <c r="D684" s="248">
        <f>SUM(D658:D683)</f>
        <v>0</v>
      </c>
      <c r="F684" s="234"/>
    </row>
    <row r="685" spans="1:6">
      <c r="A685" s="242" t="s">
        <v>3277</v>
      </c>
      <c r="B685" s="243" t="s">
        <v>829</v>
      </c>
      <c r="C685" s="244" t="s">
        <v>2640</v>
      </c>
      <c r="D685" s="245" t="s">
        <v>2641</v>
      </c>
      <c r="F685" s="234"/>
    </row>
    <row r="686" spans="1:6">
      <c r="A686" s="235">
        <v>637</v>
      </c>
      <c r="B686" s="236" t="s">
        <v>3278</v>
      </c>
      <c r="C686" s="236"/>
      <c r="D686" s="246"/>
      <c r="F686" s="234" t="s">
        <v>3570</v>
      </c>
    </row>
    <row r="687" spans="1:6">
      <c r="A687" s="235">
        <v>638</v>
      </c>
      <c r="B687" s="236" t="s">
        <v>3279</v>
      </c>
      <c r="C687" s="236"/>
      <c r="D687" s="246"/>
      <c r="F687" s="234" t="s">
        <v>2229</v>
      </c>
    </row>
    <row r="688" spans="1:6">
      <c r="A688" s="235">
        <v>639</v>
      </c>
      <c r="B688" s="236" t="s">
        <v>3280</v>
      </c>
      <c r="C688" s="236"/>
      <c r="D688" s="246"/>
      <c r="F688" s="234" t="s">
        <v>3930</v>
      </c>
    </row>
    <row r="689" spans="1:6">
      <c r="A689" s="235">
        <v>640</v>
      </c>
      <c r="B689" s="236" t="s">
        <v>3281</v>
      </c>
      <c r="C689" s="236"/>
      <c r="D689" s="246"/>
      <c r="F689" s="234" t="s">
        <v>3570</v>
      </c>
    </row>
    <row r="690" spans="1:6">
      <c r="A690" s="235">
        <v>641</v>
      </c>
      <c r="B690" s="236" t="s">
        <v>3282</v>
      </c>
      <c r="C690" s="236"/>
      <c r="D690" s="246"/>
      <c r="F690" s="234" t="s">
        <v>2231</v>
      </c>
    </row>
    <row r="691" spans="1:6">
      <c r="A691" s="235">
        <v>642</v>
      </c>
      <c r="B691" s="236" t="s">
        <v>3283</v>
      </c>
      <c r="C691" s="236"/>
      <c r="D691" s="246"/>
      <c r="F691" s="234" t="s">
        <v>2236</v>
      </c>
    </row>
    <row r="692" spans="1:6">
      <c r="A692" s="235">
        <v>643</v>
      </c>
      <c r="B692" s="236" t="s">
        <v>3571</v>
      </c>
      <c r="C692" s="236"/>
      <c r="D692" s="246"/>
      <c r="F692" s="234" t="s">
        <v>2237</v>
      </c>
    </row>
    <row r="693" spans="1:6">
      <c r="A693" s="235">
        <v>644</v>
      </c>
      <c r="B693" s="236" t="s">
        <v>3284</v>
      </c>
      <c r="C693" s="236"/>
      <c r="D693" s="246"/>
      <c r="F693" s="234" t="s">
        <v>2238</v>
      </c>
    </row>
    <row r="694" spans="1:6">
      <c r="A694" s="235">
        <v>645</v>
      </c>
      <c r="B694" s="236" t="s">
        <v>3285</v>
      </c>
      <c r="C694" s="236"/>
      <c r="D694" s="246"/>
      <c r="F694" s="234" t="s">
        <v>2222</v>
      </c>
    </row>
    <row r="695" spans="1:6">
      <c r="A695" s="235">
        <v>646</v>
      </c>
      <c r="B695" s="236" t="s">
        <v>3286</v>
      </c>
      <c r="C695" s="236"/>
      <c r="D695" s="246"/>
      <c r="F695" s="234" t="s">
        <v>2218</v>
      </c>
    </row>
    <row r="696" spans="1:6">
      <c r="A696" s="235">
        <v>647</v>
      </c>
      <c r="B696" s="236" t="s">
        <v>3572</v>
      </c>
      <c r="C696" s="236"/>
      <c r="D696" s="246"/>
      <c r="F696" s="234" t="s">
        <v>2216</v>
      </c>
    </row>
    <row r="697" spans="1:6">
      <c r="A697" s="235">
        <v>648</v>
      </c>
      <c r="B697" s="236" t="s">
        <v>3573</v>
      </c>
      <c r="C697" s="236"/>
      <c r="D697" s="246"/>
      <c r="F697" s="234" t="s">
        <v>2216</v>
      </c>
    </row>
    <row r="698" spans="1:6">
      <c r="A698" s="235">
        <v>649</v>
      </c>
      <c r="B698" s="236" t="s">
        <v>3287</v>
      </c>
      <c r="C698" s="236"/>
      <c r="D698" s="246"/>
      <c r="F698" s="234" t="s">
        <v>2234</v>
      </c>
    </row>
    <row r="699" spans="1:6">
      <c r="A699" s="235">
        <v>650</v>
      </c>
      <c r="B699" s="236" t="s">
        <v>3288</v>
      </c>
      <c r="C699" s="236"/>
      <c r="D699" s="246"/>
      <c r="F699" s="234" t="s">
        <v>2226</v>
      </c>
    </row>
    <row r="700" spans="1:6">
      <c r="A700" s="235">
        <v>651</v>
      </c>
      <c r="B700" s="236" t="s">
        <v>3289</v>
      </c>
      <c r="C700" s="236"/>
      <c r="D700" s="246"/>
      <c r="F700" s="234" t="s">
        <v>2220</v>
      </c>
    </row>
    <row r="701" spans="1:6">
      <c r="A701" s="235">
        <v>652</v>
      </c>
      <c r="B701" s="236" t="s">
        <v>3290</v>
      </c>
      <c r="C701" s="236"/>
      <c r="D701" s="246"/>
      <c r="F701" s="234" t="s">
        <v>2239</v>
      </c>
    </row>
    <row r="702" spans="1:6">
      <c r="A702" s="235">
        <v>653</v>
      </c>
      <c r="B702" s="236" t="s">
        <v>3291</v>
      </c>
      <c r="C702" s="236"/>
      <c r="D702" s="246"/>
      <c r="F702" s="234" t="s">
        <v>2240</v>
      </c>
    </row>
    <row r="703" spans="1:6">
      <c r="A703" s="249"/>
      <c r="B703" s="250"/>
      <c r="C703" s="241" t="s">
        <v>792</v>
      </c>
      <c r="D703" s="248">
        <f>SUM(D686:D702)</f>
        <v>0</v>
      </c>
      <c r="F703" s="234"/>
    </row>
    <row r="704" spans="1:6">
      <c r="A704" s="242" t="s">
        <v>3292</v>
      </c>
      <c r="B704" s="243" t="s">
        <v>829</v>
      </c>
      <c r="C704" s="244" t="s">
        <v>2640</v>
      </c>
      <c r="D704" s="245" t="s">
        <v>2641</v>
      </c>
      <c r="F704" s="234"/>
    </row>
    <row r="705" spans="1:6">
      <c r="A705" s="235">
        <v>654</v>
      </c>
      <c r="B705" s="236" t="s">
        <v>3574</v>
      </c>
      <c r="C705" s="236"/>
      <c r="D705" s="246"/>
      <c r="F705" s="234" t="s">
        <v>2248</v>
      </c>
    </row>
    <row r="706" spans="1:6">
      <c r="A706" s="235">
        <v>655</v>
      </c>
      <c r="B706" s="236" t="s">
        <v>3293</v>
      </c>
      <c r="C706" s="236"/>
      <c r="D706" s="246"/>
      <c r="F706" s="234" t="s">
        <v>2249</v>
      </c>
    </row>
    <row r="707" spans="1:6">
      <c r="A707" s="235">
        <v>656</v>
      </c>
      <c r="B707" s="236" t="s">
        <v>3294</v>
      </c>
      <c r="C707" s="236"/>
      <c r="D707" s="246"/>
      <c r="F707" s="234" t="s">
        <v>2250</v>
      </c>
    </row>
    <row r="708" spans="1:6">
      <c r="A708" s="235">
        <v>657</v>
      </c>
      <c r="B708" s="236" t="s">
        <v>2867</v>
      </c>
      <c r="C708" s="236"/>
      <c r="D708" s="246"/>
      <c r="F708" s="234" t="s">
        <v>1480</v>
      </c>
    </row>
    <row r="709" spans="1:6">
      <c r="A709" s="235">
        <v>658</v>
      </c>
      <c r="B709" s="236" t="s">
        <v>3295</v>
      </c>
      <c r="C709" s="236"/>
      <c r="D709" s="246"/>
      <c r="F709" s="234" t="s">
        <v>2242</v>
      </c>
    </row>
    <row r="710" spans="1:6">
      <c r="A710" s="235">
        <v>659</v>
      </c>
      <c r="B710" s="236" t="s">
        <v>3296</v>
      </c>
      <c r="C710" s="236"/>
      <c r="D710" s="246"/>
      <c r="F710" s="234" t="s">
        <v>2251</v>
      </c>
    </row>
    <row r="711" spans="1:6">
      <c r="A711" s="235">
        <v>660</v>
      </c>
      <c r="B711" s="236" t="s">
        <v>3297</v>
      </c>
      <c r="C711" s="236"/>
      <c r="D711" s="246"/>
      <c r="F711" s="234" t="s">
        <v>2252</v>
      </c>
    </row>
    <row r="712" spans="1:6">
      <c r="A712" s="235">
        <v>661</v>
      </c>
      <c r="B712" s="236" t="s">
        <v>3298</v>
      </c>
      <c r="C712" s="236"/>
      <c r="D712" s="246"/>
      <c r="F712" s="234" t="s">
        <v>2253</v>
      </c>
    </row>
    <row r="713" spans="1:6">
      <c r="A713" s="235">
        <v>662</v>
      </c>
      <c r="B713" s="236" t="s">
        <v>3299</v>
      </c>
      <c r="C713" s="236"/>
      <c r="D713" s="246"/>
      <c r="F713" s="234" t="s">
        <v>3575</v>
      </c>
    </row>
    <row r="714" spans="1:6">
      <c r="A714" s="235">
        <v>663</v>
      </c>
      <c r="B714" s="236" t="s">
        <v>3300</v>
      </c>
      <c r="C714" s="236"/>
      <c r="D714" s="246"/>
      <c r="F714" s="234" t="s">
        <v>2254</v>
      </c>
    </row>
    <row r="715" spans="1:6">
      <c r="A715" s="235">
        <v>664</v>
      </c>
      <c r="B715" s="236" t="s">
        <v>3301</v>
      </c>
      <c r="C715" s="236"/>
      <c r="D715" s="246"/>
      <c r="F715" s="234" t="s">
        <v>2255</v>
      </c>
    </row>
    <row r="716" spans="1:6">
      <c r="A716" s="235">
        <v>665</v>
      </c>
      <c r="B716" s="236" t="s">
        <v>3302</v>
      </c>
      <c r="C716" s="236"/>
      <c r="D716" s="246"/>
      <c r="F716" s="234" t="s">
        <v>3637</v>
      </c>
    </row>
    <row r="717" spans="1:6">
      <c r="A717" s="235">
        <v>666</v>
      </c>
      <c r="B717" s="236" t="s">
        <v>3303</v>
      </c>
      <c r="C717" s="236"/>
      <c r="D717" s="246"/>
      <c r="F717" s="234" t="s">
        <v>2256</v>
      </c>
    </row>
    <row r="718" spans="1:6">
      <c r="A718" s="235">
        <v>667</v>
      </c>
      <c r="B718" s="236" t="s">
        <v>3304</v>
      </c>
      <c r="C718" s="236"/>
      <c r="D718" s="246"/>
      <c r="F718" s="234" t="s">
        <v>2257</v>
      </c>
    </row>
    <row r="719" spans="1:6">
      <c r="A719" s="235">
        <v>668</v>
      </c>
      <c r="B719" s="236" t="s">
        <v>3305</v>
      </c>
      <c r="C719" s="236"/>
      <c r="D719" s="246"/>
      <c r="F719" s="234" t="s">
        <v>2258</v>
      </c>
    </row>
    <row r="720" spans="1:6">
      <c r="A720" s="235">
        <v>669</v>
      </c>
      <c r="B720" s="236" t="s">
        <v>3306</v>
      </c>
      <c r="C720" s="236"/>
      <c r="D720" s="246"/>
      <c r="F720" s="234" t="s">
        <v>1895</v>
      </c>
    </row>
    <row r="721" spans="1:6">
      <c r="A721" s="235">
        <v>670</v>
      </c>
      <c r="B721" s="236" t="s">
        <v>3307</v>
      </c>
      <c r="C721" s="236"/>
      <c r="D721" s="246"/>
      <c r="F721" s="234" t="s">
        <v>2241</v>
      </c>
    </row>
    <row r="722" spans="1:6">
      <c r="A722" s="235">
        <v>671</v>
      </c>
      <c r="B722" s="236" t="s">
        <v>3308</v>
      </c>
      <c r="C722" s="236"/>
      <c r="D722" s="246"/>
      <c r="F722" s="234" t="s">
        <v>2259</v>
      </c>
    </row>
    <row r="723" spans="1:6">
      <c r="A723" s="235">
        <v>672</v>
      </c>
      <c r="B723" s="236" t="s">
        <v>3576</v>
      </c>
      <c r="C723" s="236"/>
      <c r="D723" s="246"/>
      <c r="F723" s="234" t="s">
        <v>2260</v>
      </c>
    </row>
    <row r="724" spans="1:6">
      <c r="A724" s="235">
        <v>673</v>
      </c>
      <c r="B724" s="236" t="s">
        <v>3309</v>
      </c>
      <c r="C724" s="236"/>
      <c r="D724" s="246"/>
      <c r="F724" s="234" t="s">
        <v>2261</v>
      </c>
    </row>
    <row r="725" spans="1:6">
      <c r="A725" s="235">
        <v>674</v>
      </c>
      <c r="B725" s="236" t="s">
        <v>3310</v>
      </c>
      <c r="C725" s="236"/>
      <c r="D725" s="246"/>
      <c r="F725" s="234" t="s">
        <v>2262</v>
      </c>
    </row>
    <row r="726" spans="1:6">
      <c r="A726" s="249"/>
      <c r="B726" s="250"/>
      <c r="C726" s="241" t="s">
        <v>792</v>
      </c>
      <c r="D726" s="248">
        <f>SUM(D705:D725)</f>
        <v>0</v>
      </c>
      <c r="F726" s="234"/>
    </row>
    <row r="727" spans="1:6">
      <c r="A727" s="242" t="s">
        <v>3311</v>
      </c>
      <c r="B727" s="243" t="s">
        <v>829</v>
      </c>
      <c r="C727" s="244" t="s">
        <v>2640</v>
      </c>
      <c r="D727" s="245" t="s">
        <v>2641</v>
      </c>
      <c r="F727" s="234"/>
    </row>
    <row r="728" spans="1:6">
      <c r="A728" s="235">
        <v>675</v>
      </c>
      <c r="B728" s="236" t="s">
        <v>3312</v>
      </c>
      <c r="C728" s="236"/>
      <c r="D728" s="246"/>
      <c r="F728" s="234" t="s">
        <v>2263</v>
      </c>
    </row>
    <row r="729" spans="1:6">
      <c r="A729" s="235">
        <v>676</v>
      </c>
      <c r="B729" s="236" t="s">
        <v>3313</v>
      </c>
      <c r="C729" s="236"/>
      <c r="D729" s="246"/>
      <c r="F729" s="234" t="s">
        <v>2264</v>
      </c>
    </row>
    <row r="730" spans="1:6">
      <c r="A730" s="235">
        <v>677</v>
      </c>
      <c r="B730" s="236" t="s">
        <v>3314</v>
      </c>
      <c r="C730" s="236"/>
      <c r="D730" s="246"/>
      <c r="F730" s="234" t="s">
        <v>2269</v>
      </c>
    </row>
    <row r="731" spans="1:6">
      <c r="A731" s="235">
        <v>678</v>
      </c>
      <c r="B731" s="236" t="s">
        <v>3315</v>
      </c>
      <c r="C731" s="236"/>
      <c r="D731" s="246"/>
      <c r="F731" s="234" t="s">
        <v>2267</v>
      </c>
    </row>
    <row r="732" spans="1:6">
      <c r="A732" s="235">
        <v>679</v>
      </c>
      <c r="B732" s="236" t="s">
        <v>3316</v>
      </c>
      <c r="C732" s="236"/>
      <c r="D732" s="246"/>
      <c r="F732" s="234" t="s">
        <v>2277</v>
      </c>
    </row>
    <row r="733" spans="1:6">
      <c r="A733" s="249">
        <v>680</v>
      </c>
      <c r="B733" s="250" t="s">
        <v>3317</v>
      </c>
      <c r="C733" s="250"/>
      <c r="D733" s="248"/>
      <c r="F733" s="234" t="s">
        <v>2273</v>
      </c>
    </row>
    <row r="734" spans="1:6">
      <c r="A734" s="251"/>
      <c r="B734" s="252"/>
      <c r="C734" s="253" t="s">
        <v>792</v>
      </c>
      <c r="D734" s="253">
        <f>SUM(D728:D733)</f>
        <v>0</v>
      </c>
      <c r="F734" s="234"/>
    </row>
    <row r="735" spans="1:6">
      <c r="A735" s="211"/>
      <c r="B735" s="323" t="s">
        <v>3318</v>
      </c>
      <c r="C735" s="323"/>
      <c r="D735" s="254">
        <f>SUM(D24,D69,D85,D105,D175,D205,D234,D286,D321,D354,D378,D409,D436,D541,D606,D620,D647,D656,D684,D703,D726,D734)</f>
        <v>5</v>
      </c>
      <c r="F735" s="234"/>
    </row>
    <row r="736" spans="1:6" ht="48">
      <c r="A736" s="338" t="s">
        <v>3319</v>
      </c>
      <c r="B736" s="339"/>
      <c r="C736" s="339"/>
      <c r="D736" s="339"/>
      <c r="E736" s="339"/>
      <c r="F736" s="255" t="s">
        <v>3320</v>
      </c>
    </row>
    <row r="737" spans="1:6">
      <c r="A737" s="256"/>
      <c r="B737" s="340"/>
      <c r="C737" s="340"/>
      <c r="D737" s="340"/>
      <c r="E737" s="257" t="s">
        <v>3321</v>
      </c>
      <c r="F737" s="234"/>
    </row>
    <row r="738" spans="1:6" ht="31.5" customHeight="1">
      <c r="A738" s="258">
        <v>1</v>
      </c>
      <c r="B738" s="341" t="s">
        <v>3322</v>
      </c>
      <c r="C738" s="341"/>
      <c r="D738" s="341"/>
      <c r="E738" s="259"/>
      <c r="F738" s="234"/>
    </row>
    <row r="739" spans="1:6" ht="46" customHeight="1">
      <c r="A739" s="260">
        <v>2</v>
      </c>
      <c r="B739" s="342" t="s">
        <v>3323</v>
      </c>
      <c r="C739" s="342"/>
      <c r="D739" s="342"/>
      <c r="E739" s="212"/>
      <c r="F739" s="234"/>
    </row>
    <row r="740" spans="1:6" ht="31.5" customHeight="1">
      <c r="A740" s="258">
        <v>3</v>
      </c>
      <c r="B740" s="336" t="s">
        <v>3324</v>
      </c>
      <c r="C740" s="336"/>
      <c r="D740" s="336"/>
      <c r="E740" s="259"/>
      <c r="F740" s="234"/>
    </row>
    <row r="741" spans="1:6" ht="31.5" customHeight="1">
      <c r="A741" s="260">
        <v>4</v>
      </c>
      <c r="B741" s="343" t="s">
        <v>3325</v>
      </c>
      <c r="C741" s="343"/>
      <c r="D741" s="343"/>
      <c r="E741" s="212"/>
      <c r="F741" s="234"/>
    </row>
    <row r="742" spans="1:6" ht="32.25" customHeight="1">
      <c r="A742" s="258">
        <v>5</v>
      </c>
      <c r="B742" s="336" t="s">
        <v>3326</v>
      </c>
      <c r="C742" s="336"/>
      <c r="D742" s="336"/>
      <c r="E742" s="259"/>
      <c r="F742" s="234"/>
    </row>
    <row r="743" spans="1:6">
      <c r="A743" s="211"/>
      <c r="D743" s="261" t="s">
        <v>3327</v>
      </c>
      <c r="E743" s="262">
        <f>SUM(E738:E742)</f>
        <v>0</v>
      </c>
      <c r="F743" s="234"/>
    </row>
    <row r="744" spans="1:6" ht="23">
      <c r="A744" s="344" t="s">
        <v>3328</v>
      </c>
      <c r="B744" s="345"/>
      <c r="C744" s="345"/>
      <c r="D744" s="345"/>
      <c r="E744" s="345"/>
      <c r="F744" s="346"/>
    </row>
    <row r="745" spans="1:6" ht="48.75" customHeight="1">
      <c r="A745" s="347" t="s">
        <v>3329</v>
      </c>
      <c r="B745" s="348"/>
      <c r="C745" s="348"/>
      <c r="D745" s="348"/>
      <c r="E745" s="348"/>
      <c r="F745" s="349" t="s">
        <v>3330</v>
      </c>
    </row>
    <row r="746" spans="1:6" ht="16">
      <c r="A746" s="350"/>
      <c r="B746" s="351"/>
      <c r="C746" s="351"/>
      <c r="D746" s="351"/>
      <c r="E746" s="263" t="s">
        <v>3321</v>
      </c>
      <c r="F746" s="349"/>
    </row>
    <row r="747" spans="1:6" ht="28.5" customHeight="1">
      <c r="A747" s="264">
        <v>1</v>
      </c>
      <c r="B747" s="336" t="s">
        <v>3331</v>
      </c>
      <c r="C747" s="337"/>
      <c r="D747" s="337"/>
      <c r="E747" s="259"/>
      <c r="F747" s="234"/>
    </row>
    <row r="748" spans="1:6" ht="28.5" customHeight="1">
      <c r="A748" s="265">
        <v>2</v>
      </c>
      <c r="B748" s="343" t="s">
        <v>3332</v>
      </c>
      <c r="C748" s="352"/>
      <c r="D748" s="352"/>
      <c r="E748" s="212"/>
      <c r="F748" s="234"/>
    </row>
    <row r="749" spans="1:6" ht="28.5" customHeight="1">
      <c r="A749" s="264">
        <v>3</v>
      </c>
      <c r="B749" s="336" t="s">
        <v>3333</v>
      </c>
      <c r="C749" s="337"/>
      <c r="D749" s="337"/>
      <c r="E749" s="259"/>
      <c r="F749" s="234"/>
    </row>
    <row r="750" spans="1:6" ht="28.5" customHeight="1">
      <c r="A750" s="265">
        <v>4</v>
      </c>
      <c r="B750" s="343" t="s">
        <v>3334</v>
      </c>
      <c r="C750" s="352"/>
      <c r="D750" s="352"/>
      <c r="E750" s="212"/>
      <c r="F750" s="234"/>
    </row>
    <row r="751" spans="1:6">
      <c r="A751" s="211"/>
      <c r="D751" s="266" t="s">
        <v>3327</v>
      </c>
      <c r="E751" s="267">
        <f>SUM(E747:E750)</f>
        <v>0</v>
      </c>
      <c r="F751" s="234"/>
    </row>
    <row r="752" spans="1:6" ht="58" customHeight="1">
      <c r="A752" s="353" t="s">
        <v>3335</v>
      </c>
      <c r="B752" s="354"/>
      <c r="C752" s="354"/>
      <c r="D752" s="354"/>
      <c r="E752" s="354"/>
      <c r="F752" s="355" t="s">
        <v>3336</v>
      </c>
    </row>
    <row r="753" spans="1:6">
      <c r="A753" s="356"/>
      <c r="B753" s="357"/>
      <c r="C753" s="357"/>
      <c r="D753" s="358"/>
      <c r="E753" s="358"/>
      <c r="F753" s="355"/>
    </row>
    <row r="754" spans="1:6">
      <c r="A754" s="268" t="s">
        <v>3337</v>
      </c>
      <c r="B754" s="243" t="s">
        <v>829</v>
      </c>
      <c r="C754" s="245" t="s">
        <v>3338</v>
      </c>
      <c r="F754" s="234"/>
    </row>
    <row r="755" spans="1:6">
      <c r="A755" s="235">
        <v>1</v>
      </c>
      <c r="B755" s="270" t="s">
        <v>3339</v>
      </c>
      <c r="C755" s="271"/>
      <c r="F755" s="234"/>
    </row>
    <row r="756" spans="1:6">
      <c r="A756" s="235">
        <v>2</v>
      </c>
      <c r="B756" s="270" t="s">
        <v>2838</v>
      </c>
      <c r="C756" s="271"/>
      <c r="F756" s="234"/>
    </row>
    <row r="757" spans="1:6">
      <c r="A757" s="235">
        <v>3</v>
      </c>
      <c r="B757" s="270" t="s">
        <v>3340</v>
      </c>
      <c r="C757" s="271"/>
      <c r="F757" s="234"/>
    </row>
    <row r="758" spans="1:6">
      <c r="A758" s="235">
        <v>4</v>
      </c>
      <c r="B758" s="270" t="s">
        <v>3341</v>
      </c>
      <c r="C758" s="271"/>
      <c r="F758" s="234"/>
    </row>
    <row r="759" spans="1:6">
      <c r="A759" s="235">
        <v>5</v>
      </c>
      <c r="B759" s="270" t="s">
        <v>3342</v>
      </c>
      <c r="C759" s="271"/>
      <c r="F759" s="234"/>
    </row>
    <row r="760" spans="1:6">
      <c r="A760" s="249"/>
      <c r="B760" s="272" t="s">
        <v>3327</v>
      </c>
      <c r="C760" s="262">
        <f>SUM(C755:C759)</f>
        <v>0</v>
      </c>
      <c r="F760" s="234"/>
    </row>
    <row r="761" spans="1:6">
      <c r="A761" s="273" t="s">
        <v>3343</v>
      </c>
      <c r="B761" s="274" t="s">
        <v>829</v>
      </c>
      <c r="C761" s="275" t="s">
        <v>3338</v>
      </c>
      <c r="F761" s="234"/>
    </row>
    <row r="762" spans="1:6">
      <c r="A762" s="235">
        <v>1</v>
      </c>
      <c r="B762" s="270" t="s">
        <v>3344</v>
      </c>
      <c r="C762" s="271"/>
      <c r="F762" s="234"/>
    </row>
    <row r="763" spans="1:6">
      <c r="A763" s="235">
        <v>2</v>
      </c>
      <c r="B763" s="270" t="s">
        <v>3345</v>
      </c>
      <c r="C763" s="271"/>
      <c r="F763" s="234"/>
    </row>
    <row r="764" spans="1:6">
      <c r="A764" s="235">
        <v>3</v>
      </c>
      <c r="B764" s="270" t="s">
        <v>3346</v>
      </c>
      <c r="C764" s="271"/>
      <c r="F764" s="234"/>
    </row>
    <row r="765" spans="1:6">
      <c r="A765" s="235">
        <v>4</v>
      </c>
      <c r="B765" s="270" t="s">
        <v>3347</v>
      </c>
      <c r="C765" s="271"/>
      <c r="F765" s="234"/>
    </row>
    <row r="766" spans="1:6">
      <c r="A766" s="235">
        <v>5</v>
      </c>
      <c r="B766" s="270" t="s">
        <v>3348</v>
      </c>
      <c r="C766" s="271"/>
      <c r="F766" s="234"/>
    </row>
    <row r="767" spans="1:6">
      <c r="A767" s="235">
        <v>6</v>
      </c>
      <c r="B767" s="270" t="s">
        <v>3349</v>
      </c>
      <c r="C767" s="271"/>
      <c r="F767" s="234"/>
    </row>
    <row r="768" spans="1:6">
      <c r="A768" s="235">
        <v>7</v>
      </c>
      <c r="B768" s="270" t="s">
        <v>3350</v>
      </c>
      <c r="C768" s="271"/>
      <c r="F768" s="234"/>
    </row>
    <row r="769" spans="1:6">
      <c r="A769" s="235">
        <v>8</v>
      </c>
      <c r="B769" s="270" t="s">
        <v>3351</v>
      </c>
      <c r="C769" s="271"/>
      <c r="F769" s="234"/>
    </row>
    <row r="770" spans="1:6">
      <c r="A770" s="235">
        <v>9</v>
      </c>
      <c r="B770" s="270" t="s">
        <v>3352</v>
      </c>
      <c r="C770" s="271"/>
      <c r="F770" s="234"/>
    </row>
    <row r="771" spans="1:6">
      <c r="A771" s="235">
        <v>10</v>
      </c>
      <c r="B771" s="270" t="s">
        <v>3353</v>
      </c>
      <c r="C771" s="271"/>
      <c r="F771" s="234"/>
    </row>
    <row r="772" spans="1:6">
      <c r="A772" s="235">
        <v>11</v>
      </c>
      <c r="B772" s="270" t="s">
        <v>3354</v>
      </c>
      <c r="C772" s="271"/>
      <c r="F772" s="234"/>
    </row>
    <row r="773" spans="1:6">
      <c r="A773" s="235">
        <v>12</v>
      </c>
      <c r="B773" s="270" t="s">
        <v>3355</v>
      </c>
      <c r="C773" s="271"/>
      <c r="F773" s="234"/>
    </row>
    <row r="774" spans="1:6">
      <c r="A774" s="235">
        <v>13</v>
      </c>
      <c r="B774" s="270" t="s">
        <v>3356</v>
      </c>
      <c r="C774" s="271"/>
      <c r="F774" s="234"/>
    </row>
    <row r="775" spans="1:6">
      <c r="A775" s="235">
        <v>14</v>
      </c>
      <c r="B775" s="270" t="s">
        <v>3357</v>
      </c>
      <c r="C775" s="271"/>
      <c r="F775" s="234"/>
    </row>
    <row r="776" spans="1:6">
      <c r="A776" s="235">
        <v>15</v>
      </c>
      <c r="B776" s="270" t="s">
        <v>3358</v>
      </c>
      <c r="C776" s="271"/>
      <c r="F776" s="234"/>
    </row>
    <row r="777" spans="1:6">
      <c r="A777" s="235">
        <v>16</v>
      </c>
      <c r="B777" s="270" t="s">
        <v>3359</v>
      </c>
      <c r="C777" s="271"/>
      <c r="F777" s="234"/>
    </row>
    <row r="778" spans="1:6">
      <c r="A778" s="235">
        <v>17</v>
      </c>
      <c r="B778" s="270" t="s">
        <v>3360</v>
      </c>
      <c r="C778" s="271"/>
      <c r="F778" s="234"/>
    </row>
    <row r="779" spans="1:6">
      <c r="A779" s="235">
        <v>18</v>
      </c>
      <c r="B779" s="270" t="s">
        <v>3361</v>
      </c>
      <c r="C779" s="271"/>
      <c r="F779" s="234"/>
    </row>
    <row r="780" spans="1:6">
      <c r="A780" s="235">
        <v>19</v>
      </c>
      <c r="B780" s="270" t="s">
        <v>3362</v>
      </c>
      <c r="C780" s="271"/>
      <c r="F780" s="234"/>
    </row>
    <row r="781" spans="1:6">
      <c r="A781" s="249">
        <v>20</v>
      </c>
      <c r="B781" s="276" t="s">
        <v>3363</v>
      </c>
      <c r="C781" s="277"/>
      <c r="F781" s="234"/>
    </row>
    <row r="782" spans="1:6">
      <c r="A782" s="265"/>
      <c r="B782" s="272" t="s">
        <v>3327</v>
      </c>
      <c r="C782" s="262">
        <f>SUM(C762:C781)</f>
        <v>0</v>
      </c>
      <c r="F782" s="234"/>
    </row>
    <row r="783" spans="1:6">
      <c r="A783" s="265"/>
      <c r="B783" s="278" t="s">
        <v>3364</v>
      </c>
      <c r="C783" s="279">
        <f>SUM(C760,C782)</f>
        <v>0</v>
      </c>
      <c r="F783" s="234"/>
    </row>
    <row r="784" spans="1:6" ht="64">
      <c r="A784" s="361" t="s">
        <v>3365</v>
      </c>
      <c r="B784" s="362"/>
      <c r="C784" s="362"/>
      <c r="D784" s="362"/>
      <c r="E784" s="362"/>
      <c r="F784" s="280" t="s">
        <v>3366</v>
      </c>
    </row>
    <row r="785" spans="1:6">
      <c r="A785" s="268" t="s">
        <v>3337</v>
      </c>
      <c r="B785" s="243" t="s">
        <v>829</v>
      </c>
      <c r="C785" s="245" t="s">
        <v>2641</v>
      </c>
      <c r="F785" s="234"/>
    </row>
    <row r="786" spans="1:6">
      <c r="A786" s="235">
        <v>1</v>
      </c>
      <c r="B786" s="270" t="s">
        <v>3367</v>
      </c>
      <c r="C786" s="271"/>
      <c r="F786" s="234"/>
    </row>
    <row r="787" spans="1:6">
      <c r="A787" s="235">
        <v>2</v>
      </c>
      <c r="B787" s="270" t="s">
        <v>3368</v>
      </c>
      <c r="C787" s="271"/>
      <c r="F787" s="234"/>
    </row>
    <row r="788" spans="1:6">
      <c r="A788" s="235">
        <v>3</v>
      </c>
      <c r="B788" s="270" t="s">
        <v>3369</v>
      </c>
      <c r="C788" s="271"/>
      <c r="F788" s="234"/>
    </row>
    <row r="789" spans="1:6">
      <c r="A789" s="235">
        <v>4</v>
      </c>
      <c r="B789" s="270" t="s">
        <v>3370</v>
      </c>
      <c r="C789" s="271"/>
      <c r="F789" s="234"/>
    </row>
    <row r="790" spans="1:6">
      <c r="A790" s="235">
        <v>5</v>
      </c>
      <c r="B790" s="270" t="s">
        <v>3371</v>
      </c>
      <c r="C790" s="271"/>
      <c r="F790" s="234"/>
    </row>
    <row r="791" spans="1:6">
      <c r="A791" s="235">
        <v>6</v>
      </c>
      <c r="B791" s="270" t="s">
        <v>3372</v>
      </c>
      <c r="C791" s="271"/>
      <c r="F791" s="234"/>
    </row>
    <row r="792" spans="1:6">
      <c r="A792" s="235">
        <v>7</v>
      </c>
      <c r="B792" s="270" t="s">
        <v>3373</v>
      </c>
      <c r="C792" s="271"/>
      <c r="F792" s="234"/>
    </row>
    <row r="793" spans="1:6">
      <c r="A793" s="235">
        <v>8</v>
      </c>
      <c r="B793" s="270" t="s">
        <v>3374</v>
      </c>
      <c r="C793" s="271"/>
      <c r="F793" s="234"/>
    </row>
    <row r="794" spans="1:6">
      <c r="A794" s="235">
        <v>9</v>
      </c>
      <c r="B794" s="270" t="s">
        <v>3375</v>
      </c>
      <c r="C794" s="271"/>
      <c r="F794" s="234"/>
    </row>
    <row r="795" spans="1:6">
      <c r="A795" s="235">
        <v>10</v>
      </c>
      <c r="B795" s="270" t="s">
        <v>3376</v>
      </c>
      <c r="C795" s="271"/>
      <c r="F795" s="234"/>
    </row>
    <row r="796" spans="1:6">
      <c r="A796" s="235">
        <v>11</v>
      </c>
      <c r="B796" s="270" t="s">
        <v>3377</v>
      </c>
      <c r="C796" s="271"/>
      <c r="F796" s="234"/>
    </row>
    <row r="797" spans="1:6">
      <c r="A797" s="235">
        <v>12</v>
      </c>
      <c r="B797" s="270" t="s">
        <v>3378</v>
      </c>
      <c r="C797" s="271"/>
      <c r="F797" s="234"/>
    </row>
    <row r="798" spans="1:6">
      <c r="A798" s="235">
        <v>13</v>
      </c>
      <c r="B798" s="270" t="s">
        <v>3379</v>
      </c>
      <c r="C798" s="271"/>
      <c r="F798" s="234"/>
    </row>
    <row r="799" spans="1:6">
      <c r="A799" s="249">
        <v>14</v>
      </c>
      <c r="B799" s="276" t="s">
        <v>3380</v>
      </c>
      <c r="C799" s="277"/>
      <c r="F799" s="234"/>
    </row>
    <row r="800" spans="1:6">
      <c r="A800" s="273" t="s">
        <v>3343</v>
      </c>
      <c r="B800" s="274" t="s">
        <v>829</v>
      </c>
      <c r="C800" s="275" t="s">
        <v>2641</v>
      </c>
      <c r="F800" s="234"/>
    </row>
    <row r="801" spans="1:6">
      <c r="A801" s="235">
        <v>1</v>
      </c>
      <c r="B801" s="270" t="s">
        <v>3381</v>
      </c>
      <c r="C801" s="271"/>
      <c r="F801" s="234"/>
    </row>
    <row r="802" spans="1:6">
      <c r="A802" s="235">
        <v>2</v>
      </c>
      <c r="B802" s="270" t="s">
        <v>3382</v>
      </c>
      <c r="C802" s="271"/>
      <c r="F802" s="234"/>
    </row>
    <row r="803" spans="1:6">
      <c r="A803" s="235">
        <v>3</v>
      </c>
      <c r="B803" s="270" t="s">
        <v>3383</v>
      </c>
      <c r="C803" s="271"/>
      <c r="F803" s="234"/>
    </row>
    <row r="804" spans="1:6">
      <c r="A804" s="235">
        <v>4</v>
      </c>
      <c r="B804" s="270" t="s">
        <v>3384</v>
      </c>
      <c r="C804" s="271"/>
      <c r="F804" s="234"/>
    </row>
    <row r="805" spans="1:6">
      <c r="A805" s="235">
        <v>5</v>
      </c>
      <c r="B805" s="270" t="s">
        <v>3385</v>
      </c>
      <c r="C805" s="271"/>
      <c r="F805" s="234"/>
    </row>
    <row r="806" spans="1:6">
      <c r="A806" s="235">
        <v>6</v>
      </c>
      <c r="B806" s="270" t="s">
        <v>3386</v>
      </c>
      <c r="C806" s="271"/>
      <c r="F806" s="234"/>
    </row>
    <row r="807" spans="1:6">
      <c r="A807" s="235">
        <v>7</v>
      </c>
      <c r="B807" s="270" t="s">
        <v>3387</v>
      </c>
      <c r="C807" s="271"/>
      <c r="F807" s="234"/>
    </row>
    <row r="808" spans="1:6">
      <c r="A808" s="235">
        <v>8</v>
      </c>
      <c r="B808" s="270" t="s">
        <v>3388</v>
      </c>
      <c r="C808" s="271"/>
      <c r="F808" s="234"/>
    </row>
    <row r="809" spans="1:6">
      <c r="A809" s="235">
        <v>9</v>
      </c>
      <c r="B809" s="270" t="s">
        <v>3389</v>
      </c>
      <c r="C809" s="271"/>
      <c r="F809" s="234"/>
    </row>
    <row r="810" spans="1:6">
      <c r="A810" s="235">
        <v>10</v>
      </c>
      <c r="B810" s="270" t="s">
        <v>3390</v>
      </c>
      <c r="C810" s="271"/>
      <c r="F810" s="234"/>
    </row>
    <row r="811" spans="1:6">
      <c r="A811" s="235">
        <v>11</v>
      </c>
      <c r="B811" s="270" t="s">
        <v>3391</v>
      </c>
      <c r="C811" s="271"/>
      <c r="F811" s="234"/>
    </row>
    <row r="812" spans="1:6">
      <c r="A812" s="235">
        <v>12</v>
      </c>
      <c r="B812" s="270" t="s">
        <v>3392</v>
      </c>
      <c r="C812" s="271"/>
      <c r="F812" s="234"/>
    </row>
    <row r="813" spans="1:6">
      <c r="A813" s="235">
        <v>13</v>
      </c>
      <c r="B813" s="270" t="s">
        <v>3393</v>
      </c>
      <c r="C813" s="271"/>
      <c r="F813" s="234"/>
    </row>
    <row r="814" spans="1:6">
      <c r="A814" s="235">
        <v>14</v>
      </c>
      <c r="B814" s="270" t="s">
        <v>3394</v>
      </c>
      <c r="C814" s="271"/>
      <c r="F814" s="234"/>
    </row>
    <row r="815" spans="1:6">
      <c r="A815" s="235">
        <v>15</v>
      </c>
      <c r="B815" s="270" t="s">
        <v>3395</v>
      </c>
      <c r="C815" s="271"/>
      <c r="F815" s="234"/>
    </row>
    <row r="816" spans="1:6">
      <c r="A816" s="235">
        <v>16</v>
      </c>
      <c r="B816" s="270" t="s">
        <v>3396</v>
      </c>
      <c r="C816" s="271"/>
      <c r="F816" s="234"/>
    </row>
    <row r="817" spans="1:6">
      <c r="A817" s="235">
        <v>17</v>
      </c>
      <c r="B817" s="270" t="s">
        <v>3397</v>
      </c>
      <c r="C817" s="271"/>
      <c r="F817" s="234"/>
    </row>
    <row r="818" spans="1:6">
      <c r="A818" s="235">
        <v>18</v>
      </c>
      <c r="B818" s="270" t="s">
        <v>3398</v>
      </c>
      <c r="C818" s="271"/>
      <c r="F818" s="234"/>
    </row>
    <row r="819" spans="1:6">
      <c r="A819" s="235">
        <v>19</v>
      </c>
      <c r="B819" s="270" t="s">
        <v>3399</v>
      </c>
      <c r="C819" s="271"/>
      <c r="F819" s="234"/>
    </row>
    <row r="820" spans="1:6">
      <c r="A820" s="235">
        <v>20</v>
      </c>
      <c r="B820" s="270" t="s">
        <v>3400</v>
      </c>
      <c r="C820" s="271"/>
      <c r="F820" s="234"/>
    </row>
    <row r="821" spans="1:6">
      <c r="A821" s="235">
        <v>21</v>
      </c>
      <c r="B821" s="270" t="s">
        <v>3401</v>
      </c>
      <c r="C821" s="271"/>
      <c r="F821" s="234"/>
    </row>
    <row r="822" spans="1:6">
      <c r="A822" s="235">
        <v>22</v>
      </c>
      <c r="B822" s="270" t="s">
        <v>3402</v>
      </c>
      <c r="C822" s="271"/>
      <c r="F822" s="234"/>
    </row>
    <row r="823" spans="1:6">
      <c r="A823" s="235">
        <v>23</v>
      </c>
      <c r="B823" s="270" t="s">
        <v>3403</v>
      </c>
      <c r="C823" s="271"/>
      <c r="F823" s="234"/>
    </row>
    <row r="824" spans="1:6">
      <c r="A824" s="235">
        <v>24</v>
      </c>
      <c r="B824" s="270" t="s">
        <v>3404</v>
      </c>
      <c r="C824" s="271"/>
      <c r="F824" s="234"/>
    </row>
    <row r="825" spans="1:6">
      <c r="A825" s="235">
        <v>25</v>
      </c>
      <c r="B825" s="270" t="s">
        <v>3405</v>
      </c>
      <c r="C825" s="271"/>
      <c r="F825" s="234"/>
    </row>
    <row r="826" spans="1:6">
      <c r="A826" s="235">
        <v>26</v>
      </c>
      <c r="B826" s="270" t="s">
        <v>3406</v>
      </c>
      <c r="C826" s="271"/>
      <c r="F826" s="234"/>
    </row>
    <row r="827" spans="1:6">
      <c r="A827" s="235">
        <v>27</v>
      </c>
      <c r="B827" s="270" t="s">
        <v>3407</v>
      </c>
      <c r="C827" s="271"/>
      <c r="F827" s="234"/>
    </row>
    <row r="828" spans="1:6">
      <c r="A828" s="235">
        <v>28</v>
      </c>
      <c r="B828" s="270" t="s">
        <v>3408</v>
      </c>
      <c r="C828" s="271"/>
      <c r="F828" s="234"/>
    </row>
    <row r="829" spans="1:6">
      <c r="A829" s="235">
        <v>29</v>
      </c>
      <c r="B829" s="270" t="s">
        <v>3409</v>
      </c>
      <c r="C829" s="271"/>
      <c r="F829" s="234"/>
    </row>
    <row r="830" spans="1:6">
      <c r="A830" s="235">
        <v>30</v>
      </c>
      <c r="B830" s="270" t="s">
        <v>3410</v>
      </c>
      <c r="C830" s="271"/>
      <c r="F830" s="234"/>
    </row>
    <row r="831" spans="1:6">
      <c r="A831" s="249">
        <v>31</v>
      </c>
      <c r="B831" s="276" t="s">
        <v>3411</v>
      </c>
      <c r="C831" s="277"/>
      <c r="F831" s="234"/>
    </row>
    <row r="832" spans="1:6">
      <c r="A832" s="265"/>
      <c r="B832" s="281" t="s">
        <v>3327</v>
      </c>
      <c r="C832" s="267">
        <f>SUM(C786:C831)</f>
        <v>0</v>
      </c>
      <c r="F832" s="234"/>
    </row>
    <row r="833" spans="1:6" ht="48">
      <c r="A833" s="363" t="s">
        <v>3412</v>
      </c>
      <c r="B833" s="364"/>
      <c r="C833" s="364"/>
      <c r="D833" s="365"/>
      <c r="E833" s="282" t="s">
        <v>3321</v>
      </c>
      <c r="F833" s="255" t="s">
        <v>3413</v>
      </c>
    </row>
    <row r="834" spans="1:6">
      <c r="A834" s="366" t="s">
        <v>3414</v>
      </c>
      <c r="B834" s="367"/>
      <c r="C834" s="367"/>
      <c r="D834" s="367"/>
      <c r="E834" s="283"/>
      <c r="F834" s="284"/>
    </row>
    <row r="835" spans="1:6" ht="64">
      <c r="A835" s="368" t="s">
        <v>3415</v>
      </c>
      <c r="B835" s="369"/>
      <c r="C835" s="369"/>
      <c r="D835" s="369"/>
      <c r="E835" s="369"/>
      <c r="F835" s="255" t="s">
        <v>3416</v>
      </c>
    </row>
    <row r="836" spans="1:6">
      <c r="A836" s="370"/>
      <c r="B836" s="371"/>
      <c r="C836" s="371"/>
      <c r="D836" s="372"/>
      <c r="E836" s="285" t="s">
        <v>3417</v>
      </c>
      <c r="F836" s="234"/>
    </row>
    <row r="837" spans="1:6">
      <c r="A837" s="265">
        <v>1</v>
      </c>
      <c r="B837" s="373"/>
      <c r="C837" s="373"/>
      <c r="D837" s="373"/>
      <c r="E837" s="212"/>
      <c r="F837" s="234"/>
    </row>
    <row r="838" spans="1:6">
      <c r="A838" s="264">
        <v>2</v>
      </c>
      <c r="B838" s="359"/>
      <c r="C838" s="359"/>
      <c r="D838" s="359"/>
      <c r="E838" s="259"/>
      <c r="F838" s="234"/>
    </row>
    <row r="839" spans="1:6">
      <c r="A839" s="265">
        <v>3</v>
      </c>
      <c r="B839" s="360"/>
      <c r="C839" s="360"/>
      <c r="D839" s="360"/>
      <c r="E839" s="212"/>
      <c r="F839" s="234"/>
    </row>
    <row r="840" spans="1:6">
      <c r="A840" s="211"/>
      <c r="D840" s="286" t="s">
        <v>3418</v>
      </c>
      <c r="E840" s="287" t="e">
        <f>AVERAGE(E837:E839)</f>
        <v>#DIV/0!</v>
      </c>
      <c r="F840" s="234"/>
    </row>
    <row r="841" spans="1:6" ht="55.5" customHeight="1">
      <c r="A841" s="361" t="s">
        <v>3419</v>
      </c>
      <c r="B841" s="362"/>
      <c r="C841" s="362"/>
      <c r="D841" s="362"/>
      <c r="E841" s="362"/>
      <c r="F841" s="280" t="s">
        <v>3420</v>
      </c>
    </row>
    <row r="842" spans="1:6">
      <c r="A842" s="288">
        <v>1</v>
      </c>
      <c r="B842" s="289"/>
      <c r="C842" s="289"/>
      <c r="D842" s="289"/>
      <c r="E842" s="289"/>
      <c r="F842" s="234"/>
    </row>
    <row r="843" spans="1:6">
      <c r="A843" s="290">
        <v>1</v>
      </c>
      <c r="B843" s="291" t="s">
        <v>3421</v>
      </c>
      <c r="C843" s="212"/>
      <c r="D843" s="292"/>
      <c r="E843" s="259"/>
      <c r="F843" s="234"/>
    </row>
    <row r="844" spans="1:6">
      <c r="A844" s="290">
        <v>2</v>
      </c>
      <c r="B844" s="291" t="s">
        <v>3422</v>
      </c>
      <c r="C844" s="212"/>
      <c r="D844" s="292"/>
      <c r="E844" s="259"/>
      <c r="F844" s="234"/>
    </row>
    <row r="845" spans="1:6">
      <c r="A845" s="290"/>
      <c r="B845" s="291"/>
      <c r="C845" s="212"/>
      <c r="D845" s="292"/>
      <c r="E845" s="212"/>
      <c r="F845" s="234"/>
    </row>
    <row r="846" spans="1:6">
      <c r="A846" s="293">
        <v>2</v>
      </c>
      <c r="B846" s="259"/>
      <c r="C846" s="259"/>
      <c r="D846" s="259"/>
      <c r="E846" s="294"/>
      <c r="F846" s="234"/>
    </row>
    <row r="847" spans="1:6">
      <c r="A847" s="265">
        <v>1</v>
      </c>
      <c r="B847" s="291" t="s">
        <v>3423</v>
      </c>
      <c r="C847" s="212"/>
      <c r="D847" s="292"/>
      <c r="E847" s="259"/>
      <c r="F847" s="234"/>
    </row>
    <row r="848" spans="1:6">
      <c r="A848" s="265">
        <v>2</v>
      </c>
      <c r="B848" s="291" t="s">
        <v>3424</v>
      </c>
      <c r="C848" s="212"/>
      <c r="D848" s="292"/>
      <c r="E848" s="259"/>
      <c r="F848" s="234"/>
    </row>
    <row r="849" spans="1:6">
      <c r="A849" s="265"/>
      <c r="B849" s="291"/>
      <c r="C849" s="212"/>
      <c r="D849" s="292"/>
      <c r="E849" s="212"/>
      <c r="F849" s="234"/>
    </row>
    <row r="850" spans="1:6">
      <c r="A850" s="293">
        <v>3</v>
      </c>
      <c r="B850" s="259"/>
      <c r="C850" s="259"/>
      <c r="D850" s="295"/>
      <c r="E850" s="259"/>
      <c r="F850" s="234"/>
    </row>
    <row r="851" spans="1:6">
      <c r="A851" s="265">
        <v>1</v>
      </c>
      <c r="B851" s="291" t="s">
        <v>3425</v>
      </c>
      <c r="C851" s="212"/>
      <c r="D851" s="292"/>
      <c r="E851" s="259"/>
      <c r="F851" s="234"/>
    </row>
    <row r="852" spans="1:6">
      <c r="A852" s="265">
        <v>2</v>
      </c>
      <c r="B852" s="291" t="s">
        <v>3426</v>
      </c>
      <c r="C852" s="212"/>
      <c r="D852" s="292"/>
      <c r="E852" s="259"/>
      <c r="F852" s="234"/>
    </row>
    <row r="853" spans="1:6">
      <c r="A853" s="265"/>
      <c r="B853" s="291"/>
      <c r="C853" s="212"/>
      <c r="D853" s="292"/>
      <c r="E853" s="212"/>
      <c r="F853" s="234"/>
    </row>
    <row r="854" spans="1:6">
      <c r="A854" s="296" t="s">
        <v>3427</v>
      </c>
      <c r="B854" s="259"/>
      <c r="C854" s="259"/>
      <c r="D854" s="295"/>
      <c r="E854" s="259"/>
      <c r="F854" s="234"/>
    </row>
    <row r="855" spans="1:6">
      <c r="A855" s="265">
        <v>1</v>
      </c>
      <c r="B855" s="291" t="s">
        <v>3428</v>
      </c>
      <c r="C855" s="212"/>
      <c r="D855" s="292"/>
      <c r="E855" s="259"/>
      <c r="F855" s="234"/>
    </row>
    <row r="856" spans="1:6">
      <c r="A856" s="265">
        <v>2</v>
      </c>
      <c r="B856" s="291" t="s">
        <v>3429</v>
      </c>
      <c r="C856" s="212"/>
      <c r="D856" s="292"/>
      <c r="E856" s="259"/>
      <c r="F856" s="234"/>
    </row>
    <row r="857" spans="1:6">
      <c r="A857" s="265"/>
      <c r="B857" s="291"/>
      <c r="C857" s="212"/>
      <c r="D857" s="292"/>
      <c r="E857" s="212"/>
      <c r="F857" s="234"/>
    </row>
    <row r="858" spans="1:6">
      <c r="A858" s="296" t="s">
        <v>3430</v>
      </c>
      <c r="B858" s="259"/>
      <c r="C858" s="259"/>
      <c r="D858" s="295"/>
      <c r="E858" s="259"/>
      <c r="F858" s="234"/>
    </row>
    <row r="859" spans="1:6">
      <c r="A859" s="265">
        <v>1</v>
      </c>
      <c r="B859" s="291" t="s">
        <v>3431</v>
      </c>
      <c r="C859" s="212"/>
      <c r="D859" s="292"/>
      <c r="E859" s="259"/>
      <c r="F859" s="234"/>
    </row>
    <row r="860" spans="1:6">
      <c r="A860" s="265">
        <v>2</v>
      </c>
      <c r="B860" s="291" t="s">
        <v>3432</v>
      </c>
      <c r="C860" s="212"/>
      <c r="D860" s="292"/>
      <c r="E860" s="259"/>
      <c r="F860" s="234"/>
    </row>
    <row r="861" spans="1:6">
      <c r="A861" s="265"/>
      <c r="B861" s="291"/>
      <c r="C861" s="212"/>
      <c r="D861" s="292"/>
      <c r="E861" s="212"/>
      <c r="F861" s="234"/>
    </row>
    <row r="862" spans="1:6">
      <c r="A862" s="296" t="s">
        <v>3433</v>
      </c>
      <c r="B862" s="259"/>
      <c r="C862" s="259"/>
      <c r="D862" s="295"/>
      <c r="E862" s="259"/>
      <c r="F862" s="234"/>
    </row>
    <row r="863" spans="1:6">
      <c r="A863" s="265">
        <v>1</v>
      </c>
      <c r="B863" s="291" t="s">
        <v>3434</v>
      </c>
      <c r="C863" s="212"/>
      <c r="D863" s="292"/>
      <c r="E863" s="259"/>
      <c r="F863" s="234"/>
    </row>
    <row r="864" spans="1:6">
      <c r="A864" s="265">
        <v>2</v>
      </c>
      <c r="B864" s="291" t="s">
        <v>3435</v>
      </c>
      <c r="C864" s="212"/>
      <c r="D864" s="292"/>
      <c r="E864" s="259"/>
      <c r="F864" s="234"/>
    </row>
    <row r="865" spans="1:6">
      <c r="A865" s="265"/>
      <c r="B865" s="291"/>
      <c r="C865" s="212"/>
      <c r="D865" s="292"/>
      <c r="E865" s="212"/>
      <c r="F865" s="234"/>
    </row>
    <row r="866" spans="1:6">
      <c r="A866" s="293">
        <v>7</v>
      </c>
      <c r="B866" s="297"/>
      <c r="C866" s="259"/>
      <c r="D866" s="295"/>
      <c r="E866" s="259"/>
      <c r="F866" s="234"/>
    </row>
    <row r="867" spans="1:6">
      <c r="A867" s="265">
        <v>1</v>
      </c>
      <c r="B867" s="291" t="s">
        <v>3436</v>
      </c>
      <c r="C867" s="212"/>
      <c r="D867" s="292"/>
      <c r="E867" s="259"/>
      <c r="F867" s="234"/>
    </row>
    <row r="868" spans="1:6">
      <c r="A868" s="265">
        <v>2</v>
      </c>
      <c r="B868" s="291" t="s">
        <v>3437</v>
      </c>
      <c r="C868" s="212"/>
      <c r="D868" s="292"/>
      <c r="E868" s="259"/>
      <c r="F868" s="234"/>
    </row>
    <row r="869" spans="1:6">
      <c r="A869" s="265"/>
      <c r="B869" s="291"/>
      <c r="C869" s="212"/>
      <c r="D869" s="292"/>
      <c r="E869" s="212"/>
      <c r="F869" s="234"/>
    </row>
    <row r="870" spans="1:6">
      <c r="A870" s="293">
        <v>8</v>
      </c>
      <c r="B870" s="259"/>
      <c r="C870" s="259"/>
      <c r="D870" s="295"/>
      <c r="E870" s="259"/>
      <c r="F870" s="234"/>
    </row>
    <row r="871" spans="1:6">
      <c r="A871" s="265">
        <v>1</v>
      </c>
      <c r="B871" s="291" t="s">
        <v>3438</v>
      </c>
      <c r="C871" s="212"/>
      <c r="D871" s="292"/>
      <c r="E871" s="259"/>
      <c r="F871" s="234"/>
    </row>
    <row r="872" spans="1:6">
      <c r="A872" s="265">
        <v>2</v>
      </c>
      <c r="B872" s="291" t="s">
        <v>3439</v>
      </c>
      <c r="C872" s="212"/>
      <c r="D872" s="292"/>
      <c r="E872" s="259"/>
      <c r="F872" s="234"/>
    </row>
    <row r="873" spans="1:6">
      <c r="A873" s="265"/>
      <c r="B873" s="291"/>
      <c r="C873" s="212"/>
      <c r="D873" s="292"/>
      <c r="E873" s="212"/>
      <c r="F873" s="234"/>
    </row>
    <row r="874" spans="1:6">
      <c r="A874" s="293">
        <v>9</v>
      </c>
      <c r="B874" s="259"/>
      <c r="C874" s="259"/>
      <c r="D874" s="295"/>
      <c r="E874" s="259"/>
      <c r="F874" s="234"/>
    </row>
    <row r="875" spans="1:6">
      <c r="A875" s="265">
        <v>1</v>
      </c>
      <c r="B875" s="291" t="s">
        <v>3440</v>
      </c>
      <c r="C875" s="212"/>
      <c r="D875" s="292"/>
      <c r="E875" s="259"/>
      <c r="F875" s="234"/>
    </row>
    <row r="876" spans="1:6">
      <c r="A876" s="265">
        <v>2</v>
      </c>
      <c r="B876" s="291" t="s">
        <v>3441</v>
      </c>
      <c r="C876" s="212"/>
      <c r="D876" s="292"/>
      <c r="E876" s="259"/>
      <c r="F876" s="234"/>
    </row>
    <row r="877" spans="1:6">
      <c r="A877" s="265"/>
      <c r="B877" s="291"/>
      <c r="C877" s="212"/>
      <c r="D877" s="292"/>
      <c r="E877" s="212"/>
      <c r="F877" s="234"/>
    </row>
    <row r="878" spans="1:6">
      <c r="A878" s="296" t="s">
        <v>3442</v>
      </c>
      <c r="B878" s="259"/>
      <c r="C878" s="259"/>
      <c r="D878" s="295"/>
      <c r="E878" s="259"/>
      <c r="F878" s="234"/>
    </row>
    <row r="879" spans="1:6">
      <c r="A879" s="265">
        <v>1</v>
      </c>
      <c r="B879" s="291" t="s">
        <v>3443</v>
      </c>
      <c r="C879" s="212"/>
      <c r="D879" s="292"/>
      <c r="E879" s="259"/>
      <c r="F879" s="234"/>
    </row>
    <row r="880" spans="1:6">
      <c r="A880" s="265">
        <v>2</v>
      </c>
      <c r="B880" s="291" t="s">
        <v>3444</v>
      </c>
      <c r="C880" s="212"/>
      <c r="D880" s="292"/>
      <c r="E880" s="259"/>
      <c r="F880" s="234"/>
    </row>
    <row r="881" spans="1:6">
      <c r="A881" s="265"/>
      <c r="B881" s="291"/>
      <c r="C881" s="212"/>
      <c r="D881" s="292"/>
      <c r="E881" s="212"/>
      <c r="F881" s="234"/>
    </row>
    <row r="882" spans="1:6">
      <c r="A882" s="296" t="s">
        <v>3445</v>
      </c>
      <c r="B882" s="259"/>
      <c r="C882" s="259"/>
      <c r="D882" s="295"/>
      <c r="E882" s="259"/>
      <c r="F882" s="234"/>
    </row>
    <row r="883" spans="1:6">
      <c r="A883" s="265">
        <v>1</v>
      </c>
      <c r="B883" s="291" t="s">
        <v>3446</v>
      </c>
      <c r="C883" s="212"/>
      <c r="D883" s="292"/>
      <c r="E883" s="259"/>
      <c r="F883" s="234"/>
    </row>
    <row r="884" spans="1:6">
      <c r="A884" s="265">
        <v>2</v>
      </c>
      <c r="B884" s="291" t="s">
        <v>3447</v>
      </c>
      <c r="C884" s="212"/>
      <c r="D884" s="292"/>
      <c r="E884" s="259"/>
      <c r="F884" s="234"/>
    </row>
    <row r="885" spans="1:6">
      <c r="A885" s="265"/>
      <c r="B885" s="291"/>
      <c r="C885" s="212"/>
      <c r="D885" s="292"/>
      <c r="E885" s="212"/>
      <c r="F885" s="234"/>
    </row>
    <row r="886" spans="1:6">
      <c r="A886" s="298" t="s">
        <v>3448</v>
      </c>
      <c r="B886" s="259"/>
      <c r="C886" s="259"/>
      <c r="D886" s="295"/>
      <c r="E886" s="259"/>
      <c r="F886" s="234"/>
    </row>
    <row r="887" spans="1:6">
      <c r="A887" s="265">
        <v>1</v>
      </c>
      <c r="B887" s="291" t="s">
        <v>3449</v>
      </c>
      <c r="C887" s="212"/>
      <c r="D887" s="292"/>
      <c r="E887" s="259"/>
      <c r="F887" s="234"/>
    </row>
    <row r="888" spans="1:6">
      <c r="A888" s="265">
        <v>2</v>
      </c>
      <c r="B888" s="291" t="s">
        <v>3450</v>
      </c>
      <c r="C888" s="212"/>
      <c r="D888" s="292"/>
      <c r="E888" s="259"/>
      <c r="F888" s="234"/>
    </row>
    <row r="889" spans="1:6">
      <c r="A889" s="265"/>
      <c r="B889" s="291"/>
      <c r="C889" s="212"/>
      <c r="D889" s="292"/>
      <c r="E889" s="212"/>
      <c r="F889" s="234"/>
    </row>
    <row r="890" spans="1:6">
      <c r="A890" s="293">
        <v>13</v>
      </c>
      <c r="B890" s="259"/>
      <c r="C890" s="259"/>
      <c r="D890" s="295"/>
      <c r="E890" s="259"/>
      <c r="F890" s="234"/>
    </row>
    <row r="891" spans="1:6">
      <c r="A891" s="265">
        <v>1</v>
      </c>
      <c r="B891" s="291" t="s">
        <v>3451</v>
      </c>
      <c r="C891" s="212"/>
      <c r="D891" s="292"/>
      <c r="E891" s="259"/>
      <c r="F891" s="234"/>
    </row>
    <row r="892" spans="1:6">
      <c r="A892" s="265">
        <v>2</v>
      </c>
      <c r="B892" s="291" t="s">
        <v>3452</v>
      </c>
      <c r="C892" s="212"/>
      <c r="D892" s="292"/>
      <c r="E892" s="259"/>
      <c r="F892" s="234"/>
    </row>
    <row r="893" spans="1:6">
      <c r="A893" s="265"/>
      <c r="B893" s="291"/>
      <c r="C893" s="212"/>
      <c r="D893" s="292"/>
      <c r="E893" s="212"/>
      <c r="F893" s="234"/>
    </row>
    <row r="894" spans="1:6">
      <c r="A894" s="293">
        <v>14</v>
      </c>
      <c r="B894" s="259"/>
      <c r="C894" s="259"/>
      <c r="D894" s="295"/>
      <c r="E894" s="259"/>
      <c r="F894" s="234"/>
    </row>
    <row r="895" spans="1:6">
      <c r="A895" s="265">
        <v>1</v>
      </c>
      <c r="B895" s="291" t="s">
        <v>3453</v>
      </c>
      <c r="C895" s="212"/>
      <c r="D895" s="292"/>
      <c r="E895" s="259"/>
      <c r="F895" s="234"/>
    </row>
    <row r="896" spans="1:6">
      <c r="A896" s="265">
        <v>2</v>
      </c>
      <c r="B896" s="291" t="s">
        <v>3454</v>
      </c>
      <c r="C896" s="212"/>
      <c r="D896" s="292"/>
      <c r="E896" s="259"/>
      <c r="F896" s="234"/>
    </row>
    <row r="897" spans="1:6">
      <c r="A897" s="265"/>
      <c r="B897" s="291"/>
      <c r="C897" s="212"/>
      <c r="D897" s="292"/>
      <c r="E897" s="212"/>
      <c r="F897" s="234"/>
    </row>
    <row r="898" spans="1:6">
      <c r="A898" s="293">
        <v>15</v>
      </c>
      <c r="B898" s="259"/>
      <c r="C898" s="259"/>
      <c r="D898" s="295"/>
      <c r="E898" s="259"/>
      <c r="F898" s="234"/>
    </row>
    <row r="899" spans="1:6">
      <c r="A899" s="265">
        <v>1</v>
      </c>
      <c r="B899" s="291" t="s">
        <v>3455</v>
      </c>
      <c r="C899" s="212"/>
      <c r="D899" s="292"/>
      <c r="E899" s="259"/>
      <c r="F899" s="234"/>
    </row>
    <row r="900" spans="1:6">
      <c r="A900" s="265">
        <v>2</v>
      </c>
      <c r="B900" s="291" t="s">
        <v>3456</v>
      </c>
      <c r="C900" s="212"/>
      <c r="D900" s="292"/>
      <c r="E900" s="259"/>
      <c r="F900" s="234"/>
    </row>
    <row r="901" spans="1:6">
      <c r="A901" s="265"/>
      <c r="B901" s="291"/>
      <c r="C901" s="212"/>
      <c r="D901" s="292"/>
      <c r="E901" s="212"/>
      <c r="F901" s="234"/>
    </row>
    <row r="902" spans="1:6">
      <c r="A902" s="293">
        <v>16</v>
      </c>
      <c r="B902" s="259"/>
      <c r="C902" s="259"/>
      <c r="D902" s="295"/>
      <c r="E902" s="259"/>
      <c r="F902" s="234"/>
    </row>
    <row r="903" spans="1:6">
      <c r="A903" s="265">
        <v>1</v>
      </c>
      <c r="B903" s="291" t="s">
        <v>3457</v>
      </c>
      <c r="C903" s="212"/>
      <c r="D903" s="292"/>
      <c r="E903" s="259"/>
      <c r="F903" s="234"/>
    </row>
    <row r="904" spans="1:6">
      <c r="A904" s="265">
        <v>2</v>
      </c>
      <c r="B904" s="291" t="s">
        <v>3458</v>
      </c>
      <c r="C904" s="212"/>
      <c r="D904" s="292"/>
      <c r="E904" s="259"/>
      <c r="F904" s="234"/>
    </row>
    <row r="905" spans="1:6">
      <c r="A905" s="265"/>
      <c r="B905" s="291"/>
      <c r="C905" s="212"/>
      <c r="D905" s="292"/>
      <c r="E905" s="212"/>
      <c r="F905" s="234"/>
    </row>
    <row r="906" spans="1:6">
      <c r="A906" s="293">
        <v>17</v>
      </c>
      <c r="B906" s="259"/>
      <c r="C906" s="259"/>
      <c r="D906" s="295"/>
      <c r="E906" s="259"/>
      <c r="F906" s="234"/>
    </row>
    <row r="907" spans="1:6">
      <c r="A907" s="265">
        <v>1</v>
      </c>
      <c r="B907" s="291" t="s">
        <v>3459</v>
      </c>
      <c r="C907" s="212"/>
      <c r="D907" s="292"/>
      <c r="E907" s="259"/>
      <c r="F907" s="234"/>
    </row>
    <row r="908" spans="1:6">
      <c r="A908" s="265">
        <v>2</v>
      </c>
      <c r="B908" s="291" t="s">
        <v>3460</v>
      </c>
      <c r="C908" s="212"/>
      <c r="D908" s="292"/>
      <c r="E908" s="259"/>
      <c r="F908" s="234"/>
    </row>
    <row r="909" spans="1:6">
      <c r="A909" s="265"/>
      <c r="B909" s="291"/>
      <c r="C909" s="212"/>
      <c r="D909" s="292"/>
      <c r="E909" s="212"/>
      <c r="F909" s="234"/>
    </row>
    <row r="910" spans="1:6">
      <c r="A910" s="293">
        <v>18</v>
      </c>
      <c r="B910" s="259"/>
      <c r="C910" s="259"/>
      <c r="D910" s="295"/>
      <c r="E910" s="259"/>
      <c r="F910" s="234"/>
    </row>
    <row r="911" spans="1:6">
      <c r="A911" s="265">
        <v>1</v>
      </c>
      <c r="B911" s="291" t="s">
        <v>3461</v>
      </c>
      <c r="C911" s="212"/>
      <c r="D911" s="292"/>
      <c r="E911" s="259"/>
      <c r="F911" s="234"/>
    </row>
    <row r="912" spans="1:6">
      <c r="A912" s="265">
        <v>2</v>
      </c>
      <c r="B912" s="291" t="s">
        <v>3462</v>
      </c>
      <c r="C912" s="212"/>
      <c r="D912" s="292"/>
      <c r="E912" s="259"/>
      <c r="F912" s="234"/>
    </row>
    <row r="913" spans="1:6">
      <c r="A913" s="265"/>
      <c r="B913" s="291"/>
      <c r="C913" s="212"/>
      <c r="D913" s="292"/>
      <c r="E913" s="212"/>
      <c r="F913" s="234"/>
    </row>
    <row r="914" spans="1:6">
      <c r="A914" s="293">
        <v>19</v>
      </c>
      <c r="B914" s="259"/>
      <c r="C914" s="259"/>
      <c r="D914" s="295"/>
      <c r="E914" s="259"/>
      <c r="F914" s="234"/>
    </row>
    <row r="915" spans="1:6">
      <c r="A915" s="265">
        <v>1</v>
      </c>
      <c r="B915" s="291" t="s">
        <v>3463</v>
      </c>
      <c r="C915" s="212"/>
      <c r="D915" s="292"/>
      <c r="E915" s="259"/>
      <c r="F915" s="234"/>
    </row>
    <row r="916" spans="1:6">
      <c r="A916" s="265">
        <v>2</v>
      </c>
      <c r="B916" s="291" t="s">
        <v>3464</v>
      </c>
      <c r="C916" s="212"/>
      <c r="D916" s="292"/>
      <c r="E916" s="259"/>
      <c r="F916" s="234"/>
    </row>
    <row r="917" spans="1:6">
      <c r="A917" s="265"/>
      <c r="B917" s="291"/>
      <c r="C917" s="212"/>
      <c r="D917" s="292"/>
      <c r="E917" s="212"/>
      <c r="F917" s="234"/>
    </row>
    <row r="918" spans="1:6">
      <c r="A918" s="293">
        <v>20</v>
      </c>
      <c r="B918" s="259"/>
      <c r="C918" s="259"/>
      <c r="D918" s="295"/>
      <c r="E918" s="259"/>
      <c r="F918" s="234"/>
    </row>
    <row r="919" spans="1:6">
      <c r="A919" s="265">
        <v>1</v>
      </c>
      <c r="B919" s="291" t="s">
        <v>3465</v>
      </c>
      <c r="C919" s="212"/>
      <c r="D919" s="292"/>
      <c r="E919" s="259"/>
      <c r="F919" s="234"/>
    </row>
    <row r="920" spans="1:6">
      <c r="A920" s="265">
        <v>2</v>
      </c>
      <c r="B920" s="291" t="s">
        <v>3466</v>
      </c>
      <c r="C920" s="212"/>
      <c r="D920" s="292"/>
      <c r="E920" s="259"/>
      <c r="F920" s="234"/>
    </row>
    <row r="921" spans="1:6">
      <c r="A921" s="265"/>
      <c r="B921" s="291"/>
      <c r="C921" s="212"/>
      <c r="D921" s="292"/>
      <c r="E921" s="212"/>
      <c r="F921" s="234"/>
    </row>
    <row r="922" spans="1:6">
      <c r="A922" s="293">
        <v>21</v>
      </c>
      <c r="B922" s="259"/>
      <c r="C922" s="259"/>
      <c r="D922" s="295"/>
      <c r="E922" s="259"/>
      <c r="F922" s="234"/>
    </row>
    <row r="923" spans="1:6">
      <c r="A923" s="265">
        <v>1</v>
      </c>
      <c r="B923" s="291" t="s">
        <v>3467</v>
      </c>
      <c r="C923" s="212"/>
      <c r="D923" s="292"/>
      <c r="E923" s="259"/>
      <c r="F923" s="234"/>
    </row>
    <row r="924" spans="1:6">
      <c r="A924" s="265">
        <v>2</v>
      </c>
      <c r="B924" s="291" t="s">
        <v>3468</v>
      </c>
      <c r="C924" s="212"/>
      <c r="D924" s="292"/>
      <c r="E924" s="259"/>
      <c r="F924" s="234"/>
    </row>
    <row r="925" spans="1:6">
      <c r="A925" s="265"/>
      <c r="B925" s="291"/>
      <c r="C925" s="212"/>
      <c r="D925" s="292"/>
      <c r="E925" s="212"/>
      <c r="F925" s="234"/>
    </row>
    <row r="926" spans="1:6">
      <c r="A926" s="293">
        <v>22</v>
      </c>
      <c r="B926" s="259"/>
      <c r="C926" s="259"/>
      <c r="D926" s="295"/>
      <c r="E926" s="259"/>
      <c r="F926" s="234"/>
    </row>
    <row r="927" spans="1:6">
      <c r="A927" s="265">
        <v>1</v>
      </c>
      <c r="B927" s="291" t="s">
        <v>3469</v>
      </c>
      <c r="C927" s="212"/>
      <c r="D927" s="292"/>
      <c r="E927" s="259"/>
      <c r="F927" s="234"/>
    </row>
    <row r="928" spans="1:6">
      <c r="A928" s="265">
        <v>2</v>
      </c>
      <c r="B928" s="291" t="s">
        <v>3470</v>
      </c>
      <c r="C928" s="212"/>
      <c r="D928" s="292"/>
      <c r="E928" s="259"/>
      <c r="F928" s="234"/>
    </row>
    <row r="929" spans="1:6">
      <c r="A929" s="265"/>
      <c r="B929" s="291"/>
      <c r="C929" s="212"/>
      <c r="D929" s="292"/>
      <c r="E929" s="212"/>
      <c r="F929" s="234"/>
    </row>
    <row r="930" spans="1:6">
      <c r="A930" s="293">
        <v>23</v>
      </c>
      <c r="B930" s="259"/>
      <c r="C930" s="259"/>
      <c r="D930" s="295"/>
      <c r="E930" s="259"/>
      <c r="F930" s="234"/>
    </row>
    <row r="931" spans="1:6">
      <c r="A931" s="265">
        <v>1</v>
      </c>
      <c r="B931" s="291" t="s">
        <v>3471</v>
      </c>
      <c r="C931" s="212"/>
      <c r="D931" s="292"/>
      <c r="E931" s="259"/>
      <c r="F931" s="234"/>
    </row>
    <row r="932" spans="1:6">
      <c r="A932" s="265">
        <v>2</v>
      </c>
      <c r="B932" s="291" t="s">
        <v>3472</v>
      </c>
      <c r="C932" s="212"/>
      <c r="D932" s="292"/>
      <c r="E932" s="259"/>
      <c r="F932" s="234"/>
    </row>
    <row r="933" spans="1:6">
      <c r="A933" s="265"/>
      <c r="B933" s="291"/>
      <c r="C933" s="212"/>
      <c r="D933" s="292"/>
      <c r="E933" s="212"/>
      <c r="F933" s="234"/>
    </row>
    <row r="934" spans="1:6">
      <c r="A934" s="293">
        <v>24</v>
      </c>
      <c r="B934" s="259"/>
      <c r="C934" s="259"/>
      <c r="D934" s="295"/>
      <c r="E934" s="259"/>
      <c r="F934" s="234"/>
    </row>
    <row r="935" spans="1:6">
      <c r="A935" s="265">
        <v>1</v>
      </c>
      <c r="B935" s="291" t="s">
        <v>3473</v>
      </c>
      <c r="C935" s="212"/>
      <c r="D935" s="292"/>
      <c r="E935" s="259"/>
      <c r="F935" s="234"/>
    </row>
    <row r="936" spans="1:6">
      <c r="A936" s="265">
        <v>2</v>
      </c>
      <c r="B936" s="291" t="s">
        <v>3474</v>
      </c>
      <c r="C936" s="212"/>
      <c r="D936" s="292"/>
      <c r="E936" s="259"/>
      <c r="F936" s="234"/>
    </row>
    <row r="937" spans="1:6">
      <c r="A937" s="265"/>
      <c r="B937" s="291"/>
      <c r="C937" s="212"/>
      <c r="D937" s="292"/>
      <c r="E937" s="212"/>
      <c r="F937" s="234"/>
    </row>
    <row r="938" spans="1:6">
      <c r="A938" s="293">
        <v>25</v>
      </c>
      <c r="B938" s="259"/>
      <c r="C938" s="259"/>
      <c r="D938" s="295"/>
      <c r="E938" s="259"/>
      <c r="F938" s="234"/>
    </row>
    <row r="939" spans="1:6">
      <c r="A939" s="265">
        <v>1</v>
      </c>
      <c r="B939" s="291" t="s">
        <v>3475</v>
      </c>
      <c r="C939" s="212"/>
      <c r="D939" s="292"/>
      <c r="E939" s="259"/>
      <c r="F939" s="234"/>
    </row>
    <row r="940" spans="1:6">
      <c r="A940" s="265">
        <v>2</v>
      </c>
      <c r="B940" s="291" t="s">
        <v>3476</v>
      </c>
      <c r="C940" s="212"/>
      <c r="D940" s="292"/>
      <c r="E940" s="259"/>
      <c r="F940" s="234"/>
    </row>
    <row r="941" spans="1:6">
      <c r="A941" s="265"/>
      <c r="B941" s="291"/>
      <c r="C941" s="212"/>
      <c r="D941" s="292"/>
      <c r="E941" s="212"/>
      <c r="F941" s="234"/>
    </row>
    <row r="942" spans="1:6">
      <c r="A942" s="293">
        <v>26</v>
      </c>
      <c r="B942" s="259"/>
      <c r="C942" s="259"/>
      <c r="D942" s="295"/>
      <c r="E942" s="259"/>
      <c r="F942" s="234"/>
    </row>
    <row r="943" spans="1:6">
      <c r="A943" s="265">
        <v>1</v>
      </c>
      <c r="B943" s="291" t="s">
        <v>3477</v>
      </c>
      <c r="C943" s="212"/>
      <c r="D943" s="292"/>
      <c r="E943" s="259"/>
      <c r="F943" s="234"/>
    </row>
    <row r="944" spans="1:6">
      <c r="A944" s="265">
        <v>2</v>
      </c>
      <c r="B944" s="291" t="s">
        <v>3478</v>
      </c>
      <c r="C944" s="212"/>
      <c r="D944" s="292"/>
      <c r="E944" s="259"/>
      <c r="F944" s="234"/>
    </row>
    <row r="945" spans="1:6">
      <c r="A945" s="265"/>
      <c r="B945" s="291"/>
      <c r="C945" s="212"/>
      <c r="D945" s="292"/>
      <c r="E945" s="212"/>
      <c r="F945" s="234"/>
    </row>
    <row r="946" spans="1:6">
      <c r="A946" s="293">
        <v>27</v>
      </c>
      <c r="B946" s="259"/>
      <c r="C946" s="259"/>
      <c r="D946" s="295"/>
      <c r="E946" s="259"/>
      <c r="F946" s="234"/>
    </row>
    <row r="947" spans="1:6">
      <c r="A947" s="265">
        <v>1</v>
      </c>
      <c r="B947" s="291" t="s">
        <v>3479</v>
      </c>
      <c r="C947" s="212"/>
      <c r="D947" s="292"/>
      <c r="E947" s="259"/>
      <c r="F947" s="234"/>
    </row>
    <row r="948" spans="1:6">
      <c r="A948" s="265">
        <v>2</v>
      </c>
      <c r="B948" s="291" t="s">
        <v>3480</v>
      </c>
      <c r="C948" s="212"/>
      <c r="D948" s="292"/>
      <c r="E948" s="259"/>
      <c r="F948" s="234"/>
    </row>
    <row r="949" spans="1:6">
      <c r="A949" s="265"/>
      <c r="B949" s="291"/>
      <c r="C949" s="212"/>
      <c r="D949" s="292"/>
      <c r="E949" s="212"/>
      <c r="F949" s="234"/>
    </row>
    <row r="950" spans="1:6">
      <c r="A950" s="293">
        <v>28</v>
      </c>
      <c r="B950" s="259"/>
      <c r="C950" s="259"/>
      <c r="D950" s="295"/>
      <c r="E950" s="259"/>
      <c r="F950" s="234"/>
    </row>
    <row r="951" spans="1:6">
      <c r="A951" s="265">
        <v>1</v>
      </c>
      <c r="B951" s="291" t="s">
        <v>3481</v>
      </c>
      <c r="C951" s="212"/>
      <c r="D951" s="292"/>
      <c r="E951" s="259"/>
      <c r="F951" s="234"/>
    </row>
    <row r="952" spans="1:6">
      <c r="A952" s="265">
        <v>2</v>
      </c>
      <c r="B952" s="291" t="s">
        <v>3482</v>
      </c>
      <c r="C952" s="212"/>
      <c r="D952" s="292"/>
      <c r="E952" s="259"/>
      <c r="F952" s="234"/>
    </row>
    <row r="953" spans="1:6">
      <c r="A953" s="265"/>
      <c r="B953" s="291"/>
      <c r="C953" s="212"/>
      <c r="D953" s="292"/>
      <c r="E953" s="212"/>
      <c r="F953" s="234"/>
    </row>
    <row r="954" spans="1:6">
      <c r="A954" s="293">
        <v>29</v>
      </c>
      <c r="B954" s="259"/>
      <c r="C954" s="259"/>
      <c r="D954" s="295"/>
      <c r="E954" s="259"/>
      <c r="F954" s="234"/>
    </row>
    <row r="955" spans="1:6">
      <c r="A955" s="265">
        <v>1</v>
      </c>
      <c r="B955" s="291" t="s">
        <v>3483</v>
      </c>
      <c r="C955" s="212"/>
      <c r="D955" s="292"/>
      <c r="E955" s="259"/>
      <c r="F955" s="234"/>
    </row>
    <row r="956" spans="1:6">
      <c r="A956" s="265">
        <v>2</v>
      </c>
      <c r="B956" s="291" t="s">
        <v>3484</v>
      </c>
      <c r="C956" s="212"/>
      <c r="D956" s="292"/>
      <c r="E956" s="259"/>
      <c r="F956" s="234"/>
    </row>
    <row r="957" spans="1:6">
      <c r="A957" s="265"/>
      <c r="B957" s="291"/>
      <c r="C957" s="212"/>
      <c r="D957" s="292"/>
      <c r="E957" s="212"/>
      <c r="F957" s="234"/>
    </row>
    <row r="958" spans="1:6">
      <c r="A958" s="293">
        <v>30</v>
      </c>
      <c r="B958" s="259"/>
      <c r="C958" s="259"/>
      <c r="D958" s="295"/>
      <c r="E958" s="259"/>
      <c r="F958" s="234"/>
    </row>
    <row r="959" spans="1:6">
      <c r="A959" s="265">
        <v>1</v>
      </c>
      <c r="B959" s="291" t="s">
        <v>3485</v>
      </c>
      <c r="C959" s="212"/>
      <c r="D959" s="292"/>
      <c r="E959" s="259"/>
      <c r="F959" s="234"/>
    </row>
    <row r="960" spans="1:6">
      <c r="A960" s="265">
        <v>2</v>
      </c>
      <c r="B960" s="291" t="s">
        <v>3486</v>
      </c>
      <c r="C960" s="212"/>
      <c r="D960" s="292"/>
      <c r="E960" s="259"/>
      <c r="F960" s="234"/>
    </row>
    <row r="961" spans="1:6">
      <c r="A961" s="265"/>
      <c r="B961" s="291"/>
      <c r="C961" s="212"/>
      <c r="D961" s="292"/>
      <c r="E961" s="212"/>
      <c r="F961" s="234"/>
    </row>
    <row r="962" spans="1:6">
      <c r="A962" s="293">
        <v>31</v>
      </c>
      <c r="B962" s="259"/>
      <c r="C962" s="259"/>
      <c r="D962" s="295"/>
      <c r="E962" s="259"/>
      <c r="F962" s="234"/>
    </row>
    <row r="963" spans="1:6">
      <c r="A963" s="265">
        <v>1</v>
      </c>
      <c r="B963" s="291" t="s">
        <v>3487</v>
      </c>
      <c r="C963" s="212"/>
      <c r="D963" s="292"/>
      <c r="E963" s="259"/>
      <c r="F963" s="234"/>
    </row>
    <row r="964" spans="1:6">
      <c r="A964" s="265">
        <v>2</v>
      </c>
      <c r="B964" s="291" t="s">
        <v>3488</v>
      </c>
      <c r="C964" s="212"/>
      <c r="D964" s="292"/>
      <c r="E964" s="259"/>
      <c r="F964" s="234"/>
    </row>
    <row r="965" spans="1:6">
      <c r="A965" s="265"/>
      <c r="B965" s="291"/>
      <c r="C965" s="212"/>
      <c r="D965" s="292"/>
      <c r="E965" s="212"/>
      <c r="F965" s="234"/>
    </row>
    <row r="966" spans="1:6">
      <c r="A966" s="293">
        <v>32</v>
      </c>
      <c r="B966" s="259"/>
      <c r="C966" s="259"/>
      <c r="D966" s="295"/>
      <c r="E966" s="259"/>
      <c r="F966" s="234"/>
    </row>
    <row r="967" spans="1:6">
      <c r="A967" s="265">
        <v>1</v>
      </c>
      <c r="B967" s="291" t="s">
        <v>3489</v>
      </c>
      <c r="C967" s="212"/>
      <c r="D967" s="292"/>
      <c r="E967" s="259"/>
      <c r="F967" s="234"/>
    </row>
    <row r="968" spans="1:6">
      <c r="A968" s="265">
        <v>2</v>
      </c>
      <c r="B968" s="291" t="s">
        <v>3490</v>
      </c>
      <c r="C968" s="212"/>
      <c r="D968" s="292"/>
      <c r="E968" s="259"/>
      <c r="F968" s="234"/>
    </row>
    <row r="969" spans="1:6">
      <c r="A969" s="265"/>
      <c r="B969" s="291"/>
      <c r="C969" s="212"/>
      <c r="D969" s="292"/>
      <c r="E969" s="212"/>
      <c r="F969" s="234"/>
    </row>
    <row r="970" spans="1:6">
      <c r="A970" s="293">
        <v>33</v>
      </c>
      <c r="B970" s="259"/>
      <c r="C970" s="259"/>
      <c r="D970" s="295"/>
      <c r="E970" s="259"/>
      <c r="F970" s="234"/>
    </row>
    <row r="971" spans="1:6">
      <c r="A971" s="265">
        <v>1</v>
      </c>
      <c r="B971" s="291" t="s">
        <v>3491</v>
      </c>
      <c r="C971" s="212"/>
      <c r="D971" s="292"/>
      <c r="E971" s="259"/>
      <c r="F971" s="234"/>
    </row>
    <row r="972" spans="1:6">
      <c r="A972" s="265">
        <v>2</v>
      </c>
      <c r="B972" s="291" t="s">
        <v>3492</v>
      </c>
      <c r="C972" s="212"/>
      <c r="D972" s="292"/>
      <c r="E972" s="259"/>
      <c r="F972" s="234"/>
    </row>
    <row r="973" spans="1:6">
      <c r="A973" s="265"/>
      <c r="B973" s="291"/>
      <c r="C973" s="212"/>
      <c r="D973" s="292"/>
      <c r="E973" s="212"/>
      <c r="F973" s="234"/>
    </row>
    <row r="974" spans="1:6">
      <c r="A974" s="293">
        <v>34</v>
      </c>
      <c r="B974" s="259"/>
      <c r="C974" s="259"/>
      <c r="D974" s="295"/>
      <c r="E974" s="259"/>
      <c r="F974" s="234"/>
    </row>
    <row r="975" spans="1:6">
      <c r="A975" s="265">
        <v>1</v>
      </c>
      <c r="B975" s="291" t="s">
        <v>3493</v>
      </c>
      <c r="C975" s="212"/>
      <c r="D975" s="292"/>
      <c r="E975" s="259"/>
      <c r="F975" s="234"/>
    </row>
    <row r="976" spans="1:6">
      <c r="A976" s="265">
        <v>2</v>
      </c>
      <c r="B976" s="291" t="s">
        <v>3494</v>
      </c>
      <c r="C976" s="212"/>
      <c r="D976" s="292"/>
      <c r="E976" s="259"/>
      <c r="F976" s="234"/>
    </row>
    <row r="977" spans="1:6">
      <c r="A977" s="265"/>
      <c r="B977" s="291"/>
      <c r="C977" s="212"/>
      <c r="D977" s="292"/>
      <c r="E977" s="212"/>
      <c r="F977" s="234"/>
    </row>
    <row r="978" spans="1:6">
      <c r="A978" s="293">
        <v>35</v>
      </c>
      <c r="B978" s="259"/>
      <c r="C978" s="259"/>
      <c r="D978" s="295"/>
      <c r="E978" s="259"/>
      <c r="F978" s="234"/>
    </row>
    <row r="979" spans="1:6">
      <c r="A979" s="265">
        <v>1</v>
      </c>
      <c r="B979" s="291" t="s">
        <v>3495</v>
      </c>
      <c r="C979" s="212"/>
      <c r="D979" s="292"/>
      <c r="E979" s="259"/>
      <c r="F979" s="234"/>
    </row>
    <row r="980" spans="1:6">
      <c r="A980" s="265">
        <v>2</v>
      </c>
      <c r="B980" s="291" t="s">
        <v>3496</v>
      </c>
      <c r="C980" s="212"/>
      <c r="D980" s="292"/>
      <c r="E980" s="259"/>
      <c r="F980" s="234"/>
    </row>
    <row r="981" spans="1:6">
      <c r="A981" s="265"/>
      <c r="B981" s="291"/>
      <c r="C981" s="212"/>
      <c r="D981" s="292"/>
      <c r="E981" s="212"/>
      <c r="F981" s="234"/>
    </row>
    <row r="982" spans="1:6">
      <c r="A982" s="293">
        <v>36</v>
      </c>
      <c r="B982" s="259"/>
      <c r="C982" s="259"/>
      <c r="D982" s="295"/>
      <c r="E982" s="259"/>
      <c r="F982" s="234"/>
    </row>
    <row r="983" spans="1:6">
      <c r="A983" s="265">
        <v>1</v>
      </c>
      <c r="B983" s="291" t="s">
        <v>3497</v>
      </c>
      <c r="C983" s="212"/>
      <c r="D983" s="292"/>
      <c r="E983" s="259"/>
      <c r="F983" s="234"/>
    </row>
    <row r="984" spans="1:6">
      <c r="A984" s="265">
        <v>2</v>
      </c>
      <c r="B984" s="291" t="s">
        <v>3498</v>
      </c>
      <c r="C984" s="212"/>
      <c r="D984" s="292"/>
      <c r="E984" s="259"/>
      <c r="F984" s="234"/>
    </row>
    <row r="985" spans="1:6">
      <c r="A985" s="265"/>
      <c r="B985" s="291"/>
      <c r="C985" s="212"/>
      <c r="D985" s="292"/>
      <c r="E985" s="212"/>
      <c r="F985" s="234"/>
    </row>
    <row r="986" spans="1:6">
      <c r="A986" s="293">
        <v>37</v>
      </c>
      <c r="B986" s="259"/>
      <c r="C986" s="259"/>
      <c r="D986" s="295"/>
      <c r="E986" s="259"/>
      <c r="F986" s="234"/>
    </row>
    <row r="987" spans="1:6">
      <c r="A987" s="265">
        <v>1</v>
      </c>
      <c r="B987" s="291" t="s">
        <v>3455</v>
      </c>
      <c r="C987" s="212"/>
      <c r="D987" s="292"/>
      <c r="E987" s="259"/>
      <c r="F987" s="234"/>
    </row>
    <row r="988" spans="1:6">
      <c r="A988" s="265">
        <v>2</v>
      </c>
      <c r="B988" s="291" t="s">
        <v>3499</v>
      </c>
      <c r="C988" s="212"/>
      <c r="D988" s="292"/>
      <c r="E988" s="299"/>
      <c r="F988" s="234"/>
    </row>
    <row r="989" spans="1:6" ht="16" thickBot="1">
      <c r="A989" s="300"/>
      <c r="B989" s="301"/>
      <c r="C989" s="301"/>
      <c r="D989" s="302" t="s">
        <v>3327</v>
      </c>
      <c r="E989" s="303">
        <f>SUM(E843:E988)</f>
        <v>0</v>
      </c>
      <c r="F989" s="304"/>
    </row>
  </sheetData>
  <mergeCells count="33">
    <mergeCell ref="B838:D838"/>
    <mergeCell ref="B839:D839"/>
    <mergeCell ref="A841:E841"/>
    <mergeCell ref="A784:E784"/>
    <mergeCell ref="A833:D833"/>
    <mergeCell ref="A834:D834"/>
    <mergeCell ref="A835:E835"/>
    <mergeCell ref="A836:D836"/>
    <mergeCell ref="B837:D837"/>
    <mergeCell ref="B748:D748"/>
    <mergeCell ref="B749:D749"/>
    <mergeCell ref="B750:D750"/>
    <mergeCell ref="A752:E752"/>
    <mergeCell ref="F752:F753"/>
    <mergeCell ref="A753:E753"/>
    <mergeCell ref="B747:D747"/>
    <mergeCell ref="A736:E736"/>
    <mergeCell ref="B737:D737"/>
    <mergeCell ref="B738:D738"/>
    <mergeCell ref="B739:D739"/>
    <mergeCell ref="B740:D740"/>
    <mergeCell ref="B741:D741"/>
    <mergeCell ref="B742:D742"/>
    <mergeCell ref="A744:F744"/>
    <mergeCell ref="A745:E745"/>
    <mergeCell ref="F745:F746"/>
    <mergeCell ref="A746:D746"/>
    <mergeCell ref="B735:C735"/>
    <mergeCell ref="A1:F1"/>
    <mergeCell ref="D2:F2"/>
    <mergeCell ref="A9:F9"/>
    <mergeCell ref="A10:D10"/>
    <mergeCell ref="E10:F10"/>
  </mergeCells>
  <phoneticPr fontId="8" type="noConversion"/>
  <pageMargins left="0.7" right="0.7" top="0.75" bottom="0.75" header="0.3" footer="0.3"/>
  <pageSetup orientation="portrait" horizontalDpi="300" verticalDpi="300" r:id="rId1"/>
  <tableParts count="2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98"/>
  <sheetViews>
    <sheetView tabSelected="1" topLeftCell="B193" zoomScale="161" zoomScaleNormal="80" workbookViewId="0">
      <selection activeCell="F196" sqref="F196"/>
    </sheetView>
  </sheetViews>
  <sheetFormatPr baseColWidth="10" defaultColWidth="8.83203125" defaultRowHeight="15"/>
  <cols>
    <col min="1" max="1" width="25.83203125" style="1" customWidth="1"/>
    <col min="2" max="2" width="32.5" style="24" customWidth="1"/>
    <col min="3" max="3" width="17.83203125" style="24" customWidth="1"/>
    <col min="4" max="4" width="17.5" style="1" customWidth="1"/>
    <col min="5" max="5" width="23.83203125" style="1" customWidth="1"/>
    <col min="6" max="6" width="45.5" style="24" customWidth="1"/>
    <col min="7" max="7" width="18.5" style="24" customWidth="1"/>
    <col min="8" max="16384" width="8.83203125" style="24"/>
  </cols>
  <sheetData>
    <row r="1" spans="1:10" ht="42.75" customHeight="1" thickBot="1">
      <c r="A1" s="399" t="s">
        <v>902</v>
      </c>
      <c r="B1" s="400"/>
      <c r="C1" s="400"/>
      <c r="D1" s="400"/>
      <c r="E1" s="400"/>
      <c r="F1" s="401"/>
    </row>
    <row r="2" spans="1:10">
      <c r="A2" s="67" t="s">
        <v>0</v>
      </c>
      <c r="B2" s="18"/>
      <c r="C2" s="29"/>
      <c r="D2" s="89"/>
      <c r="E2" s="89"/>
      <c r="F2" s="55"/>
    </row>
    <row r="3" spans="1:10" ht="33" customHeight="1">
      <c r="A3" s="68" t="s">
        <v>788</v>
      </c>
      <c r="B3" s="120"/>
      <c r="C3" s="27" t="s">
        <v>837</v>
      </c>
      <c r="D3" s="407" t="s">
        <v>808</v>
      </c>
      <c r="E3" s="408"/>
      <c r="F3" s="409"/>
      <c r="G3" s="53"/>
      <c r="H3" s="53"/>
      <c r="I3" s="53"/>
      <c r="J3" s="23"/>
    </row>
    <row r="4" spans="1:10" ht="77.25" customHeight="1">
      <c r="A4" s="69" t="s">
        <v>790</v>
      </c>
      <c r="B4" s="121"/>
      <c r="C4" s="30" t="s">
        <v>791</v>
      </c>
      <c r="D4" s="57" t="s">
        <v>809</v>
      </c>
      <c r="E4" s="57" t="s">
        <v>810</v>
      </c>
      <c r="F4" s="56" t="s">
        <v>811</v>
      </c>
      <c r="G4" s="53"/>
      <c r="H4" s="53"/>
      <c r="I4" s="53"/>
      <c r="J4" s="23"/>
    </row>
    <row r="5" spans="1:10">
      <c r="A5" s="70" t="s">
        <v>1</v>
      </c>
      <c r="B5" s="114"/>
      <c r="C5" s="31" t="s">
        <v>789</v>
      </c>
      <c r="D5" s="57" t="s">
        <v>812</v>
      </c>
      <c r="E5" s="57">
        <f>SUM(D92:D285)</f>
        <v>0</v>
      </c>
      <c r="F5" s="59"/>
      <c r="G5" s="23"/>
      <c r="H5" s="23"/>
      <c r="I5" s="23"/>
      <c r="J5" s="23"/>
    </row>
    <row r="6" spans="1:10">
      <c r="A6" s="38" t="s">
        <v>2</v>
      </c>
      <c r="B6" s="122"/>
      <c r="C6" s="32" t="s">
        <v>831</v>
      </c>
      <c r="D6" s="57" t="s">
        <v>813</v>
      </c>
      <c r="E6" s="57">
        <f>SUM(D715:D735)</f>
        <v>0</v>
      </c>
      <c r="F6" s="59"/>
      <c r="G6" s="23"/>
      <c r="H6" s="23"/>
      <c r="I6" s="23"/>
      <c r="J6" s="23"/>
    </row>
    <row r="7" spans="1:10">
      <c r="A7" s="70" t="s">
        <v>3</v>
      </c>
      <c r="B7" s="123"/>
      <c r="C7" s="33" t="s">
        <v>831</v>
      </c>
      <c r="D7" s="57" t="s">
        <v>814</v>
      </c>
      <c r="E7" s="57">
        <f>SUM(D775:D794)</f>
        <v>0</v>
      </c>
      <c r="F7" s="59"/>
      <c r="G7" s="23"/>
      <c r="H7" s="23"/>
      <c r="I7" s="23"/>
      <c r="J7" s="23"/>
    </row>
    <row r="8" spans="1:10" s="1" customFormat="1">
      <c r="A8" s="38" t="s">
        <v>4</v>
      </c>
      <c r="B8" s="124"/>
      <c r="C8" s="34"/>
      <c r="D8" s="57" t="s">
        <v>815</v>
      </c>
      <c r="E8" s="57">
        <f>SUM(D26,D60,D90,D286,D357,D386,D437,D505,D563,D583,D613,D644,D678,D694,D713,D736,D747,D773,D795,D809,D817,D834,D859,D848)</f>
        <v>0</v>
      </c>
      <c r="F8" s="59"/>
      <c r="G8" s="54"/>
      <c r="H8" s="54"/>
      <c r="I8" s="54"/>
      <c r="J8" s="54"/>
    </row>
    <row r="9" spans="1:10" ht="16" thickBot="1">
      <c r="A9" s="71"/>
      <c r="B9" s="26"/>
      <c r="C9" s="35"/>
      <c r="D9" s="57" t="s">
        <v>816</v>
      </c>
      <c r="E9" s="57">
        <f>SUM(E884:E1016)</f>
        <v>0</v>
      </c>
      <c r="F9" s="59"/>
      <c r="G9" s="23"/>
      <c r="H9" s="23"/>
      <c r="I9" s="23"/>
      <c r="J9" s="23"/>
    </row>
    <row r="10" spans="1:10" ht="21">
      <c r="A10" s="395" t="s">
        <v>901</v>
      </c>
      <c r="B10" s="396"/>
      <c r="C10" s="396"/>
      <c r="D10" s="397"/>
      <c r="E10" s="397"/>
      <c r="F10" s="398"/>
      <c r="G10" s="28"/>
      <c r="H10" s="28"/>
      <c r="I10" s="28"/>
    </row>
    <row r="11" spans="1:10" ht="165.75" customHeight="1">
      <c r="A11" s="412" t="s">
        <v>911</v>
      </c>
      <c r="B11" s="413"/>
      <c r="C11" s="413"/>
      <c r="D11" s="413"/>
      <c r="E11" s="410" t="s">
        <v>910</v>
      </c>
      <c r="F11" s="411"/>
    </row>
    <row r="12" spans="1:10" ht="14.5" customHeight="1">
      <c r="A12" s="65"/>
      <c r="B12" s="36"/>
      <c r="C12" s="36"/>
      <c r="D12" s="90"/>
      <c r="E12" s="90"/>
      <c r="F12" s="37"/>
    </row>
    <row r="13" spans="1:10" ht="14.5" customHeight="1" thickBot="1">
      <c r="A13" s="72" t="s">
        <v>5</v>
      </c>
      <c r="B13" s="15" t="s">
        <v>819</v>
      </c>
      <c r="C13" s="16" t="s">
        <v>818</v>
      </c>
      <c r="D13" s="91" t="s">
        <v>28</v>
      </c>
      <c r="E13" s="125"/>
      <c r="F13" s="321" t="s">
        <v>3639</v>
      </c>
    </row>
    <row r="14" spans="1:10" ht="14.5" customHeight="1">
      <c r="A14" s="61">
        <v>1</v>
      </c>
      <c r="B14" s="5" t="s">
        <v>2278</v>
      </c>
      <c r="C14" s="11"/>
      <c r="D14" s="92"/>
      <c r="F14" s="37" t="s">
        <v>3921</v>
      </c>
    </row>
    <row r="15" spans="1:10" ht="14.5" customHeight="1">
      <c r="A15" s="62">
        <v>2</v>
      </c>
      <c r="B15" s="4" t="s">
        <v>952</v>
      </c>
      <c r="C15" s="12"/>
      <c r="D15" s="93"/>
      <c r="F15" s="37" t="s">
        <v>978</v>
      </c>
    </row>
    <row r="16" spans="1:10">
      <c r="A16" s="63">
        <v>3</v>
      </c>
      <c r="B16" s="6" t="s">
        <v>953</v>
      </c>
      <c r="C16" s="6"/>
      <c r="D16" s="94"/>
      <c r="F16" s="37" t="s">
        <v>979</v>
      </c>
    </row>
    <row r="17" spans="1:6">
      <c r="A17" s="62">
        <v>4</v>
      </c>
      <c r="B17" s="4" t="s">
        <v>950</v>
      </c>
      <c r="C17" s="12"/>
      <c r="D17" s="93"/>
      <c r="F17" s="37" t="s">
        <v>3640</v>
      </c>
    </row>
    <row r="18" spans="1:6">
      <c r="A18" s="63">
        <v>5</v>
      </c>
      <c r="B18" s="6" t="s">
        <v>949</v>
      </c>
      <c r="C18" s="6"/>
      <c r="D18" s="94"/>
      <c r="F18" s="37" t="s">
        <v>975</v>
      </c>
    </row>
    <row r="19" spans="1:6">
      <c r="A19" s="62">
        <v>6</v>
      </c>
      <c r="B19" s="4" t="s">
        <v>2279</v>
      </c>
      <c r="C19" s="12"/>
      <c r="D19" s="93"/>
      <c r="F19" s="37" t="s">
        <v>3641</v>
      </c>
    </row>
    <row r="20" spans="1:6">
      <c r="A20" s="63">
        <v>7</v>
      </c>
      <c r="B20" s="6" t="s">
        <v>948</v>
      </c>
      <c r="C20" s="6"/>
      <c r="D20" s="94"/>
      <c r="F20" s="37" t="s">
        <v>980</v>
      </c>
    </row>
    <row r="21" spans="1:6">
      <c r="A21" s="64">
        <v>8</v>
      </c>
      <c r="B21" s="4" t="s">
        <v>955</v>
      </c>
      <c r="C21" s="12"/>
      <c r="D21" s="93"/>
      <c r="F21" s="37" t="s">
        <v>3922</v>
      </c>
    </row>
    <row r="22" spans="1:6">
      <c r="A22" s="63">
        <v>9</v>
      </c>
      <c r="B22" s="6" t="s">
        <v>956</v>
      </c>
      <c r="C22" s="6"/>
      <c r="D22" s="94"/>
      <c r="F22" s="37" t="s">
        <v>3505</v>
      </c>
    </row>
    <row r="23" spans="1:6">
      <c r="A23" s="62">
        <v>10</v>
      </c>
      <c r="B23" s="4" t="s">
        <v>951</v>
      </c>
      <c r="C23" s="12"/>
      <c r="D23" s="93"/>
      <c r="F23" s="37" t="s">
        <v>977</v>
      </c>
    </row>
    <row r="24" spans="1:6">
      <c r="A24" s="63">
        <v>11</v>
      </c>
      <c r="B24" s="6" t="s">
        <v>954</v>
      </c>
      <c r="C24" s="6"/>
      <c r="D24" s="94"/>
      <c r="F24" s="37" t="s">
        <v>981</v>
      </c>
    </row>
    <row r="25" spans="1:6">
      <c r="A25" s="62">
        <v>12</v>
      </c>
      <c r="B25" s="4" t="s">
        <v>957</v>
      </c>
      <c r="C25" s="12"/>
      <c r="D25" s="93"/>
      <c r="F25" s="37" t="s">
        <v>983</v>
      </c>
    </row>
    <row r="26" spans="1:6">
      <c r="A26" s="73"/>
      <c r="B26" s="7"/>
      <c r="C26" s="49" t="s">
        <v>792</v>
      </c>
      <c r="D26" s="66">
        <f>SUM(D14:D25)</f>
        <v>0</v>
      </c>
      <c r="F26" s="37"/>
    </row>
    <row r="27" spans="1:6">
      <c r="A27" s="74" t="s">
        <v>7</v>
      </c>
      <c r="B27" s="9" t="s">
        <v>819</v>
      </c>
      <c r="C27" s="10" t="s">
        <v>818</v>
      </c>
      <c r="D27" s="95" t="s">
        <v>28</v>
      </c>
      <c r="F27" s="37"/>
    </row>
    <row r="28" spans="1:6">
      <c r="A28" s="65">
        <v>13</v>
      </c>
      <c r="B28" s="39" t="s">
        <v>6</v>
      </c>
      <c r="C28" s="36"/>
      <c r="D28" s="90"/>
      <c r="F28" s="37" t="s">
        <v>1657</v>
      </c>
    </row>
    <row r="29" spans="1:6">
      <c r="A29" s="65">
        <v>14</v>
      </c>
      <c r="B29" s="39" t="s">
        <v>958</v>
      </c>
      <c r="C29" s="36"/>
      <c r="D29" s="90"/>
      <c r="F29" s="37" t="s">
        <v>1658</v>
      </c>
    </row>
    <row r="30" spans="1:6">
      <c r="A30" s="65">
        <v>15</v>
      </c>
      <c r="B30" s="39" t="s">
        <v>960</v>
      </c>
      <c r="C30" s="36"/>
      <c r="D30" s="90"/>
      <c r="F30" s="37" t="s">
        <v>3642</v>
      </c>
    </row>
    <row r="31" spans="1:6">
      <c r="A31" s="65">
        <v>16</v>
      </c>
      <c r="B31" s="39" t="s">
        <v>959</v>
      </c>
      <c r="C31" s="40" t="s">
        <v>832</v>
      </c>
      <c r="D31" s="90"/>
      <c r="F31" s="37" t="s">
        <v>3643</v>
      </c>
    </row>
    <row r="32" spans="1:6">
      <c r="A32" s="65">
        <v>17</v>
      </c>
      <c r="B32" s="39" t="s">
        <v>962</v>
      </c>
      <c r="C32" s="36"/>
      <c r="D32" s="90"/>
      <c r="F32" s="37" t="s">
        <v>3644</v>
      </c>
    </row>
    <row r="33" spans="1:6">
      <c r="A33" s="65">
        <v>18</v>
      </c>
      <c r="B33" s="39" t="s">
        <v>961</v>
      </c>
      <c r="C33" s="41" t="s">
        <v>833</v>
      </c>
      <c r="D33" s="90"/>
      <c r="F33" s="37" t="s">
        <v>3645</v>
      </c>
    </row>
    <row r="34" spans="1:6">
      <c r="A34" s="65">
        <v>19</v>
      </c>
      <c r="B34" s="39" t="s">
        <v>8</v>
      </c>
      <c r="C34" s="36"/>
      <c r="D34" s="90"/>
      <c r="F34" s="37" t="s">
        <v>1659</v>
      </c>
    </row>
    <row r="35" spans="1:6">
      <c r="A35" s="65">
        <v>20</v>
      </c>
      <c r="B35" s="39" t="s">
        <v>9</v>
      </c>
      <c r="C35" s="36"/>
      <c r="D35" s="90"/>
      <c r="F35" s="37" t="s">
        <v>3544</v>
      </c>
    </row>
    <row r="36" spans="1:6">
      <c r="A36" s="65">
        <v>21</v>
      </c>
      <c r="B36" s="39" t="s">
        <v>964</v>
      </c>
      <c r="C36" s="41"/>
      <c r="D36" s="90"/>
      <c r="F36" s="37" t="s">
        <v>3608</v>
      </c>
    </row>
    <row r="37" spans="1:6">
      <c r="A37" s="65">
        <v>22</v>
      </c>
      <c r="B37" s="39" t="s">
        <v>966</v>
      </c>
      <c r="C37" s="36"/>
      <c r="D37" s="90"/>
      <c r="F37" s="37" t="s">
        <v>3646</v>
      </c>
    </row>
    <row r="38" spans="1:6">
      <c r="A38" s="65">
        <v>23</v>
      </c>
      <c r="B38" s="39" t="s">
        <v>10</v>
      </c>
      <c r="C38" s="36"/>
      <c r="D38" s="90"/>
      <c r="F38" s="37" t="s">
        <v>3647</v>
      </c>
    </row>
    <row r="39" spans="1:6">
      <c r="A39" s="65">
        <v>24</v>
      </c>
      <c r="B39" s="39" t="s">
        <v>965</v>
      </c>
      <c r="C39" s="36"/>
      <c r="D39" s="90"/>
      <c r="F39" s="37" t="s">
        <v>3648</v>
      </c>
    </row>
    <row r="40" spans="1:6">
      <c r="A40" s="65">
        <v>25</v>
      </c>
      <c r="B40" s="39" t="s">
        <v>11</v>
      </c>
      <c r="C40" s="36"/>
      <c r="D40" s="90"/>
      <c r="F40" s="37" t="s">
        <v>3649</v>
      </c>
    </row>
    <row r="41" spans="1:6">
      <c r="A41" s="65">
        <v>26</v>
      </c>
      <c r="B41" s="39" t="s">
        <v>12</v>
      </c>
      <c r="C41" s="36"/>
      <c r="D41" s="90"/>
      <c r="F41" s="37" t="s">
        <v>3650</v>
      </c>
    </row>
    <row r="42" spans="1:6">
      <c r="A42" s="65">
        <v>27</v>
      </c>
      <c r="B42" s="39" t="s">
        <v>13</v>
      </c>
      <c r="C42" s="36"/>
      <c r="D42" s="90"/>
      <c r="F42" s="37" t="s">
        <v>3651</v>
      </c>
    </row>
    <row r="43" spans="1:6">
      <c r="A43" s="65">
        <v>28</v>
      </c>
      <c r="B43" s="39" t="s">
        <v>963</v>
      </c>
      <c r="C43" s="36"/>
      <c r="D43" s="90"/>
      <c r="F43" s="37" t="s">
        <v>3652</v>
      </c>
    </row>
    <row r="44" spans="1:6">
      <c r="A44" s="65">
        <v>29</v>
      </c>
      <c r="B44" s="39" t="s">
        <v>14</v>
      </c>
      <c r="C44" s="36"/>
      <c r="D44" s="90"/>
      <c r="F44" s="37" t="s">
        <v>3653</v>
      </c>
    </row>
    <row r="45" spans="1:6">
      <c r="A45" s="65">
        <v>30</v>
      </c>
      <c r="B45" s="39" t="s">
        <v>15</v>
      </c>
      <c r="C45" s="36"/>
      <c r="D45" s="90"/>
      <c r="F45" s="37" t="s">
        <v>3923</v>
      </c>
    </row>
    <row r="46" spans="1:6">
      <c r="A46" s="65">
        <v>31</v>
      </c>
      <c r="B46" s="39" t="s">
        <v>16</v>
      </c>
      <c r="C46" s="41"/>
      <c r="D46" s="90"/>
      <c r="F46" s="37" t="s">
        <v>3654</v>
      </c>
    </row>
    <row r="47" spans="1:6">
      <c r="A47" s="65">
        <v>32</v>
      </c>
      <c r="B47" s="39" t="s">
        <v>17</v>
      </c>
      <c r="C47" s="36"/>
      <c r="D47" s="90"/>
      <c r="F47" s="37" t="s">
        <v>1687</v>
      </c>
    </row>
    <row r="48" spans="1:6">
      <c r="A48" s="65">
        <v>33</v>
      </c>
      <c r="B48" s="39" t="s">
        <v>838</v>
      </c>
      <c r="C48" s="36"/>
      <c r="D48" s="90"/>
      <c r="F48" s="37" t="s">
        <v>1662</v>
      </c>
    </row>
    <row r="49" spans="1:6">
      <c r="A49" s="65">
        <v>34</v>
      </c>
      <c r="B49" s="39" t="s">
        <v>18</v>
      </c>
      <c r="C49" s="41"/>
      <c r="D49" s="90"/>
      <c r="F49" s="37" t="s">
        <v>1666</v>
      </c>
    </row>
    <row r="50" spans="1:6">
      <c r="A50" s="65">
        <v>35</v>
      </c>
      <c r="B50" s="39" t="s">
        <v>19</v>
      </c>
      <c r="C50" s="41"/>
      <c r="D50" s="90"/>
      <c r="F50" s="37" t="s">
        <v>1664</v>
      </c>
    </row>
    <row r="51" spans="1:6">
      <c r="A51" s="65">
        <v>36</v>
      </c>
      <c r="B51" s="39" t="s">
        <v>20</v>
      </c>
      <c r="C51" s="36"/>
      <c r="D51" s="90"/>
      <c r="F51" s="37" t="s">
        <v>1689</v>
      </c>
    </row>
    <row r="52" spans="1:6">
      <c r="A52" s="65">
        <v>37</v>
      </c>
      <c r="B52" s="39" t="s">
        <v>21</v>
      </c>
      <c r="C52" s="36"/>
      <c r="D52" s="90"/>
      <c r="F52" s="37" t="s">
        <v>1674</v>
      </c>
    </row>
    <row r="53" spans="1:6">
      <c r="A53" s="65">
        <v>38</v>
      </c>
      <c r="B53" s="39" t="s">
        <v>22</v>
      </c>
      <c r="C53" s="36"/>
      <c r="D53" s="90"/>
      <c r="F53" s="37" t="s">
        <v>1676</v>
      </c>
    </row>
    <row r="54" spans="1:6">
      <c r="A54" s="65">
        <v>39</v>
      </c>
      <c r="B54" s="39" t="s">
        <v>839</v>
      </c>
      <c r="C54" s="36"/>
      <c r="D54" s="90"/>
      <c r="F54" s="37" t="s">
        <v>1670</v>
      </c>
    </row>
    <row r="55" spans="1:6">
      <c r="A55" s="65">
        <v>40</v>
      </c>
      <c r="B55" s="39" t="s">
        <v>26</v>
      </c>
      <c r="C55" s="36"/>
      <c r="D55" s="90"/>
      <c r="F55" s="37" t="s">
        <v>3655</v>
      </c>
    </row>
    <row r="56" spans="1:6">
      <c r="A56" s="65">
        <v>41</v>
      </c>
      <c r="B56" s="39" t="s">
        <v>25</v>
      </c>
      <c r="C56" s="36"/>
      <c r="D56" s="90"/>
      <c r="F56" s="37" t="s">
        <v>3656</v>
      </c>
    </row>
    <row r="57" spans="1:6">
      <c r="A57" s="65">
        <v>42</v>
      </c>
      <c r="B57" s="39" t="s">
        <v>24</v>
      </c>
      <c r="C57" s="36"/>
      <c r="D57" s="90"/>
      <c r="F57" s="37" t="s">
        <v>3657</v>
      </c>
    </row>
    <row r="58" spans="1:6">
      <c r="A58" s="65">
        <v>43</v>
      </c>
      <c r="B58" s="39" t="s">
        <v>23</v>
      </c>
      <c r="C58" s="36"/>
      <c r="D58" s="90"/>
      <c r="F58" s="37" t="s">
        <v>3658</v>
      </c>
    </row>
    <row r="59" spans="1:6">
      <c r="A59" s="65">
        <v>44</v>
      </c>
      <c r="B59" s="39" t="s">
        <v>820</v>
      </c>
      <c r="C59" s="36"/>
      <c r="D59" s="90"/>
      <c r="F59" s="37" t="s">
        <v>967</v>
      </c>
    </row>
    <row r="60" spans="1:6">
      <c r="A60" s="75"/>
      <c r="B60" s="14"/>
      <c r="C60" s="49" t="s">
        <v>792</v>
      </c>
      <c r="D60" s="96">
        <f>SUM(表3[会说])</f>
        <v>0</v>
      </c>
      <c r="F60" s="37"/>
    </row>
    <row r="61" spans="1:6">
      <c r="A61" s="74" t="s">
        <v>27</v>
      </c>
      <c r="B61" s="8" t="s">
        <v>819</v>
      </c>
      <c r="C61" s="10" t="s">
        <v>818</v>
      </c>
      <c r="D61" s="95" t="s">
        <v>28</v>
      </c>
      <c r="F61" s="37"/>
    </row>
    <row r="62" spans="1:6">
      <c r="A62" s="76">
        <v>45</v>
      </c>
      <c r="B62" s="39" t="s">
        <v>29</v>
      </c>
      <c r="C62" s="36"/>
      <c r="D62" s="90"/>
      <c r="F62" s="37" t="s">
        <v>3659</v>
      </c>
    </row>
    <row r="63" spans="1:6">
      <c r="A63" s="76">
        <v>46</v>
      </c>
      <c r="B63" s="39" t="s">
        <v>30</v>
      </c>
      <c r="C63" s="36"/>
      <c r="D63" s="90"/>
      <c r="F63" s="37" t="s">
        <v>3660</v>
      </c>
    </row>
    <row r="64" spans="1:6">
      <c r="A64" s="76">
        <v>47</v>
      </c>
      <c r="B64" s="39" t="s">
        <v>2280</v>
      </c>
      <c r="C64" s="36"/>
      <c r="D64" s="90"/>
      <c r="F64" s="37" t="s">
        <v>1695</v>
      </c>
    </row>
    <row r="65" spans="1:6">
      <c r="A65" s="76">
        <v>48</v>
      </c>
      <c r="B65" s="39" t="s">
        <v>31</v>
      </c>
      <c r="C65" s="36"/>
      <c r="D65" s="90"/>
      <c r="F65" s="37" t="s">
        <v>3522</v>
      </c>
    </row>
    <row r="66" spans="1:6">
      <c r="A66" s="76">
        <v>49</v>
      </c>
      <c r="B66" s="39" t="s">
        <v>840</v>
      </c>
      <c r="C66" s="36"/>
      <c r="D66" s="90"/>
      <c r="F66" s="37" t="s">
        <v>968</v>
      </c>
    </row>
    <row r="67" spans="1:6">
      <c r="A67" s="76">
        <v>50</v>
      </c>
      <c r="B67" s="39" t="s">
        <v>841</v>
      </c>
      <c r="C67" s="41" t="s">
        <v>834</v>
      </c>
      <c r="D67" s="90"/>
      <c r="F67" s="37" t="s">
        <v>968</v>
      </c>
    </row>
    <row r="68" spans="1:6">
      <c r="A68" s="76">
        <v>51</v>
      </c>
      <c r="B68" s="39" t="s">
        <v>32</v>
      </c>
      <c r="C68" s="36"/>
      <c r="D68" s="90"/>
      <c r="F68" s="37" t="s">
        <v>3661</v>
      </c>
    </row>
    <row r="69" spans="1:6">
      <c r="A69" s="76">
        <v>52</v>
      </c>
      <c r="B69" s="39" t="s">
        <v>33</v>
      </c>
      <c r="C69" s="36"/>
      <c r="D69" s="90"/>
      <c r="F69" s="37" t="s">
        <v>1708</v>
      </c>
    </row>
    <row r="70" spans="1:6">
      <c r="A70" s="76">
        <v>53</v>
      </c>
      <c r="B70" s="39" t="s">
        <v>842</v>
      </c>
      <c r="C70" s="36"/>
      <c r="D70" s="90"/>
      <c r="F70" s="37" t="s">
        <v>3662</v>
      </c>
    </row>
    <row r="71" spans="1:6">
      <c r="A71" s="76">
        <v>54</v>
      </c>
      <c r="B71" s="39" t="s">
        <v>34</v>
      </c>
      <c r="C71" s="36"/>
      <c r="D71" s="90"/>
      <c r="F71" s="37" t="s">
        <v>1722</v>
      </c>
    </row>
    <row r="72" spans="1:6">
      <c r="A72" s="76">
        <v>55</v>
      </c>
      <c r="B72" s="39" t="s">
        <v>35</v>
      </c>
      <c r="C72" s="36"/>
      <c r="D72" s="90"/>
      <c r="F72" s="37" t="s">
        <v>3614</v>
      </c>
    </row>
    <row r="73" spans="1:6">
      <c r="A73" s="76">
        <v>56</v>
      </c>
      <c r="B73" s="39" t="s">
        <v>2281</v>
      </c>
      <c r="C73" s="41"/>
      <c r="D73" s="90"/>
      <c r="F73" s="37" t="s">
        <v>3663</v>
      </c>
    </row>
    <row r="74" spans="1:6">
      <c r="A74" s="76">
        <v>57</v>
      </c>
      <c r="B74" s="39" t="s">
        <v>2282</v>
      </c>
      <c r="C74" s="36"/>
      <c r="D74" s="90"/>
      <c r="F74" s="37" t="s">
        <v>3664</v>
      </c>
    </row>
    <row r="75" spans="1:6">
      <c r="A75" s="76">
        <v>58</v>
      </c>
      <c r="B75" s="39" t="s">
        <v>36</v>
      </c>
      <c r="C75" s="36"/>
      <c r="D75" s="90"/>
      <c r="F75" s="37" t="s">
        <v>1731</v>
      </c>
    </row>
    <row r="76" spans="1:6">
      <c r="A76" s="76">
        <v>59</v>
      </c>
      <c r="B76" s="39" t="s">
        <v>37</v>
      </c>
      <c r="C76" s="36"/>
      <c r="D76" s="90"/>
      <c r="F76" s="37" t="s">
        <v>3665</v>
      </c>
    </row>
    <row r="77" spans="1:6">
      <c r="A77" s="76">
        <v>60</v>
      </c>
      <c r="B77" s="39" t="s">
        <v>38</v>
      </c>
      <c r="C77" s="36"/>
      <c r="D77" s="90"/>
      <c r="F77" s="37" t="s">
        <v>3666</v>
      </c>
    </row>
    <row r="78" spans="1:6">
      <c r="A78" s="76">
        <v>61</v>
      </c>
      <c r="B78" s="39" t="s">
        <v>39</v>
      </c>
      <c r="C78" s="36"/>
      <c r="D78" s="90"/>
      <c r="F78" s="37" t="s">
        <v>1732</v>
      </c>
    </row>
    <row r="79" spans="1:6">
      <c r="A79" s="76">
        <v>62</v>
      </c>
      <c r="B79" s="39" t="s">
        <v>2283</v>
      </c>
      <c r="C79" s="36"/>
      <c r="D79" s="90"/>
      <c r="F79" s="37" t="s">
        <v>3667</v>
      </c>
    </row>
    <row r="80" spans="1:6">
      <c r="A80" s="76">
        <v>63</v>
      </c>
      <c r="B80" s="39" t="s">
        <v>40</v>
      </c>
      <c r="C80" s="36"/>
      <c r="D80" s="90"/>
      <c r="F80" s="37" t="s">
        <v>3668</v>
      </c>
    </row>
    <row r="81" spans="1:6">
      <c r="A81" s="76">
        <v>64</v>
      </c>
      <c r="B81" s="39" t="s">
        <v>41</v>
      </c>
      <c r="C81" s="36"/>
      <c r="D81" s="90"/>
      <c r="F81" s="37" t="s">
        <v>3924</v>
      </c>
    </row>
    <row r="82" spans="1:6">
      <c r="A82" s="76">
        <v>65</v>
      </c>
      <c r="B82" s="39" t="s">
        <v>42</v>
      </c>
      <c r="C82" s="36"/>
      <c r="D82" s="90"/>
      <c r="F82" s="37" t="s">
        <v>3670</v>
      </c>
    </row>
    <row r="83" spans="1:6">
      <c r="A83" s="76">
        <v>66</v>
      </c>
      <c r="B83" s="39" t="s">
        <v>43</v>
      </c>
      <c r="C83" s="36"/>
      <c r="D83" s="90"/>
      <c r="F83" s="37" t="s">
        <v>3671</v>
      </c>
    </row>
    <row r="84" spans="1:6">
      <c r="A84" s="76">
        <v>67</v>
      </c>
      <c r="B84" s="39" t="s">
        <v>44</v>
      </c>
      <c r="C84" s="36"/>
      <c r="D84" s="90"/>
      <c r="F84" s="37" t="s">
        <v>3553</v>
      </c>
    </row>
    <row r="85" spans="1:6">
      <c r="A85" s="76">
        <v>68</v>
      </c>
      <c r="B85" s="39" t="s">
        <v>45</v>
      </c>
      <c r="C85" s="36"/>
      <c r="D85" s="90"/>
      <c r="F85" s="37" t="s">
        <v>3672</v>
      </c>
    </row>
    <row r="86" spans="1:6">
      <c r="A86" s="76">
        <v>69</v>
      </c>
      <c r="B86" s="39" t="s">
        <v>46</v>
      </c>
      <c r="C86" s="36"/>
      <c r="D86" s="90"/>
      <c r="F86" s="37" t="s">
        <v>1705</v>
      </c>
    </row>
    <row r="87" spans="1:6">
      <c r="A87" s="76">
        <v>70</v>
      </c>
      <c r="B87" s="39" t="s">
        <v>47</v>
      </c>
      <c r="C87" s="36"/>
      <c r="D87" s="90"/>
      <c r="F87" s="37" t="s">
        <v>3673</v>
      </c>
    </row>
    <row r="88" spans="1:6">
      <c r="A88" s="76">
        <v>71</v>
      </c>
      <c r="B88" s="39" t="s">
        <v>48</v>
      </c>
      <c r="C88" s="36"/>
      <c r="D88" s="90"/>
      <c r="F88" s="37" t="s">
        <v>3674</v>
      </c>
    </row>
    <row r="89" spans="1:6">
      <c r="A89" s="76">
        <v>72</v>
      </c>
      <c r="B89" s="39" t="s">
        <v>843</v>
      </c>
      <c r="C89" s="36"/>
      <c r="D89" s="90"/>
      <c r="F89" s="37" t="s">
        <v>3675</v>
      </c>
    </row>
    <row r="90" spans="1:6">
      <c r="A90" s="77"/>
      <c r="B90" s="41"/>
      <c r="C90" s="50" t="s">
        <v>792</v>
      </c>
      <c r="D90" s="96">
        <f>SUM(D62:D89)</f>
        <v>0</v>
      </c>
      <c r="F90" s="37"/>
    </row>
    <row r="91" spans="1:6">
      <c r="A91" s="76" t="s">
        <v>49</v>
      </c>
      <c r="B91" s="42" t="s">
        <v>819</v>
      </c>
      <c r="C91" s="13" t="s">
        <v>818</v>
      </c>
      <c r="D91" s="97" t="s">
        <v>28</v>
      </c>
      <c r="F91" s="37"/>
    </row>
    <row r="92" spans="1:6">
      <c r="A92" s="65">
        <v>73</v>
      </c>
      <c r="B92" s="39" t="s">
        <v>50</v>
      </c>
      <c r="C92" s="36"/>
      <c r="D92" s="90"/>
      <c r="F92" s="37" t="s">
        <v>3676</v>
      </c>
    </row>
    <row r="93" spans="1:6">
      <c r="A93" s="65">
        <v>74</v>
      </c>
      <c r="B93" s="39" t="s">
        <v>51</v>
      </c>
      <c r="C93" s="36"/>
      <c r="D93" s="90"/>
      <c r="F93" s="37" t="s">
        <v>969</v>
      </c>
    </row>
    <row r="94" spans="1:6">
      <c r="A94" s="65">
        <v>75</v>
      </c>
      <c r="B94" s="39" t="s">
        <v>52</v>
      </c>
      <c r="C94" s="36"/>
      <c r="D94" s="90"/>
      <c r="F94" s="37" t="s">
        <v>970</v>
      </c>
    </row>
    <row r="95" spans="1:6">
      <c r="A95" s="65">
        <v>76</v>
      </c>
      <c r="B95" s="39" t="s">
        <v>53</v>
      </c>
      <c r="C95" s="36"/>
      <c r="D95" s="90"/>
      <c r="F95" s="37" t="s">
        <v>971</v>
      </c>
    </row>
    <row r="96" spans="1:6">
      <c r="A96" s="65">
        <v>77</v>
      </c>
      <c r="B96" s="39" t="s">
        <v>54</v>
      </c>
      <c r="C96" s="36"/>
      <c r="D96" s="90"/>
      <c r="F96" s="37" t="s">
        <v>973</v>
      </c>
    </row>
    <row r="97" spans="1:6">
      <c r="A97" s="65">
        <v>78</v>
      </c>
      <c r="B97" s="39" t="s">
        <v>55</v>
      </c>
      <c r="C97" s="36"/>
      <c r="D97" s="90"/>
      <c r="F97" s="37" t="s">
        <v>972</v>
      </c>
    </row>
    <row r="98" spans="1:6">
      <c r="A98" s="65">
        <v>79</v>
      </c>
      <c r="B98" s="39" t="s">
        <v>56</v>
      </c>
      <c r="C98" s="36"/>
      <c r="D98" s="90"/>
      <c r="F98" s="37" t="s">
        <v>1910</v>
      </c>
    </row>
    <row r="99" spans="1:6">
      <c r="A99" s="65">
        <v>80</v>
      </c>
      <c r="B99" s="39" t="s">
        <v>109</v>
      </c>
      <c r="C99" s="36"/>
      <c r="D99" s="90"/>
      <c r="F99" s="37" t="s">
        <v>3677</v>
      </c>
    </row>
    <row r="100" spans="1:6">
      <c r="A100" s="65">
        <v>81</v>
      </c>
      <c r="B100" s="39" t="s">
        <v>2284</v>
      </c>
      <c r="C100" s="36"/>
      <c r="D100" s="90"/>
      <c r="F100" s="37" t="s">
        <v>1783</v>
      </c>
    </row>
    <row r="101" spans="1:6">
      <c r="A101" s="65">
        <v>82</v>
      </c>
      <c r="B101" s="39" t="s">
        <v>2285</v>
      </c>
      <c r="C101" s="36"/>
      <c r="D101" s="90"/>
      <c r="F101" s="37" t="s">
        <v>3678</v>
      </c>
    </row>
    <row r="102" spans="1:6">
      <c r="A102" s="65">
        <v>83</v>
      </c>
      <c r="B102" s="39" t="s">
        <v>110</v>
      </c>
      <c r="C102" s="36"/>
      <c r="D102" s="90"/>
      <c r="F102" s="37" t="s">
        <v>3679</v>
      </c>
    </row>
    <row r="103" spans="1:6">
      <c r="A103" s="65">
        <v>84</v>
      </c>
      <c r="B103" s="39" t="s">
        <v>111</v>
      </c>
      <c r="C103" s="36"/>
      <c r="D103" s="90"/>
      <c r="F103" s="37" t="s">
        <v>1742</v>
      </c>
    </row>
    <row r="104" spans="1:6">
      <c r="A104" s="65">
        <v>85</v>
      </c>
      <c r="B104" s="39" t="s">
        <v>112</v>
      </c>
      <c r="C104" s="36"/>
      <c r="D104" s="90"/>
      <c r="F104" s="37" t="s">
        <v>1745</v>
      </c>
    </row>
    <row r="105" spans="1:6">
      <c r="A105" s="65">
        <v>86</v>
      </c>
      <c r="B105" s="39" t="s">
        <v>113</v>
      </c>
      <c r="C105" s="36"/>
      <c r="D105" s="90"/>
      <c r="F105" s="37" t="s">
        <v>1906</v>
      </c>
    </row>
    <row r="106" spans="1:6">
      <c r="A106" s="65">
        <v>87</v>
      </c>
      <c r="B106" s="39" t="s">
        <v>29</v>
      </c>
      <c r="C106" s="36"/>
      <c r="D106" s="90"/>
      <c r="F106" s="37" t="s">
        <v>3659</v>
      </c>
    </row>
    <row r="107" spans="1:6">
      <c r="A107" s="65">
        <v>88</v>
      </c>
      <c r="B107" s="39" t="s">
        <v>166</v>
      </c>
      <c r="C107" s="36"/>
      <c r="D107" s="90"/>
      <c r="F107" s="37" t="s">
        <v>3622</v>
      </c>
    </row>
    <row r="108" spans="1:6">
      <c r="A108" s="65">
        <v>89</v>
      </c>
      <c r="B108" s="39" t="s">
        <v>167</v>
      </c>
      <c r="C108" s="36"/>
      <c r="D108" s="90"/>
      <c r="F108" s="37" t="s">
        <v>3629</v>
      </c>
    </row>
    <row r="109" spans="1:6">
      <c r="A109" s="65">
        <v>90</v>
      </c>
      <c r="B109" s="39" t="s">
        <v>168</v>
      </c>
      <c r="C109" s="36"/>
      <c r="D109" s="90"/>
      <c r="F109" s="37" t="s">
        <v>3619</v>
      </c>
    </row>
    <row r="110" spans="1:6">
      <c r="A110" s="65">
        <v>91</v>
      </c>
      <c r="B110" s="39" t="s">
        <v>169</v>
      </c>
      <c r="C110" s="36"/>
      <c r="D110" s="90"/>
      <c r="F110" s="37" t="s">
        <v>1788</v>
      </c>
    </row>
    <row r="111" spans="1:6">
      <c r="A111" s="65">
        <v>92</v>
      </c>
      <c r="B111" s="39" t="s">
        <v>170</v>
      </c>
      <c r="C111" s="36"/>
      <c r="D111" s="90"/>
      <c r="F111" s="37" t="s">
        <v>1814</v>
      </c>
    </row>
    <row r="112" spans="1:6">
      <c r="A112" s="65">
        <v>93</v>
      </c>
      <c r="B112" s="39" t="s">
        <v>171</v>
      </c>
      <c r="C112" s="36"/>
      <c r="D112" s="90"/>
      <c r="F112" s="37" t="s">
        <v>3618</v>
      </c>
    </row>
    <row r="113" spans="1:6">
      <c r="A113" s="65">
        <v>94</v>
      </c>
      <c r="B113" s="39" t="s">
        <v>57</v>
      </c>
      <c r="C113" s="36"/>
      <c r="D113" s="90"/>
      <c r="F113" s="37" t="s">
        <v>1838</v>
      </c>
    </row>
    <row r="114" spans="1:6">
      <c r="A114" s="65">
        <v>95</v>
      </c>
      <c r="B114" s="39" t="s">
        <v>58</v>
      </c>
      <c r="C114" s="36"/>
      <c r="D114" s="90"/>
      <c r="F114" s="37" t="s">
        <v>1758</v>
      </c>
    </row>
    <row r="115" spans="1:6">
      <c r="A115" s="65">
        <v>96</v>
      </c>
      <c r="B115" s="39" t="s">
        <v>59</v>
      </c>
      <c r="C115" s="36"/>
      <c r="D115" s="90"/>
      <c r="F115" s="37" t="s">
        <v>3680</v>
      </c>
    </row>
    <row r="116" spans="1:6">
      <c r="A116" s="65">
        <v>97</v>
      </c>
      <c r="B116" s="39" t="s">
        <v>60</v>
      </c>
      <c r="C116" s="36"/>
      <c r="D116" s="90"/>
      <c r="F116" s="37" t="s">
        <v>3681</v>
      </c>
    </row>
    <row r="117" spans="1:6">
      <c r="A117" s="65">
        <v>98</v>
      </c>
      <c r="B117" s="39" t="s">
        <v>61</v>
      </c>
      <c r="C117" s="36"/>
      <c r="D117" s="90"/>
      <c r="F117" s="37" t="s">
        <v>1851</v>
      </c>
    </row>
    <row r="118" spans="1:6">
      <c r="A118" s="65">
        <v>99</v>
      </c>
      <c r="B118" s="39" t="s">
        <v>2286</v>
      </c>
      <c r="C118" s="36"/>
      <c r="D118" s="90"/>
      <c r="F118" s="37" t="s">
        <v>1849</v>
      </c>
    </row>
    <row r="119" spans="1:6">
      <c r="A119" s="65">
        <v>100</v>
      </c>
      <c r="B119" s="39" t="s">
        <v>2287</v>
      </c>
      <c r="C119" s="36"/>
      <c r="D119" s="90"/>
      <c r="F119" s="37" t="s">
        <v>1772</v>
      </c>
    </row>
    <row r="120" spans="1:6">
      <c r="A120" s="65">
        <v>101</v>
      </c>
      <c r="B120" s="39" t="s">
        <v>62</v>
      </c>
      <c r="C120" s="36"/>
      <c r="D120" s="90"/>
      <c r="F120" s="37" t="s">
        <v>3682</v>
      </c>
    </row>
    <row r="121" spans="1:6">
      <c r="A121" s="65">
        <v>102</v>
      </c>
      <c r="B121" s="39" t="s">
        <v>63</v>
      </c>
      <c r="C121" s="36"/>
      <c r="D121" s="90"/>
      <c r="F121" s="37" t="s">
        <v>1950</v>
      </c>
    </row>
    <row r="122" spans="1:6">
      <c r="A122" s="65">
        <v>103</v>
      </c>
      <c r="B122" s="39" t="s">
        <v>64</v>
      </c>
      <c r="C122" s="36"/>
      <c r="D122" s="90"/>
      <c r="F122" s="37" t="s">
        <v>3624</v>
      </c>
    </row>
    <row r="123" spans="1:6">
      <c r="A123" s="65">
        <v>104</v>
      </c>
      <c r="B123" s="39" t="s">
        <v>65</v>
      </c>
      <c r="C123" s="36"/>
      <c r="D123" s="90"/>
      <c r="F123" s="37" t="s">
        <v>3683</v>
      </c>
    </row>
    <row r="124" spans="1:6">
      <c r="A124" s="65">
        <v>105</v>
      </c>
      <c r="B124" s="39" t="s">
        <v>827</v>
      </c>
      <c r="C124" s="36"/>
      <c r="D124" s="90"/>
      <c r="F124" s="37" t="s">
        <v>3684</v>
      </c>
    </row>
    <row r="125" spans="1:6">
      <c r="A125" s="65">
        <v>106</v>
      </c>
      <c r="B125" s="39" t="s">
        <v>66</v>
      </c>
      <c r="C125" s="36"/>
      <c r="D125" s="90"/>
      <c r="F125" s="37" t="s">
        <v>3685</v>
      </c>
    </row>
    <row r="126" spans="1:6">
      <c r="A126" s="65">
        <v>107</v>
      </c>
      <c r="B126" s="39" t="s">
        <v>2288</v>
      </c>
      <c r="C126" s="36"/>
      <c r="D126" s="90"/>
      <c r="F126" s="37" t="s">
        <v>3525</v>
      </c>
    </row>
    <row r="127" spans="1:6">
      <c r="A127" s="65">
        <v>108</v>
      </c>
      <c r="B127" s="39" t="s">
        <v>67</v>
      </c>
      <c r="C127" s="36"/>
      <c r="D127" s="90"/>
      <c r="F127" s="37" t="s">
        <v>1778</v>
      </c>
    </row>
    <row r="128" spans="1:6">
      <c r="A128" s="65">
        <v>109</v>
      </c>
      <c r="B128" s="39" t="s">
        <v>68</v>
      </c>
      <c r="C128" s="36"/>
      <c r="D128" s="90"/>
      <c r="F128" s="37" t="s">
        <v>1797</v>
      </c>
    </row>
    <row r="129" spans="1:6">
      <c r="A129" s="65">
        <v>110</v>
      </c>
      <c r="B129" s="39" t="s">
        <v>69</v>
      </c>
      <c r="C129" s="36"/>
      <c r="D129" s="90"/>
      <c r="F129" s="37" t="s">
        <v>1796</v>
      </c>
    </row>
    <row r="130" spans="1:6">
      <c r="A130" s="65">
        <v>111</v>
      </c>
      <c r="B130" s="39" t="s">
        <v>70</v>
      </c>
      <c r="C130" s="36"/>
      <c r="D130" s="90"/>
      <c r="F130" s="37" t="s">
        <v>1914</v>
      </c>
    </row>
    <row r="131" spans="1:6">
      <c r="A131" s="65">
        <v>112</v>
      </c>
      <c r="B131" s="39" t="s">
        <v>71</v>
      </c>
      <c r="C131" s="36"/>
      <c r="D131" s="90"/>
      <c r="F131" s="37" t="s">
        <v>1860</v>
      </c>
    </row>
    <row r="132" spans="1:6">
      <c r="A132" s="65">
        <v>113</v>
      </c>
      <c r="B132" s="39" t="s">
        <v>72</v>
      </c>
      <c r="C132" s="36"/>
      <c r="D132" s="90"/>
      <c r="F132" s="37" t="s">
        <v>3632</v>
      </c>
    </row>
    <row r="133" spans="1:6">
      <c r="A133" s="65">
        <v>114</v>
      </c>
      <c r="B133" s="39" t="s">
        <v>73</v>
      </c>
      <c r="C133" s="36"/>
      <c r="D133" s="90"/>
      <c r="F133" s="37" t="s">
        <v>3686</v>
      </c>
    </row>
    <row r="134" spans="1:6">
      <c r="A134" s="65">
        <v>115</v>
      </c>
      <c r="B134" s="39" t="s">
        <v>74</v>
      </c>
      <c r="C134" s="36"/>
      <c r="D134" s="90"/>
      <c r="F134" s="37" t="s">
        <v>1764</v>
      </c>
    </row>
    <row r="135" spans="1:6">
      <c r="A135" s="65">
        <v>116</v>
      </c>
      <c r="B135" s="39" t="s">
        <v>75</v>
      </c>
      <c r="C135" s="36"/>
      <c r="D135" s="90"/>
      <c r="F135" s="37" t="s">
        <v>3687</v>
      </c>
    </row>
    <row r="136" spans="1:6">
      <c r="A136" s="65">
        <v>117</v>
      </c>
      <c r="B136" s="39" t="s">
        <v>2289</v>
      </c>
      <c r="C136" s="36"/>
      <c r="D136" s="90"/>
      <c r="F136" s="37" t="s">
        <v>1951</v>
      </c>
    </row>
    <row r="137" spans="1:6">
      <c r="A137" s="65">
        <v>118</v>
      </c>
      <c r="B137" s="39" t="s">
        <v>76</v>
      </c>
      <c r="C137" s="36"/>
      <c r="D137" s="90"/>
      <c r="F137" s="37" t="s">
        <v>1822</v>
      </c>
    </row>
    <row r="138" spans="1:6">
      <c r="A138" s="65">
        <v>119</v>
      </c>
      <c r="B138" s="39" t="s">
        <v>77</v>
      </c>
      <c r="C138" s="36"/>
      <c r="D138" s="90"/>
      <c r="F138" s="37" t="s">
        <v>3548</v>
      </c>
    </row>
    <row r="139" spans="1:6">
      <c r="A139" s="65">
        <v>120</v>
      </c>
      <c r="B139" s="39" t="s">
        <v>78</v>
      </c>
      <c r="C139" s="36"/>
      <c r="D139" s="90"/>
      <c r="F139" s="37" t="s">
        <v>1759</v>
      </c>
    </row>
    <row r="140" spans="1:6">
      <c r="A140" s="65">
        <v>121</v>
      </c>
      <c r="B140" s="39" t="s">
        <v>79</v>
      </c>
      <c r="C140" s="36"/>
      <c r="D140" s="90"/>
      <c r="F140" s="37" t="s">
        <v>3688</v>
      </c>
    </row>
    <row r="141" spans="1:6">
      <c r="A141" s="65">
        <v>122</v>
      </c>
      <c r="B141" s="39" t="s">
        <v>80</v>
      </c>
      <c r="C141" s="36"/>
      <c r="D141" s="90"/>
      <c r="F141" s="37" t="s">
        <v>1836</v>
      </c>
    </row>
    <row r="142" spans="1:6">
      <c r="A142" s="65">
        <v>123</v>
      </c>
      <c r="B142" s="39" t="s">
        <v>81</v>
      </c>
      <c r="C142" s="36"/>
      <c r="D142" s="90"/>
      <c r="F142" s="37" t="s">
        <v>3689</v>
      </c>
    </row>
    <row r="143" spans="1:6">
      <c r="A143" s="65">
        <v>124</v>
      </c>
      <c r="B143" s="39" t="s">
        <v>82</v>
      </c>
      <c r="C143" s="36"/>
      <c r="D143" s="90"/>
      <c r="F143" s="37" t="s">
        <v>3690</v>
      </c>
    </row>
    <row r="144" spans="1:6">
      <c r="A144" s="65">
        <v>125</v>
      </c>
      <c r="B144" s="39" t="s">
        <v>83</v>
      </c>
      <c r="C144" s="36"/>
      <c r="D144" s="90"/>
      <c r="F144" s="37" t="s">
        <v>3626</v>
      </c>
    </row>
    <row r="145" spans="1:6">
      <c r="A145" s="65">
        <v>126</v>
      </c>
      <c r="B145" s="39" t="s">
        <v>84</v>
      </c>
      <c r="C145" s="36"/>
      <c r="D145" s="90"/>
      <c r="F145" s="37" t="s">
        <v>1770</v>
      </c>
    </row>
    <row r="146" spans="1:6">
      <c r="A146" s="65">
        <v>127</v>
      </c>
      <c r="B146" s="39" t="s">
        <v>85</v>
      </c>
      <c r="C146" s="36"/>
      <c r="D146" s="90"/>
      <c r="F146" s="37" t="s">
        <v>1797</v>
      </c>
    </row>
    <row r="147" spans="1:6">
      <c r="A147" s="65">
        <v>128</v>
      </c>
      <c r="B147" s="39" t="s">
        <v>86</v>
      </c>
      <c r="C147" s="36"/>
      <c r="D147" s="90"/>
      <c r="F147" s="37" t="s">
        <v>1856</v>
      </c>
    </row>
    <row r="148" spans="1:6">
      <c r="A148" s="65">
        <v>129</v>
      </c>
      <c r="B148" s="39" t="s">
        <v>87</v>
      </c>
      <c r="C148" s="36"/>
      <c r="D148" s="90"/>
      <c r="F148" s="37" t="s">
        <v>1783</v>
      </c>
    </row>
    <row r="149" spans="1:6">
      <c r="A149" s="65">
        <v>130</v>
      </c>
      <c r="B149" s="39" t="s">
        <v>88</v>
      </c>
      <c r="C149" s="36"/>
      <c r="D149" s="90"/>
      <c r="F149" s="37" t="s">
        <v>1771</v>
      </c>
    </row>
    <row r="150" spans="1:6">
      <c r="A150" s="65">
        <v>131</v>
      </c>
      <c r="B150" s="39" t="s">
        <v>89</v>
      </c>
      <c r="C150" s="36"/>
      <c r="D150" s="90"/>
      <c r="F150" s="37" t="s">
        <v>1747</v>
      </c>
    </row>
    <row r="151" spans="1:6">
      <c r="A151" s="65">
        <v>132</v>
      </c>
      <c r="B151" s="39" t="s">
        <v>90</v>
      </c>
      <c r="C151" s="36"/>
      <c r="D151" s="90"/>
      <c r="F151" s="37" t="s">
        <v>1880</v>
      </c>
    </row>
    <row r="152" spans="1:6">
      <c r="A152" s="65">
        <v>133</v>
      </c>
      <c r="B152" s="39" t="s">
        <v>91</v>
      </c>
      <c r="C152" s="36"/>
      <c r="D152" s="90"/>
      <c r="F152" s="37" t="s">
        <v>1754</v>
      </c>
    </row>
    <row r="153" spans="1:6">
      <c r="A153" s="65">
        <v>134</v>
      </c>
      <c r="B153" s="39" t="s">
        <v>92</v>
      </c>
      <c r="C153" s="36"/>
      <c r="D153" s="90"/>
      <c r="F153" s="37" t="s">
        <v>1826</v>
      </c>
    </row>
    <row r="154" spans="1:6">
      <c r="A154" s="65">
        <v>135</v>
      </c>
      <c r="B154" s="39" t="s">
        <v>93</v>
      </c>
      <c r="C154" s="36"/>
      <c r="D154" s="90"/>
      <c r="F154" s="37" t="s">
        <v>1752</v>
      </c>
    </row>
    <row r="155" spans="1:6">
      <c r="A155" s="65">
        <v>136</v>
      </c>
      <c r="B155" s="39" t="s">
        <v>114</v>
      </c>
      <c r="C155" s="36"/>
      <c r="D155" s="90"/>
      <c r="F155" s="37" t="s">
        <v>1780</v>
      </c>
    </row>
    <row r="156" spans="1:6">
      <c r="A156" s="65">
        <v>137</v>
      </c>
      <c r="B156" s="39" t="s">
        <v>115</v>
      </c>
      <c r="C156" s="36"/>
      <c r="D156" s="90"/>
      <c r="F156" s="37" t="s">
        <v>1794</v>
      </c>
    </row>
    <row r="157" spans="1:6">
      <c r="A157" s="65">
        <v>138</v>
      </c>
      <c r="B157" s="39" t="s">
        <v>116</v>
      </c>
      <c r="C157" s="36"/>
      <c r="D157" s="90"/>
      <c r="F157" s="37" t="s">
        <v>2250</v>
      </c>
    </row>
    <row r="158" spans="1:6">
      <c r="A158" s="65">
        <v>139</v>
      </c>
      <c r="B158" s="39" t="s">
        <v>117</v>
      </c>
      <c r="C158" s="36"/>
      <c r="D158" s="90"/>
      <c r="F158" s="37" t="s">
        <v>1889</v>
      </c>
    </row>
    <row r="159" spans="1:6">
      <c r="A159" s="65">
        <v>140</v>
      </c>
      <c r="B159" s="39" t="s">
        <v>118</v>
      </c>
      <c r="C159" s="36"/>
      <c r="D159" s="90"/>
      <c r="F159" s="37" t="s">
        <v>3691</v>
      </c>
    </row>
    <row r="160" spans="1:6">
      <c r="A160" s="65">
        <v>141</v>
      </c>
      <c r="B160" s="39" t="s">
        <v>119</v>
      </c>
      <c r="C160" s="36"/>
      <c r="D160" s="90"/>
      <c r="F160" s="37" t="s">
        <v>3692</v>
      </c>
    </row>
    <row r="161" spans="1:6">
      <c r="A161" s="65">
        <v>142</v>
      </c>
      <c r="B161" s="39" t="s">
        <v>120</v>
      </c>
      <c r="C161" s="36"/>
      <c r="D161" s="90"/>
      <c r="F161" s="37" t="s">
        <v>3693</v>
      </c>
    </row>
    <row r="162" spans="1:6">
      <c r="A162" s="65">
        <v>143</v>
      </c>
      <c r="B162" s="39" t="s">
        <v>121</v>
      </c>
      <c r="C162" s="36"/>
      <c r="D162" s="90"/>
      <c r="F162" s="37" t="s">
        <v>1832</v>
      </c>
    </row>
    <row r="163" spans="1:6">
      <c r="A163" s="65">
        <v>144</v>
      </c>
      <c r="B163" s="39" t="s">
        <v>122</v>
      </c>
      <c r="C163" s="36"/>
      <c r="D163" s="90"/>
      <c r="F163" s="37" t="s">
        <v>1844</v>
      </c>
    </row>
    <row r="164" spans="1:6">
      <c r="A164" s="65">
        <v>145</v>
      </c>
      <c r="B164" s="39" t="s">
        <v>123</v>
      </c>
      <c r="C164" s="36"/>
      <c r="D164" s="90"/>
      <c r="F164" s="37" t="s">
        <v>1846</v>
      </c>
    </row>
    <row r="165" spans="1:6">
      <c r="A165" s="65">
        <v>146</v>
      </c>
      <c r="B165" s="39" t="s">
        <v>124</v>
      </c>
      <c r="C165" s="36"/>
      <c r="D165" s="90"/>
      <c r="F165" s="37" t="s">
        <v>1867</v>
      </c>
    </row>
    <row r="166" spans="1:6">
      <c r="A166" s="65">
        <v>147</v>
      </c>
      <c r="B166" s="39" t="s">
        <v>125</v>
      </c>
      <c r="C166" s="36"/>
      <c r="D166" s="90"/>
      <c r="F166" s="37" t="s">
        <v>1920</v>
      </c>
    </row>
    <row r="167" spans="1:6">
      <c r="A167" s="65">
        <v>148</v>
      </c>
      <c r="B167" s="39" t="s">
        <v>126</v>
      </c>
      <c r="C167" s="36"/>
      <c r="D167" s="90"/>
      <c r="F167" s="37" t="s">
        <v>3694</v>
      </c>
    </row>
    <row r="168" spans="1:6">
      <c r="A168" s="65">
        <v>149</v>
      </c>
      <c r="B168" s="39" t="s">
        <v>127</v>
      </c>
      <c r="C168" s="36"/>
      <c r="D168" s="90"/>
      <c r="F168" s="37" t="s">
        <v>3695</v>
      </c>
    </row>
    <row r="169" spans="1:6">
      <c r="A169" s="65">
        <v>150</v>
      </c>
      <c r="B169" s="39" t="s">
        <v>128</v>
      </c>
      <c r="C169" s="36"/>
      <c r="D169" s="90"/>
      <c r="F169" s="37" t="s">
        <v>3696</v>
      </c>
    </row>
    <row r="170" spans="1:6">
      <c r="A170" s="65">
        <v>151</v>
      </c>
      <c r="B170" s="39" t="s">
        <v>129</v>
      </c>
      <c r="C170" s="36"/>
      <c r="D170" s="90"/>
      <c r="F170" s="37" t="s">
        <v>3697</v>
      </c>
    </row>
    <row r="171" spans="1:6">
      <c r="A171" s="65">
        <v>152</v>
      </c>
      <c r="B171" s="39" t="s">
        <v>130</v>
      </c>
      <c r="C171" s="36"/>
      <c r="D171" s="90"/>
      <c r="F171" s="37" t="s">
        <v>3698</v>
      </c>
    </row>
    <row r="172" spans="1:6">
      <c r="A172" s="65">
        <v>153</v>
      </c>
      <c r="B172" s="39" t="s">
        <v>131</v>
      </c>
      <c r="C172" s="36"/>
      <c r="D172" s="90"/>
      <c r="F172" s="37" t="s">
        <v>1952</v>
      </c>
    </row>
    <row r="173" spans="1:6">
      <c r="A173" s="65">
        <v>154</v>
      </c>
      <c r="B173" s="39" t="s">
        <v>132</v>
      </c>
      <c r="C173" s="36"/>
      <c r="D173" s="90"/>
      <c r="F173" s="37" t="s">
        <v>3699</v>
      </c>
    </row>
    <row r="174" spans="1:6">
      <c r="A174" s="65">
        <v>155</v>
      </c>
      <c r="B174" s="39" t="s">
        <v>133</v>
      </c>
      <c r="C174" s="36"/>
      <c r="D174" s="90"/>
      <c r="F174" s="37" t="s">
        <v>3700</v>
      </c>
    </row>
    <row r="175" spans="1:6">
      <c r="A175" s="65">
        <v>156</v>
      </c>
      <c r="B175" s="39" t="s">
        <v>134</v>
      </c>
      <c r="C175" s="36"/>
      <c r="D175" s="90"/>
      <c r="F175" s="37" t="s">
        <v>1919</v>
      </c>
    </row>
    <row r="176" spans="1:6">
      <c r="A176" s="65">
        <v>157</v>
      </c>
      <c r="B176" s="39" t="s">
        <v>844</v>
      </c>
      <c r="C176" s="36"/>
      <c r="D176" s="90"/>
      <c r="F176" s="37" t="s">
        <v>1919</v>
      </c>
    </row>
    <row r="177" spans="1:6">
      <c r="A177" s="65">
        <v>158</v>
      </c>
      <c r="B177" s="39" t="s">
        <v>135</v>
      </c>
      <c r="C177" s="36"/>
      <c r="D177" s="90"/>
      <c r="F177" s="37" t="s">
        <v>1826</v>
      </c>
    </row>
    <row r="178" spans="1:6">
      <c r="A178" s="65">
        <v>159</v>
      </c>
      <c r="B178" s="39" t="s">
        <v>2290</v>
      </c>
      <c r="C178" s="36"/>
      <c r="D178" s="90"/>
      <c r="F178" s="37" t="s">
        <v>3701</v>
      </c>
    </row>
    <row r="179" spans="1:6">
      <c r="A179" s="65">
        <v>160</v>
      </c>
      <c r="B179" s="39" t="s">
        <v>136</v>
      </c>
      <c r="C179" s="36"/>
      <c r="D179" s="90"/>
      <c r="F179" s="37" t="s">
        <v>3623</v>
      </c>
    </row>
    <row r="180" spans="1:6">
      <c r="A180" s="65">
        <v>161</v>
      </c>
      <c r="B180" s="39" t="s">
        <v>2291</v>
      </c>
      <c r="C180" s="36"/>
      <c r="D180" s="90"/>
      <c r="F180" s="37" t="s">
        <v>3702</v>
      </c>
    </row>
    <row r="181" spans="1:6">
      <c r="A181" s="65">
        <v>162</v>
      </c>
      <c r="B181" s="39" t="s">
        <v>137</v>
      </c>
      <c r="C181" s="36"/>
      <c r="D181" s="90"/>
      <c r="F181" s="37" t="s">
        <v>3703</v>
      </c>
    </row>
    <row r="182" spans="1:6">
      <c r="A182" s="65">
        <v>163</v>
      </c>
      <c r="B182" s="39" t="s">
        <v>138</v>
      </c>
      <c r="C182" s="36"/>
      <c r="D182" s="90"/>
      <c r="F182" s="37" t="s">
        <v>1819</v>
      </c>
    </row>
    <row r="183" spans="1:6">
      <c r="A183" s="65">
        <v>164</v>
      </c>
      <c r="B183" s="39" t="s">
        <v>139</v>
      </c>
      <c r="C183" s="36"/>
      <c r="D183" s="90"/>
      <c r="F183" s="37" t="s">
        <v>1808</v>
      </c>
    </row>
    <row r="184" spans="1:6">
      <c r="A184" s="65">
        <v>165</v>
      </c>
      <c r="B184" s="39" t="s">
        <v>140</v>
      </c>
      <c r="C184" s="36"/>
      <c r="D184" s="90"/>
      <c r="F184" s="37" t="s">
        <v>1928</v>
      </c>
    </row>
    <row r="185" spans="1:6">
      <c r="A185" s="65">
        <v>166</v>
      </c>
      <c r="B185" s="39" t="s">
        <v>141</v>
      </c>
      <c r="C185" s="36"/>
      <c r="D185" s="90"/>
      <c r="F185" s="37" t="s">
        <v>1793</v>
      </c>
    </row>
    <row r="186" spans="1:6">
      <c r="A186" s="65">
        <v>167</v>
      </c>
      <c r="B186" s="39" t="s">
        <v>142</v>
      </c>
      <c r="C186" s="36"/>
      <c r="D186" s="90"/>
      <c r="F186" s="37" t="s">
        <v>3704</v>
      </c>
    </row>
    <row r="187" spans="1:6">
      <c r="A187" s="65">
        <v>168</v>
      </c>
      <c r="B187" s="39" t="s">
        <v>2292</v>
      </c>
      <c r="C187" s="36"/>
      <c r="D187" s="90"/>
      <c r="F187" s="37" t="s">
        <v>1903</v>
      </c>
    </row>
    <row r="188" spans="1:6">
      <c r="A188" s="65">
        <v>169</v>
      </c>
      <c r="B188" s="39" t="s">
        <v>143</v>
      </c>
      <c r="C188" s="36"/>
      <c r="D188" s="90"/>
      <c r="F188" s="37" t="s">
        <v>1903</v>
      </c>
    </row>
    <row r="189" spans="1:6">
      <c r="A189" s="65">
        <v>170</v>
      </c>
      <c r="B189" s="39" t="s">
        <v>144</v>
      </c>
      <c r="C189" s="36"/>
      <c r="D189" s="90"/>
      <c r="F189" s="37" t="s">
        <v>3631</v>
      </c>
    </row>
    <row r="190" spans="1:6">
      <c r="A190" s="65">
        <v>171</v>
      </c>
      <c r="B190" s="39" t="s">
        <v>145</v>
      </c>
      <c r="C190" s="36"/>
      <c r="D190" s="90"/>
      <c r="F190" s="37" t="s">
        <v>1953</v>
      </c>
    </row>
    <row r="191" spans="1:6">
      <c r="A191" s="65">
        <v>172</v>
      </c>
      <c r="B191" s="39" t="s">
        <v>146</v>
      </c>
      <c r="C191" s="36"/>
      <c r="D191" s="90"/>
      <c r="F191" s="37" t="s">
        <v>3705</v>
      </c>
    </row>
    <row r="192" spans="1:6">
      <c r="A192" s="65">
        <v>173</v>
      </c>
      <c r="B192" s="39" t="s">
        <v>147</v>
      </c>
      <c r="C192" s="36"/>
      <c r="D192" s="90"/>
      <c r="F192" s="37" t="s">
        <v>1954</v>
      </c>
    </row>
    <row r="193" spans="1:6">
      <c r="A193" s="65">
        <v>174</v>
      </c>
      <c r="B193" s="39" t="s">
        <v>148</v>
      </c>
      <c r="C193" s="36"/>
      <c r="D193" s="90"/>
      <c r="F193" s="37" t="s">
        <v>1811</v>
      </c>
    </row>
    <row r="194" spans="1:6">
      <c r="A194" s="65">
        <v>175</v>
      </c>
      <c r="B194" s="39" t="s">
        <v>149</v>
      </c>
      <c r="C194" s="36"/>
      <c r="D194" s="90"/>
      <c r="F194" s="37" t="s">
        <v>3706</v>
      </c>
    </row>
    <row r="195" spans="1:6">
      <c r="A195" s="65">
        <v>176</v>
      </c>
      <c r="B195" s="39" t="s">
        <v>150</v>
      </c>
      <c r="C195" s="36"/>
      <c r="D195" s="90"/>
      <c r="F195" s="37" t="s">
        <v>1955</v>
      </c>
    </row>
    <row r="196" spans="1:6">
      <c r="A196" s="65">
        <v>177</v>
      </c>
      <c r="B196" s="39" t="s">
        <v>151</v>
      </c>
      <c r="C196" s="36"/>
      <c r="D196" s="90"/>
      <c r="F196" s="37" t="s">
        <v>1811</v>
      </c>
    </row>
    <row r="197" spans="1:6">
      <c r="A197" s="65">
        <v>178</v>
      </c>
      <c r="B197" s="39" t="s">
        <v>172</v>
      </c>
      <c r="C197" s="36"/>
      <c r="D197" s="90"/>
      <c r="F197" s="37" t="s">
        <v>1808</v>
      </c>
    </row>
    <row r="198" spans="1:6">
      <c r="A198" s="65">
        <v>179</v>
      </c>
      <c r="B198" s="39" t="s">
        <v>173</v>
      </c>
      <c r="C198" s="36"/>
      <c r="D198" s="90"/>
      <c r="F198" s="37" t="s">
        <v>3935</v>
      </c>
    </row>
    <row r="199" spans="1:6">
      <c r="A199" s="65">
        <v>180</v>
      </c>
      <c r="B199" s="39" t="s">
        <v>174</v>
      </c>
      <c r="C199" s="36"/>
      <c r="D199" s="90"/>
      <c r="F199" s="37" t="s">
        <v>3707</v>
      </c>
    </row>
    <row r="200" spans="1:6">
      <c r="A200" s="65">
        <v>181</v>
      </c>
      <c r="B200" s="39" t="s">
        <v>175</v>
      </c>
      <c r="C200" s="36"/>
      <c r="D200" s="90"/>
      <c r="F200" s="37" t="s">
        <v>1806</v>
      </c>
    </row>
    <row r="201" spans="1:6">
      <c r="A201" s="65">
        <v>182</v>
      </c>
      <c r="B201" s="39" t="s">
        <v>176</v>
      </c>
      <c r="C201" s="36"/>
      <c r="D201" s="90"/>
      <c r="F201" s="37" t="s">
        <v>1956</v>
      </c>
    </row>
    <row r="202" spans="1:6">
      <c r="A202" s="65">
        <v>183</v>
      </c>
      <c r="B202" s="39" t="s">
        <v>177</v>
      </c>
      <c r="C202" s="36"/>
      <c r="D202" s="90"/>
      <c r="F202" s="37" t="s">
        <v>3556</v>
      </c>
    </row>
    <row r="203" spans="1:6">
      <c r="A203" s="65">
        <v>184</v>
      </c>
      <c r="B203" s="39" t="s">
        <v>178</v>
      </c>
      <c r="C203" s="36"/>
      <c r="D203" s="90"/>
      <c r="F203" s="37" t="s">
        <v>1830</v>
      </c>
    </row>
    <row r="204" spans="1:6">
      <c r="A204" s="65">
        <v>185</v>
      </c>
      <c r="B204" s="39" t="s">
        <v>179</v>
      </c>
      <c r="C204" s="36"/>
      <c r="D204" s="90"/>
      <c r="F204" s="37" t="s">
        <v>3708</v>
      </c>
    </row>
    <row r="205" spans="1:6">
      <c r="A205" s="65">
        <v>186</v>
      </c>
      <c r="B205" s="39" t="s">
        <v>180</v>
      </c>
      <c r="C205" s="36"/>
      <c r="D205" s="90"/>
      <c r="F205" s="37" t="s">
        <v>1957</v>
      </c>
    </row>
    <row r="206" spans="1:6">
      <c r="A206" s="65">
        <v>187</v>
      </c>
      <c r="B206" s="39" t="s">
        <v>181</v>
      </c>
      <c r="C206" s="36"/>
      <c r="D206" s="90"/>
      <c r="F206" s="37" t="s">
        <v>1958</v>
      </c>
    </row>
    <row r="207" spans="1:6">
      <c r="A207" s="65">
        <v>188</v>
      </c>
      <c r="B207" s="39" t="s">
        <v>182</v>
      </c>
      <c r="C207" s="36"/>
      <c r="D207" s="90"/>
      <c r="F207" s="37" t="s">
        <v>1847</v>
      </c>
    </row>
    <row r="208" spans="1:6">
      <c r="A208" s="65">
        <v>189</v>
      </c>
      <c r="B208" s="39" t="s">
        <v>183</v>
      </c>
      <c r="C208" s="36"/>
      <c r="D208" s="90"/>
      <c r="F208" s="37" t="s">
        <v>1959</v>
      </c>
    </row>
    <row r="209" spans="1:6">
      <c r="A209" s="65">
        <v>190</v>
      </c>
      <c r="B209" s="39" t="s">
        <v>184</v>
      </c>
      <c r="C209" s="36"/>
      <c r="D209" s="90"/>
      <c r="F209" s="37" t="s">
        <v>3709</v>
      </c>
    </row>
    <row r="210" spans="1:6">
      <c r="A210" s="65">
        <v>191</v>
      </c>
      <c r="B210" s="39" t="s">
        <v>185</v>
      </c>
      <c r="C210" s="36"/>
      <c r="D210" s="90"/>
      <c r="F210" s="37" t="s">
        <v>1864</v>
      </c>
    </row>
    <row r="211" spans="1:6">
      <c r="A211" s="65">
        <v>192</v>
      </c>
      <c r="B211" s="39" t="s">
        <v>186</v>
      </c>
      <c r="C211" s="36"/>
      <c r="D211" s="90"/>
      <c r="F211" s="37" t="s">
        <v>1798</v>
      </c>
    </row>
    <row r="212" spans="1:6">
      <c r="A212" s="65">
        <v>193</v>
      </c>
      <c r="B212" s="39" t="s">
        <v>187</v>
      </c>
      <c r="C212" s="36"/>
      <c r="D212" s="90"/>
      <c r="F212" s="37" t="s">
        <v>3710</v>
      </c>
    </row>
    <row r="213" spans="1:6">
      <c r="A213" s="65">
        <v>194</v>
      </c>
      <c r="B213" s="39" t="s">
        <v>188</v>
      </c>
      <c r="C213" s="36"/>
      <c r="D213" s="90"/>
      <c r="F213" s="37" t="s">
        <v>3711</v>
      </c>
    </row>
    <row r="214" spans="1:6">
      <c r="A214" s="65">
        <v>195</v>
      </c>
      <c r="B214" s="39" t="s">
        <v>189</v>
      </c>
      <c r="C214" s="36"/>
      <c r="D214" s="90"/>
      <c r="F214" s="37" t="s">
        <v>3712</v>
      </c>
    </row>
    <row r="215" spans="1:6">
      <c r="A215" s="65">
        <v>196</v>
      </c>
      <c r="B215" s="39" t="s">
        <v>190</v>
      </c>
      <c r="C215" s="36"/>
      <c r="D215" s="90"/>
      <c r="F215" s="37" t="s">
        <v>3625</v>
      </c>
    </row>
    <row r="216" spans="1:6">
      <c r="A216" s="65">
        <v>197</v>
      </c>
      <c r="B216" s="39" t="s">
        <v>191</v>
      </c>
      <c r="C216" s="36"/>
      <c r="D216" s="90"/>
      <c r="F216" s="37" t="s">
        <v>3713</v>
      </c>
    </row>
    <row r="217" spans="1:6">
      <c r="A217" s="65">
        <v>198</v>
      </c>
      <c r="B217" s="39" t="s">
        <v>192</v>
      </c>
      <c r="C217" s="36"/>
      <c r="D217" s="90"/>
      <c r="F217" s="37" t="s">
        <v>1944</v>
      </c>
    </row>
    <row r="218" spans="1:6">
      <c r="A218" s="65">
        <v>199</v>
      </c>
      <c r="B218" s="39" t="s">
        <v>193</v>
      </c>
      <c r="C218" s="36"/>
      <c r="D218" s="90"/>
      <c r="F218" s="37" t="s">
        <v>3714</v>
      </c>
    </row>
    <row r="219" spans="1:6">
      <c r="A219" s="65">
        <v>200</v>
      </c>
      <c r="B219" s="39" t="s">
        <v>194</v>
      </c>
      <c r="C219" s="36"/>
      <c r="D219" s="90"/>
      <c r="F219" s="37" t="s">
        <v>1960</v>
      </c>
    </row>
    <row r="220" spans="1:6">
      <c r="A220" s="65">
        <v>201</v>
      </c>
      <c r="B220" s="39" t="s">
        <v>195</v>
      </c>
      <c r="C220" s="36"/>
      <c r="D220" s="90"/>
      <c r="F220" s="37" t="s">
        <v>1961</v>
      </c>
    </row>
    <row r="221" spans="1:6">
      <c r="A221" s="65">
        <v>202</v>
      </c>
      <c r="B221" s="39" t="s">
        <v>196</v>
      </c>
      <c r="C221" s="36"/>
      <c r="D221" s="90"/>
      <c r="F221" s="37" t="s">
        <v>1907</v>
      </c>
    </row>
    <row r="222" spans="1:6">
      <c r="A222" s="65">
        <v>203</v>
      </c>
      <c r="B222" s="39" t="s">
        <v>197</v>
      </c>
      <c r="C222" s="36"/>
      <c r="D222" s="90"/>
      <c r="F222" s="37" t="s">
        <v>1962</v>
      </c>
    </row>
    <row r="223" spans="1:6">
      <c r="A223" s="65">
        <v>204</v>
      </c>
      <c r="B223" s="39" t="s">
        <v>198</v>
      </c>
      <c r="C223" s="36"/>
      <c r="D223" s="90"/>
      <c r="F223" s="37" t="s">
        <v>3715</v>
      </c>
    </row>
    <row r="224" spans="1:6">
      <c r="A224" s="65">
        <v>205</v>
      </c>
      <c r="B224" s="39" t="s">
        <v>199</v>
      </c>
      <c r="C224" s="36"/>
      <c r="D224" s="90"/>
      <c r="F224" s="37" t="s">
        <v>1789</v>
      </c>
    </row>
    <row r="225" spans="1:6">
      <c r="A225" s="65">
        <v>206</v>
      </c>
      <c r="B225" s="39" t="s">
        <v>200</v>
      </c>
      <c r="C225" s="36"/>
      <c r="D225" s="90"/>
      <c r="F225" s="37" t="s">
        <v>1887</v>
      </c>
    </row>
    <row r="226" spans="1:6">
      <c r="A226" s="65">
        <v>207</v>
      </c>
      <c r="B226" s="39" t="s">
        <v>845</v>
      </c>
      <c r="C226" s="36"/>
      <c r="D226" s="90"/>
      <c r="F226" s="37" t="s">
        <v>1942</v>
      </c>
    </row>
    <row r="227" spans="1:6">
      <c r="A227" s="65">
        <v>208</v>
      </c>
      <c r="B227" s="39" t="s">
        <v>201</v>
      </c>
      <c r="C227" s="36"/>
      <c r="D227" s="90"/>
      <c r="F227" s="37" t="s">
        <v>1872</v>
      </c>
    </row>
    <row r="228" spans="1:6">
      <c r="A228" s="65">
        <v>209</v>
      </c>
      <c r="B228" s="39" t="s">
        <v>202</v>
      </c>
      <c r="C228" s="36"/>
      <c r="D228" s="90"/>
      <c r="F228" s="37" t="s">
        <v>1782</v>
      </c>
    </row>
    <row r="229" spans="1:6">
      <c r="A229" s="65">
        <v>210</v>
      </c>
      <c r="B229" s="39" t="s">
        <v>203</v>
      </c>
      <c r="C229" s="36"/>
      <c r="D229" s="90"/>
      <c r="F229" s="37" t="s">
        <v>3716</v>
      </c>
    </row>
    <row r="230" spans="1:6">
      <c r="A230" s="65">
        <v>211</v>
      </c>
      <c r="B230" s="39" t="s">
        <v>204</v>
      </c>
      <c r="C230" s="36"/>
      <c r="D230" s="90"/>
      <c r="F230" s="37" t="s">
        <v>1922</v>
      </c>
    </row>
    <row r="231" spans="1:6">
      <c r="A231" s="65">
        <v>212</v>
      </c>
      <c r="B231" s="39" t="s">
        <v>205</v>
      </c>
      <c r="C231" s="36"/>
      <c r="D231" s="90"/>
      <c r="F231" s="37" t="s">
        <v>1871</v>
      </c>
    </row>
    <row r="232" spans="1:6">
      <c r="A232" s="65">
        <v>213</v>
      </c>
      <c r="B232" s="39" t="s">
        <v>206</v>
      </c>
      <c r="C232" s="36"/>
      <c r="D232" s="90"/>
      <c r="F232" s="37" t="s">
        <v>1775</v>
      </c>
    </row>
    <row r="233" spans="1:6">
      <c r="A233" s="65">
        <v>214</v>
      </c>
      <c r="B233" s="39" t="s">
        <v>207</v>
      </c>
      <c r="C233" s="36"/>
      <c r="D233" s="90"/>
      <c r="F233" s="37" t="s">
        <v>1929</v>
      </c>
    </row>
    <row r="234" spans="1:6">
      <c r="A234" s="65">
        <v>215</v>
      </c>
      <c r="B234" s="39" t="s">
        <v>208</v>
      </c>
      <c r="C234" s="36"/>
      <c r="D234" s="90"/>
      <c r="F234" s="37" t="s">
        <v>3717</v>
      </c>
    </row>
    <row r="235" spans="1:6">
      <c r="A235" s="65">
        <v>216</v>
      </c>
      <c r="B235" s="39" t="s">
        <v>209</v>
      </c>
      <c r="C235" s="36"/>
      <c r="D235" s="90"/>
      <c r="F235" s="37" t="s">
        <v>1924</v>
      </c>
    </row>
    <row r="236" spans="1:6">
      <c r="A236" s="65">
        <v>217</v>
      </c>
      <c r="B236" s="39" t="s">
        <v>210</v>
      </c>
      <c r="C236" s="36"/>
      <c r="D236" s="90"/>
      <c r="F236" s="37" t="s">
        <v>1963</v>
      </c>
    </row>
    <row r="237" spans="1:6">
      <c r="A237" s="65">
        <v>218</v>
      </c>
      <c r="B237" s="39" t="s">
        <v>211</v>
      </c>
      <c r="C237" s="36"/>
      <c r="D237" s="90"/>
      <c r="F237" s="37" t="s">
        <v>1964</v>
      </c>
    </row>
    <row r="238" spans="1:6">
      <c r="A238" s="65">
        <v>219</v>
      </c>
      <c r="B238" s="39" t="s">
        <v>212</v>
      </c>
      <c r="C238" s="36"/>
      <c r="D238" s="90"/>
      <c r="F238" s="37" t="s">
        <v>1926</v>
      </c>
    </row>
    <row r="239" spans="1:6">
      <c r="A239" s="65">
        <v>220</v>
      </c>
      <c r="B239" s="39" t="s">
        <v>94</v>
      </c>
      <c r="C239" s="36"/>
      <c r="D239" s="90"/>
      <c r="F239" s="37" t="s">
        <v>2252</v>
      </c>
    </row>
    <row r="240" spans="1:6">
      <c r="A240" s="65">
        <v>221</v>
      </c>
      <c r="B240" s="39" t="s">
        <v>95</v>
      </c>
      <c r="C240" s="36"/>
      <c r="D240" s="90"/>
      <c r="F240" s="37" t="s">
        <v>1821</v>
      </c>
    </row>
    <row r="241" spans="1:6">
      <c r="A241" s="65">
        <v>222</v>
      </c>
      <c r="B241" s="39" t="s">
        <v>96</v>
      </c>
      <c r="C241" s="36"/>
      <c r="D241" s="90"/>
      <c r="F241" s="37" t="s">
        <v>3718</v>
      </c>
    </row>
    <row r="242" spans="1:6">
      <c r="A242" s="65">
        <v>223</v>
      </c>
      <c r="B242" s="39" t="s">
        <v>97</v>
      </c>
      <c r="C242" s="36"/>
      <c r="D242" s="90"/>
      <c r="F242" s="37" t="s">
        <v>1748</v>
      </c>
    </row>
    <row r="243" spans="1:6">
      <c r="A243" s="65">
        <v>224</v>
      </c>
      <c r="B243" s="39" t="s">
        <v>98</v>
      </c>
      <c r="C243" s="36"/>
      <c r="D243" s="90"/>
      <c r="F243" s="37" t="s">
        <v>3719</v>
      </c>
    </row>
    <row r="244" spans="1:6">
      <c r="A244" s="65">
        <v>225</v>
      </c>
      <c r="B244" s="39" t="s">
        <v>99</v>
      </c>
      <c r="C244" s="36"/>
      <c r="D244" s="90"/>
      <c r="F244" s="37" t="s">
        <v>3720</v>
      </c>
    </row>
    <row r="245" spans="1:6">
      <c r="A245" s="65">
        <v>226</v>
      </c>
      <c r="B245" s="39" t="s">
        <v>100</v>
      </c>
      <c r="C245" s="36"/>
      <c r="D245" s="90"/>
      <c r="F245" s="37" t="s">
        <v>1935</v>
      </c>
    </row>
    <row r="246" spans="1:6">
      <c r="A246" s="65">
        <v>227</v>
      </c>
      <c r="B246" s="39" t="s">
        <v>2293</v>
      </c>
      <c r="C246" s="36"/>
      <c r="D246" s="90"/>
      <c r="F246" s="37" t="s">
        <v>1842</v>
      </c>
    </row>
    <row r="247" spans="1:6">
      <c r="A247" s="65">
        <v>228</v>
      </c>
      <c r="B247" s="39" t="s">
        <v>101</v>
      </c>
      <c r="C247" s="36"/>
      <c r="D247" s="90"/>
      <c r="F247" s="37" t="s">
        <v>1569</v>
      </c>
    </row>
    <row r="248" spans="1:6">
      <c r="A248" s="65">
        <v>229</v>
      </c>
      <c r="B248" s="39" t="s">
        <v>102</v>
      </c>
      <c r="C248" s="36"/>
      <c r="D248" s="90"/>
      <c r="F248" s="37" t="s">
        <v>3721</v>
      </c>
    </row>
    <row r="249" spans="1:6">
      <c r="A249" s="65">
        <v>230</v>
      </c>
      <c r="B249" s="39" t="s">
        <v>103</v>
      </c>
      <c r="C249" s="36"/>
      <c r="D249" s="90"/>
      <c r="F249" s="37" t="s">
        <v>3525</v>
      </c>
    </row>
    <row r="250" spans="1:6">
      <c r="A250" s="65">
        <v>231</v>
      </c>
      <c r="B250" s="39" t="s">
        <v>104</v>
      </c>
      <c r="C250" s="36"/>
      <c r="D250" s="90"/>
      <c r="F250" s="37" t="s">
        <v>1946</v>
      </c>
    </row>
    <row r="251" spans="1:6">
      <c r="A251" s="65">
        <v>232</v>
      </c>
      <c r="B251" s="39" t="s">
        <v>105</v>
      </c>
      <c r="C251" s="36"/>
      <c r="D251" s="90"/>
      <c r="F251" s="37" t="s">
        <v>1802</v>
      </c>
    </row>
    <row r="252" spans="1:6">
      <c r="A252" s="65">
        <v>233</v>
      </c>
      <c r="B252" s="39" t="s">
        <v>106</v>
      </c>
      <c r="C252" s="36"/>
      <c r="D252" s="90"/>
      <c r="F252" s="37" t="s">
        <v>1605</v>
      </c>
    </row>
    <row r="253" spans="1:6">
      <c r="A253" s="65">
        <v>234</v>
      </c>
      <c r="B253" s="39" t="s">
        <v>107</v>
      </c>
      <c r="C253" s="36"/>
      <c r="D253" s="90"/>
      <c r="F253" s="37" t="s">
        <v>3722</v>
      </c>
    </row>
    <row r="254" spans="1:6">
      <c r="A254" s="65">
        <v>235</v>
      </c>
      <c r="B254" s="39" t="s">
        <v>108</v>
      </c>
      <c r="C254" s="36"/>
      <c r="D254" s="90"/>
      <c r="F254" s="37" t="s">
        <v>1966</v>
      </c>
    </row>
    <row r="255" spans="1:6">
      <c r="A255" s="65">
        <v>236</v>
      </c>
      <c r="B255" s="39" t="s">
        <v>152</v>
      </c>
      <c r="C255" s="36"/>
      <c r="D255" s="90"/>
      <c r="F255" s="37" t="s">
        <v>3723</v>
      </c>
    </row>
    <row r="256" spans="1:6">
      <c r="A256" s="65">
        <v>237</v>
      </c>
      <c r="B256" s="39" t="s">
        <v>153</v>
      </c>
      <c r="C256" s="36"/>
      <c r="D256" s="90"/>
      <c r="F256" s="37" t="s">
        <v>1967</v>
      </c>
    </row>
    <row r="257" spans="1:6">
      <c r="A257" s="65">
        <v>238</v>
      </c>
      <c r="B257" s="39" t="s">
        <v>154</v>
      </c>
      <c r="C257" s="36"/>
      <c r="D257" s="90"/>
      <c r="F257" s="37" t="s">
        <v>1834</v>
      </c>
    </row>
    <row r="258" spans="1:6">
      <c r="A258" s="65">
        <v>239</v>
      </c>
      <c r="B258" s="39" t="s">
        <v>155</v>
      </c>
      <c r="C258" s="36"/>
      <c r="D258" s="90"/>
      <c r="F258" s="37" t="s">
        <v>3724</v>
      </c>
    </row>
    <row r="259" spans="1:6">
      <c r="A259" s="65">
        <v>240</v>
      </c>
      <c r="B259" s="39" t="s">
        <v>156</v>
      </c>
      <c r="C259" s="36"/>
      <c r="D259" s="90"/>
      <c r="F259" s="37" t="s">
        <v>3525</v>
      </c>
    </row>
    <row r="260" spans="1:6">
      <c r="A260" s="65">
        <v>241</v>
      </c>
      <c r="B260" s="39" t="s">
        <v>157</v>
      </c>
      <c r="C260" s="36"/>
      <c r="D260" s="90"/>
      <c r="F260" s="37" t="s">
        <v>1811</v>
      </c>
    </row>
    <row r="261" spans="1:6">
      <c r="A261" s="65">
        <v>242</v>
      </c>
      <c r="B261" s="39" t="s">
        <v>158</v>
      </c>
      <c r="C261" s="36"/>
      <c r="D261" s="90"/>
      <c r="F261" s="37" t="s">
        <v>1809</v>
      </c>
    </row>
    <row r="262" spans="1:6">
      <c r="A262" s="65">
        <v>243</v>
      </c>
      <c r="B262" s="39" t="s">
        <v>159</v>
      </c>
      <c r="C262" s="36"/>
      <c r="D262" s="90"/>
      <c r="F262" s="37" t="s">
        <v>3630</v>
      </c>
    </row>
    <row r="263" spans="1:6">
      <c r="A263" s="65">
        <v>244</v>
      </c>
      <c r="B263" s="39" t="s">
        <v>160</v>
      </c>
      <c r="C263" s="36"/>
      <c r="D263" s="90"/>
      <c r="F263" s="37" t="s">
        <v>3934</v>
      </c>
    </row>
    <row r="264" spans="1:6">
      <c r="A264" s="65">
        <v>245</v>
      </c>
      <c r="B264" s="39" t="s">
        <v>161</v>
      </c>
      <c r="C264" s="36"/>
      <c r="D264" s="90"/>
      <c r="F264" s="37" t="s">
        <v>1828</v>
      </c>
    </row>
    <row r="265" spans="1:6">
      <c r="A265" s="65">
        <v>246</v>
      </c>
      <c r="B265" s="39" t="s">
        <v>162</v>
      </c>
      <c r="C265" s="36"/>
      <c r="D265" s="90"/>
      <c r="F265" s="37" t="s">
        <v>1968</v>
      </c>
    </row>
    <row r="266" spans="1:6">
      <c r="A266" s="65">
        <v>247</v>
      </c>
      <c r="B266" s="39" t="s">
        <v>846</v>
      </c>
      <c r="C266" s="41"/>
      <c r="D266" s="90"/>
      <c r="F266" s="37" t="s">
        <v>3725</v>
      </c>
    </row>
    <row r="267" spans="1:6">
      <c r="A267" s="65">
        <v>248</v>
      </c>
      <c r="B267" s="39" t="s">
        <v>163</v>
      </c>
      <c r="C267" s="36"/>
      <c r="D267" s="90"/>
      <c r="F267" s="37" t="s">
        <v>3726</v>
      </c>
    </row>
    <row r="268" spans="1:6">
      <c r="A268" s="65">
        <v>249</v>
      </c>
      <c r="B268" s="39" t="s">
        <v>847</v>
      </c>
      <c r="C268" s="36"/>
      <c r="D268" s="90"/>
      <c r="F268" s="37" t="s">
        <v>1932</v>
      </c>
    </row>
    <row r="269" spans="1:6">
      <c r="A269" s="65">
        <v>250</v>
      </c>
      <c r="B269" s="39" t="s">
        <v>164</v>
      </c>
      <c r="C269" s="36"/>
      <c r="D269" s="90"/>
      <c r="F269" s="37" t="s">
        <v>1761</v>
      </c>
    </row>
    <row r="270" spans="1:6">
      <c r="A270" s="65">
        <v>251</v>
      </c>
      <c r="B270" s="39" t="s">
        <v>165</v>
      </c>
      <c r="C270" s="36"/>
      <c r="D270" s="90"/>
      <c r="F270" s="37" t="s">
        <v>3727</v>
      </c>
    </row>
    <row r="271" spans="1:6">
      <c r="A271" s="65">
        <v>252</v>
      </c>
      <c r="B271" s="39" t="s">
        <v>213</v>
      </c>
      <c r="C271" s="36"/>
      <c r="D271" s="90"/>
      <c r="F271" s="37" t="s">
        <v>1904</v>
      </c>
    </row>
    <row r="272" spans="1:6">
      <c r="A272" s="65">
        <v>253</v>
      </c>
      <c r="B272" s="39" t="s">
        <v>2294</v>
      </c>
      <c r="C272" s="36"/>
      <c r="D272" s="90"/>
      <c r="F272" s="37" t="s">
        <v>1873</v>
      </c>
    </row>
    <row r="273" spans="1:6">
      <c r="A273" s="65">
        <v>254</v>
      </c>
      <c r="B273" s="39" t="s">
        <v>214</v>
      </c>
      <c r="C273" s="36"/>
      <c r="D273" s="90"/>
      <c r="F273" s="37" t="s">
        <v>3728</v>
      </c>
    </row>
    <row r="274" spans="1:6">
      <c r="A274" s="65">
        <v>255</v>
      </c>
      <c r="B274" s="39" t="s">
        <v>848</v>
      </c>
      <c r="C274" s="36"/>
      <c r="D274" s="90"/>
      <c r="F274" s="37" t="s">
        <v>3716</v>
      </c>
    </row>
    <row r="275" spans="1:6">
      <c r="A275" s="65">
        <v>256</v>
      </c>
      <c r="B275" s="39" t="s">
        <v>215</v>
      </c>
      <c r="C275" s="36"/>
      <c r="D275" s="90"/>
      <c r="F275" s="37" t="s">
        <v>1891</v>
      </c>
    </row>
    <row r="276" spans="1:6">
      <c r="A276" s="65">
        <v>257</v>
      </c>
      <c r="B276" s="39" t="s">
        <v>216</v>
      </c>
      <c r="C276" s="36"/>
      <c r="D276" s="90"/>
      <c r="F276" s="37" t="s">
        <v>3729</v>
      </c>
    </row>
    <row r="277" spans="1:6">
      <c r="A277" s="65">
        <v>258</v>
      </c>
      <c r="B277" s="39" t="s">
        <v>217</v>
      </c>
      <c r="C277" s="36"/>
      <c r="D277" s="90"/>
      <c r="F277" s="37" t="s">
        <v>1895</v>
      </c>
    </row>
    <row r="278" spans="1:6">
      <c r="A278" s="65">
        <v>259</v>
      </c>
      <c r="B278" s="39" t="s">
        <v>218</v>
      </c>
      <c r="C278" s="36"/>
      <c r="D278" s="90"/>
      <c r="F278" s="37" t="s">
        <v>1862</v>
      </c>
    </row>
    <row r="279" spans="1:6">
      <c r="A279" s="65">
        <v>260</v>
      </c>
      <c r="B279" s="39" t="s">
        <v>2295</v>
      </c>
      <c r="C279" s="36"/>
      <c r="D279" s="90"/>
      <c r="F279" s="37" t="s">
        <v>3730</v>
      </c>
    </row>
    <row r="280" spans="1:6">
      <c r="A280" s="65">
        <v>261</v>
      </c>
      <c r="B280" s="39" t="s">
        <v>219</v>
      </c>
      <c r="C280" s="36"/>
      <c r="D280" s="90"/>
      <c r="F280" s="37" t="s">
        <v>3731</v>
      </c>
    </row>
    <row r="281" spans="1:6">
      <c r="A281" s="65">
        <v>262</v>
      </c>
      <c r="B281" s="39" t="s">
        <v>220</v>
      </c>
      <c r="C281" s="36"/>
      <c r="D281" s="90"/>
      <c r="F281" s="37" t="s">
        <v>1969</v>
      </c>
    </row>
    <row r="282" spans="1:6">
      <c r="A282" s="65">
        <v>263</v>
      </c>
      <c r="B282" s="39" t="s">
        <v>221</v>
      </c>
      <c r="C282" s="36"/>
      <c r="D282" s="90"/>
      <c r="F282" s="37" t="s">
        <v>1897</v>
      </c>
    </row>
    <row r="283" spans="1:6">
      <c r="A283" s="65">
        <v>264</v>
      </c>
      <c r="B283" s="39" t="s">
        <v>222</v>
      </c>
      <c r="C283" s="36"/>
      <c r="D283" s="90"/>
      <c r="F283" s="37" t="s">
        <v>1970</v>
      </c>
    </row>
    <row r="284" spans="1:6">
      <c r="A284" s="65">
        <v>265</v>
      </c>
      <c r="B284" s="39" t="s">
        <v>917</v>
      </c>
      <c r="C284" s="36"/>
      <c r="D284" s="90"/>
      <c r="F284" s="37" t="s">
        <v>3933</v>
      </c>
    </row>
    <row r="285" spans="1:6">
      <c r="A285" s="65">
        <v>266</v>
      </c>
      <c r="B285" s="39" t="s">
        <v>223</v>
      </c>
      <c r="C285" s="36"/>
      <c r="D285" s="90"/>
      <c r="F285" s="37" t="s">
        <v>3732</v>
      </c>
    </row>
    <row r="286" spans="1:6">
      <c r="A286" s="77"/>
      <c r="B286" s="41"/>
      <c r="C286" s="51" t="s">
        <v>792</v>
      </c>
      <c r="D286" s="96">
        <f>SUM(D92:D285)</f>
        <v>0</v>
      </c>
      <c r="F286" s="37"/>
    </row>
    <row r="287" spans="1:6">
      <c r="A287" s="76" t="s">
        <v>224</v>
      </c>
      <c r="B287" s="42" t="s">
        <v>819</v>
      </c>
      <c r="C287" s="41" t="s">
        <v>818</v>
      </c>
      <c r="D287" s="98" t="s">
        <v>28</v>
      </c>
      <c r="F287" s="37"/>
    </row>
    <row r="288" spans="1:6">
      <c r="A288" s="65">
        <v>267</v>
      </c>
      <c r="B288" s="39" t="s">
        <v>225</v>
      </c>
      <c r="C288" s="36"/>
      <c r="D288" s="90"/>
      <c r="F288" s="37" t="s">
        <v>3595</v>
      </c>
    </row>
    <row r="289" spans="1:6">
      <c r="A289" s="65">
        <v>268</v>
      </c>
      <c r="B289" s="39" t="s">
        <v>226</v>
      </c>
      <c r="C289" s="36"/>
      <c r="D289" s="90"/>
      <c r="F289" s="37" t="s">
        <v>1145</v>
      </c>
    </row>
    <row r="290" spans="1:6">
      <c r="A290" s="65">
        <v>269</v>
      </c>
      <c r="B290" s="39" t="s">
        <v>227</v>
      </c>
      <c r="C290" s="36"/>
      <c r="D290" s="90"/>
      <c r="F290" s="37" t="s">
        <v>3733</v>
      </c>
    </row>
    <row r="291" spans="1:6">
      <c r="A291" s="65">
        <v>270</v>
      </c>
      <c r="B291" s="39" t="s">
        <v>228</v>
      </c>
      <c r="C291" s="36"/>
      <c r="D291" s="90"/>
      <c r="F291" s="37" t="s">
        <v>1147</v>
      </c>
    </row>
    <row r="292" spans="1:6">
      <c r="A292" s="65">
        <v>271</v>
      </c>
      <c r="B292" s="39" t="s">
        <v>229</v>
      </c>
      <c r="C292" s="36"/>
      <c r="D292" s="90"/>
      <c r="F292" s="37" t="s">
        <v>1236</v>
      </c>
    </row>
    <row r="293" spans="1:6">
      <c r="A293" s="65">
        <v>272</v>
      </c>
      <c r="B293" s="39" t="s">
        <v>230</v>
      </c>
      <c r="C293" s="36"/>
      <c r="D293" s="90"/>
      <c r="F293" s="37" t="s">
        <v>3734</v>
      </c>
    </row>
    <row r="294" spans="1:6">
      <c r="A294" s="65">
        <v>273</v>
      </c>
      <c r="B294" s="39" t="s">
        <v>231</v>
      </c>
      <c r="C294" s="36"/>
      <c r="D294" s="90"/>
      <c r="F294" s="37" t="s">
        <v>1149</v>
      </c>
    </row>
    <row r="295" spans="1:6">
      <c r="A295" s="65">
        <v>274</v>
      </c>
      <c r="B295" s="39" t="s">
        <v>232</v>
      </c>
      <c r="C295" s="36"/>
      <c r="D295" s="90"/>
      <c r="F295" s="37" t="s">
        <v>1152</v>
      </c>
    </row>
    <row r="296" spans="1:6">
      <c r="A296" s="65">
        <v>275</v>
      </c>
      <c r="B296" s="39" t="s">
        <v>233</v>
      </c>
      <c r="C296" s="36"/>
      <c r="D296" s="90"/>
      <c r="F296" s="37" t="s">
        <v>1151</v>
      </c>
    </row>
    <row r="297" spans="1:6">
      <c r="A297" s="65">
        <v>276</v>
      </c>
      <c r="B297" s="39" t="s">
        <v>234</v>
      </c>
      <c r="C297" s="36"/>
      <c r="D297" s="90"/>
      <c r="F297" s="37" t="s">
        <v>1150</v>
      </c>
    </row>
    <row r="298" spans="1:6">
      <c r="A298" s="65">
        <v>277</v>
      </c>
      <c r="B298" s="39" t="s">
        <v>235</v>
      </c>
      <c r="C298" s="36"/>
      <c r="D298" s="90"/>
      <c r="F298" s="37" t="s">
        <v>3589</v>
      </c>
    </row>
    <row r="299" spans="1:6">
      <c r="A299" s="65">
        <v>278</v>
      </c>
      <c r="B299" s="39" t="s">
        <v>236</v>
      </c>
      <c r="C299" s="36"/>
      <c r="D299" s="90"/>
      <c r="F299" s="37" t="s">
        <v>3735</v>
      </c>
    </row>
    <row r="300" spans="1:6">
      <c r="A300" s="65">
        <v>279</v>
      </c>
      <c r="B300" s="39" t="s">
        <v>237</v>
      </c>
      <c r="C300" s="36"/>
      <c r="D300" s="90"/>
      <c r="F300" s="37" t="s">
        <v>3736</v>
      </c>
    </row>
    <row r="301" spans="1:6">
      <c r="A301" s="65">
        <v>280</v>
      </c>
      <c r="B301" s="39" t="s">
        <v>238</v>
      </c>
      <c r="C301" s="36"/>
      <c r="D301" s="90"/>
      <c r="F301" s="37" t="s">
        <v>1237</v>
      </c>
    </row>
    <row r="302" spans="1:6">
      <c r="A302" s="65">
        <v>281</v>
      </c>
      <c r="B302" s="39" t="s">
        <v>239</v>
      </c>
      <c r="C302" s="36"/>
      <c r="D302" s="90"/>
      <c r="F302" s="37" t="s">
        <v>1157</v>
      </c>
    </row>
    <row r="303" spans="1:6">
      <c r="A303" s="65">
        <v>282</v>
      </c>
      <c r="B303" s="39" t="s">
        <v>240</v>
      </c>
      <c r="C303" s="119" t="s">
        <v>458</v>
      </c>
      <c r="D303" s="90"/>
      <c r="F303" s="37" t="s">
        <v>3737</v>
      </c>
    </row>
    <row r="304" spans="1:6">
      <c r="A304" s="65">
        <v>283</v>
      </c>
      <c r="B304" s="39" t="s">
        <v>241</v>
      </c>
      <c r="C304" s="36"/>
      <c r="D304" s="90"/>
      <c r="F304" s="37" t="s">
        <v>3737</v>
      </c>
    </row>
    <row r="305" spans="1:6">
      <c r="A305" s="65">
        <v>284</v>
      </c>
      <c r="B305" s="39" t="s">
        <v>242</v>
      </c>
      <c r="C305" s="118"/>
      <c r="D305" s="90"/>
      <c r="F305" s="37" t="s">
        <v>3738</v>
      </c>
    </row>
    <row r="306" spans="1:6">
      <c r="A306" s="65">
        <v>285</v>
      </c>
      <c r="B306" s="39" t="s">
        <v>243</v>
      </c>
      <c r="C306" s="36"/>
      <c r="D306" s="90"/>
      <c r="F306" s="37" t="s">
        <v>1177</v>
      </c>
    </row>
    <row r="307" spans="1:6">
      <c r="A307" s="65">
        <v>286</v>
      </c>
      <c r="B307" s="39" t="s">
        <v>244</v>
      </c>
      <c r="C307" s="36"/>
      <c r="D307" s="90"/>
      <c r="F307" s="37" t="s">
        <v>3912</v>
      </c>
    </row>
    <row r="308" spans="1:6">
      <c r="A308" s="65">
        <v>287</v>
      </c>
      <c r="B308" s="39" t="s">
        <v>245</v>
      </c>
      <c r="C308" s="36"/>
      <c r="D308" s="90"/>
      <c r="F308" s="37" t="s">
        <v>1155</v>
      </c>
    </row>
    <row r="309" spans="1:6">
      <c r="A309" s="65">
        <v>288</v>
      </c>
      <c r="B309" s="39" t="s">
        <v>246</v>
      </c>
      <c r="C309" s="36"/>
      <c r="D309" s="90"/>
      <c r="F309" s="37" t="s">
        <v>1183</v>
      </c>
    </row>
    <row r="310" spans="1:6">
      <c r="A310" s="65">
        <v>289</v>
      </c>
      <c r="B310" s="39" t="s">
        <v>247</v>
      </c>
      <c r="C310" s="36"/>
      <c r="D310" s="90"/>
      <c r="F310" s="37" t="s">
        <v>3739</v>
      </c>
    </row>
    <row r="311" spans="1:6">
      <c r="A311" s="65">
        <v>290</v>
      </c>
      <c r="B311" s="39" t="s">
        <v>248</v>
      </c>
      <c r="C311" s="36"/>
      <c r="D311" s="90"/>
      <c r="F311" s="37" t="s">
        <v>1238</v>
      </c>
    </row>
    <row r="312" spans="1:6">
      <c r="A312" s="65">
        <v>291</v>
      </c>
      <c r="B312" s="39" t="s">
        <v>249</v>
      </c>
      <c r="C312" s="36"/>
      <c r="D312" s="90"/>
      <c r="F312" s="37" t="s">
        <v>1196</v>
      </c>
    </row>
    <row r="313" spans="1:6">
      <c r="A313" s="65">
        <v>292</v>
      </c>
      <c r="B313" s="39" t="s">
        <v>250</v>
      </c>
      <c r="C313" s="119" t="s">
        <v>913</v>
      </c>
      <c r="D313" s="90"/>
      <c r="F313" s="37" t="s">
        <v>1206</v>
      </c>
    </row>
    <row r="314" spans="1:6">
      <c r="A314" s="65">
        <v>293</v>
      </c>
      <c r="B314" s="39" t="s">
        <v>251</v>
      </c>
      <c r="C314" s="36"/>
      <c r="D314" s="90"/>
      <c r="F314" s="37" t="s">
        <v>1239</v>
      </c>
    </row>
    <row r="315" spans="1:6">
      <c r="A315" s="65">
        <v>294</v>
      </c>
      <c r="B315" s="39" t="s">
        <v>252</v>
      </c>
      <c r="C315" s="36"/>
      <c r="D315" s="90"/>
      <c r="F315" s="37" t="s">
        <v>3740</v>
      </c>
    </row>
    <row r="316" spans="1:6">
      <c r="A316" s="65">
        <v>295</v>
      </c>
      <c r="B316" s="39" t="s">
        <v>253</v>
      </c>
      <c r="C316" s="36"/>
      <c r="D316" s="90"/>
      <c r="F316" s="37" t="s">
        <v>1203</v>
      </c>
    </row>
    <row r="317" spans="1:6">
      <c r="A317" s="65">
        <v>296</v>
      </c>
      <c r="B317" s="39" t="s">
        <v>254</v>
      </c>
      <c r="C317" s="36"/>
      <c r="D317" s="90"/>
      <c r="F317" s="37" t="s">
        <v>3741</v>
      </c>
    </row>
    <row r="318" spans="1:6">
      <c r="A318" s="65">
        <v>297</v>
      </c>
      <c r="B318" s="39" t="s">
        <v>255</v>
      </c>
      <c r="C318" s="36"/>
      <c r="D318" s="90"/>
      <c r="F318" s="37" t="s">
        <v>1240</v>
      </c>
    </row>
    <row r="319" spans="1:6">
      <c r="A319" s="65">
        <v>298</v>
      </c>
      <c r="B319" s="39" t="s">
        <v>256</v>
      </c>
      <c r="C319" s="36"/>
      <c r="D319" s="90"/>
      <c r="F319" s="37" t="s">
        <v>1201</v>
      </c>
    </row>
    <row r="320" spans="1:6">
      <c r="A320" s="65">
        <v>299</v>
      </c>
      <c r="B320" s="39" t="s">
        <v>257</v>
      </c>
      <c r="C320" s="36"/>
      <c r="D320" s="90"/>
      <c r="F320" s="37" t="s">
        <v>1241</v>
      </c>
    </row>
    <row r="321" spans="1:6">
      <c r="A321" s="65">
        <v>300</v>
      </c>
      <c r="B321" s="39" t="s">
        <v>258</v>
      </c>
      <c r="C321" s="41" t="s">
        <v>904</v>
      </c>
      <c r="D321" s="90"/>
      <c r="F321" s="37" t="s">
        <v>1197</v>
      </c>
    </row>
    <row r="322" spans="1:6">
      <c r="A322" s="65">
        <v>301</v>
      </c>
      <c r="B322" s="39" t="s">
        <v>259</v>
      </c>
      <c r="C322" s="36"/>
      <c r="D322" s="90"/>
      <c r="F322" s="37" t="s">
        <v>1242</v>
      </c>
    </row>
    <row r="323" spans="1:6">
      <c r="A323" s="65">
        <v>302</v>
      </c>
      <c r="B323" s="39" t="s">
        <v>260</v>
      </c>
      <c r="C323" s="36"/>
      <c r="D323" s="90"/>
      <c r="F323" s="37" t="s">
        <v>1199</v>
      </c>
    </row>
    <row r="324" spans="1:6">
      <c r="A324" s="65">
        <v>303</v>
      </c>
      <c r="B324" s="39" t="s">
        <v>261</v>
      </c>
      <c r="C324" s="36"/>
      <c r="D324" s="90"/>
      <c r="F324" s="37" t="s">
        <v>1207</v>
      </c>
    </row>
    <row r="325" spans="1:6">
      <c r="A325" s="65">
        <v>304</v>
      </c>
      <c r="B325" s="39" t="s">
        <v>262</v>
      </c>
      <c r="C325" s="36"/>
      <c r="D325" s="90"/>
      <c r="F325" s="37" t="s">
        <v>3742</v>
      </c>
    </row>
    <row r="326" spans="1:6">
      <c r="A326" s="65">
        <v>305</v>
      </c>
      <c r="B326" s="39" t="s">
        <v>263</v>
      </c>
      <c r="C326" s="36"/>
      <c r="D326" s="90"/>
      <c r="F326" s="37" t="s">
        <v>1204</v>
      </c>
    </row>
    <row r="327" spans="1:6">
      <c r="A327" s="65">
        <v>306</v>
      </c>
      <c r="B327" s="39" t="s">
        <v>264</v>
      </c>
      <c r="C327" s="36"/>
      <c r="D327" s="90"/>
      <c r="F327" s="37" t="s">
        <v>3743</v>
      </c>
    </row>
    <row r="328" spans="1:6">
      <c r="A328" s="65">
        <v>307</v>
      </c>
      <c r="B328" s="39" t="s">
        <v>265</v>
      </c>
      <c r="C328" s="36"/>
      <c r="D328" s="90"/>
      <c r="F328" s="37" t="s">
        <v>1209</v>
      </c>
    </row>
    <row r="329" spans="1:6">
      <c r="A329" s="65">
        <v>308</v>
      </c>
      <c r="B329" s="39" t="s">
        <v>266</v>
      </c>
      <c r="C329" s="36"/>
      <c r="D329" s="90"/>
      <c r="F329" s="37" t="s">
        <v>1215</v>
      </c>
    </row>
    <row r="330" spans="1:6">
      <c r="A330" s="65">
        <v>309</v>
      </c>
      <c r="B330" s="39" t="s">
        <v>267</v>
      </c>
      <c r="C330" s="36"/>
      <c r="D330" s="90"/>
      <c r="F330" s="37" t="s">
        <v>1213</v>
      </c>
    </row>
    <row r="331" spans="1:6">
      <c r="A331" s="65">
        <v>310</v>
      </c>
      <c r="B331" s="39" t="s">
        <v>268</v>
      </c>
      <c r="C331" s="36"/>
      <c r="D331" s="90"/>
      <c r="F331" s="37" t="s">
        <v>1243</v>
      </c>
    </row>
    <row r="332" spans="1:6">
      <c r="A332" s="65">
        <v>311</v>
      </c>
      <c r="B332" s="39" t="s">
        <v>269</v>
      </c>
      <c r="C332" s="36"/>
      <c r="D332" s="90"/>
      <c r="F332" s="37" t="s">
        <v>1211</v>
      </c>
    </row>
    <row r="333" spans="1:6">
      <c r="A333" s="65">
        <v>312</v>
      </c>
      <c r="B333" s="39" t="s">
        <v>270</v>
      </c>
      <c r="C333" s="36"/>
      <c r="D333" s="90"/>
      <c r="F333" s="37" t="s">
        <v>1217</v>
      </c>
    </row>
    <row r="334" spans="1:6">
      <c r="A334" s="65">
        <v>313</v>
      </c>
      <c r="B334" s="39" t="s">
        <v>271</v>
      </c>
      <c r="C334" s="36"/>
      <c r="D334" s="90"/>
      <c r="F334" s="37" t="s">
        <v>1219</v>
      </c>
    </row>
    <row r="335" spans="1:6">
      <c r="A335" s="65">
        <v>314</v>
      </c>
      <c r="B335" s="39" t="s">
        <v>272</v>
      </c>
      <c r="C335" s="36"/>
      <c r="D335" s="90"/>
      <c r="F335" s="37" t="s">
        <v>1244</v>
      </c>
    </row>
    <row r="336" spans="1:6">
      <c r="A336" s="65">
        <v>315</v>
      </c>
      <c r="B336" s="39" t="s">
        <v>273</v>
      </c>
      <c r="C336" s="36"/>
      <c r="D336" s="90"/>
      <c r="F336" s="37" t="s">
        <v>1220</v>
      </c>
    </row>
    <row r="337" spans="1:6">
      <c r="A337" s="65">
        <v>316</v>
      </c>
      <c r="B337" s="39" t="s">
        <v>274</v>
      </c>
      <c r="C337" s="36"/>
      <c r="D337" s="90"/>
      <c r="F337" s="37" t="s">
        <v>1223</v>
      </c>
    </row>
    <row r="338" spans="1:6">
      <c r="A338" s="65">
        <v>317</v>
      </c>
      <c r="B338" s="39" t="s">
        <v>275</v>
      </c>
      <c r="C338" s="36"/>
      <c r="D338" s="90"/>
      <c r="F338" s="37" t="s">
        <v>1172</v>
      </c>
    </row>
    <row r="339" spans="1:6">
      <c r="A339" s="65">
        <v>318</v>
      </c>
      <c r="B339" s="39" t="s">
        <v>276</v>
      </c>
      <c r="C339" s="36"/>
      <c r="D339" s="90"/>
      <c r="F339" s="37" t="s">
        <v>1172</v>
      </c>
    </row>
    <row r="340" spans="1:6">
      <c r="A340" s="65">
        <v>319</v>
      </c>
      <c r="B340" s="39" t="s">
        <v>277</v>
      </c>
      <c r="C340" s="36"/>
      <c r="D340" s="90"/>
      <c r="F340" s="37" t="s">
        <v>1166</v>
      </c>
    </row>
    <row r="341" spans="1:6">
      <c r="A341" s="65">
        <v>320</v>
      </c>
      <c r="B341" s="39" t="s">
        <v>278</v>
      </c>
      <c r="C341" s="36"/>
      <c r="D341" s="90"/>
      <c r="F341" s="37" t="s">
        <v>1174</v>
      </c>
    </row>
    <row r="342" spans="1:6">
      <c r="A342" s="65">
        <v>321</v>
      </c>
      <c r="B342" s="39" t="s">
        <v>279</v>
      </c>
      <c r="C342" s="36"/>
      <c r="D342" s="90"/>
      <c r="F342" s="37" t="s">
        <v>1227</v>
      </c>
    </row>
    <row r="343" spans="1:6">
      <c r="A343" s="65">
        <v>322</v>
      </c>
      <c r="B343" s="39" t="s">
        <v>280</v>
      </c>
      <c r="C343" s="36"/>
      <c r="D343" s="90"/>
      <c r="F343" s="37" t="s">
        <v>3744</v>
      </c>
    </row>
    <row r="344" spans="1:6">
      <c r="A344" s="65">
        <v>323</v>
      </c>
      <c r="B344" s="39" t="s">
        <v>281</v>
      </c>
      <c r="C344" s="36"/>
      <c r="D344" s="90"/>
      <c r="F344" s="37" t="s">
        <v>1208</v>
      </c>
    </row>
    <row r="345" spans="1:6">
      <c r="A345" s="65">
        <v>324</v>
      </c>
      <c r="B345" s="39" t="s">
        <v>282</v>
      </c>
      <c r="C345" s="36"/>
      <c r="D345" s="90"/>
      <c r="F345" s="37" t="s">
        <v>1245</v>
      </c>
    </row>
    <row r="346" spans="1:6">
      <c r="A346" s="65">
        <v>325</v>
      </c>
      <c r="B346" s="39" t="s">
        <v>283</v>
      </c>
      <c r="C346" s="36"/>
      <c r="D346" s="90"/>
      <c r="F346" s="37" t="s">
        <v>1225</v>
      </c>
    </row>
    <row r="347" spans="1:6">
      <c r="A347" s="65">
        <v>326</v>
      </c>
      <c r="B347" s="39" t="s">
        <v>284</v>
      </c>
      <c r="C347" s="36"/>
      <c r="D347" s="90"/>
      <c r="F347" s="37" t="s">
        <v>3590</v>
      </c>
    </row>
    <row r="348" spans="1:6">
      <c r="A348" s="65">
        <v>327</v>
      </c>
      <c r="B348" s="39" t="s">
        <v>285</v>
      </c>
      <c r="C348" s="41" t="s">
        <v>906</v>
      </c>
      <c r="D348" s="90"/>
      <c r="F348" s="37" t="s">
        <v>1246</v>
      </c>
    </row>
    <row r="349" spans="1:6">
      <c r="A349" s="65">
        <v>328</v>
      </c>
      <c r="B349" s="39" t="s">
        <v>286</v>
      </c>
      <c r="C349" s="41"/>
      <c r="D349" s="90"/>
      <c r="F349" s="37" t="s">
        <v>3745</v>
      </c>
    </row>
    <row r="350" spans="1:6">
      <c r="A350" s="65">
        <v>329</v>
      </c>
      <c r="B350" s="39" t="s">
        <v>287</v>
      </c>
      <c r="C350" s="41" t="s">
        <v>905</v>
      </c>
      <c r="D350" s="90"/>
      <c r="F350" s="37" t="s">
        <v>3592</v>
      </c>
    </row>
    <row r="351" spans="1:6">
      <c r="A351" s="65">
        <v>330</v>
      </c>
      <c r="B351" s="39" t="s">
        <v>288</v>
      </c>
      <c r="C351" s="36"/>
      <c r="D351" s="90"/>
      <c r="F351" s="37" t="s">
        <v>3746</v>
      </c>
    </row>
    <row r="352" spans="1:6">
      <c r="A352" s="65">
        <v>331</v>
      </c>
      <c r="B352" s="39" t="s">
        <v>849</v>
      </c>
      <c r="C352" s="36"/>
      <c r="D352" s="90"/>
      <c r="F352" s="37" t="s">
        <v>1247</v>
      </c>
    </row>
    <row r="353" spans="1:6">
      <c r="A353" s="65">
        <v>332</v>
      </c>
      <c r="B353" s="39" t="s">
        <v>289</v>
      </c>
      <c r="C353" s="36"/>
      <c r="D353" s="90"/>
      <c r="F353" s="37" t="s">
        <v>3747</v>
      </c>
    </row>
    <row r="354" spans="1:6">
      <c r="A354" s="65">
        <v>333</v>
      </c>
      <c r="B354" s="39" t="s">
        <v>290</v>
      </c>
      <c r="C354" s="36"/>
      <c r="D354" s="90"/>
      <c r="F354" s="37" t="s">
        <v>1248</v>
      </c>
    </row>
    <row r="355" spans="1:6">
      <c r="A355" s="65">
        <v>334</v>
      </c>
      <c r="B355" s="39" t="s">
        <v>291</v>
      </c>
      <c r="C355" s="36"/>
      <c r="D355" s="90"/>
      <c r="F355" s="37" t="s">
        <v>1249</v>
      </c>
    </row>
    <row r="356" spans="1:6">
      <c r="A356" s="65">
        <v>335</v>
      </c>
      <c r="B356" s="39" t="s">
        <v>292</v>
      </c>
      <c r="C356" s="36"/>
      <c r="D356" s="90"/>
      <c r="F356" s="37" t="s">
        <v>1229</v>
      </c>
    </row>
    <row r="357" spans="1:6">
      <c r="A357" s="77"/>
      <c r="B357" s="41"/>
      <c r="C357" s="50" t="s">
        <v>792</v>
      </c>
      <c r="D357" s="96">
        <f>SUM(D288:D356)</f>
        <v>0</v>
      </c>
      <c r="F357" s="37"/>
    </row>
    <row r="358" spans="1:6">
      <c r="A358" s="74" t="s">
        <v>692</v>
      </c>
      <c r="B358" s="8" t="s">
        <v>819</v>
      </c>
      <c r="C358" s="41" t="s">
        <v>818</v>
      </c>
      <c r="D358" s="98" t="s">
        <v>28</v>
      </c>
      <c r="F358" s="37"/>
    </row>
    <row r="359" spans="1:6">
      <c r="A359" s="65">
        <v>336</v>
      </c>
      <c r="B359" s="39" t="s">
        <v>293</v>
      </c>
      <c r="C359" s="36"/>
      <c r="D359" s="90"/>
      <c r="F359" s="37" t="s">
        <v>1329</v>
      </c>
    </row>
    <row r="360" spans="1:6">
      <c r="A360" s="65">
        <v>337</v>
      </c>
      <c r="B360" s="39" t="s">
        <v>294</v>
      </c>
      <c r="C360" s="36"/>
      <c r="D360" s="90"/>
      <c r="F360" s="37" t="s">
        <v>1329</v>
      </c>
    </row>
    <row r="361" spans="1:6">
      <c r="A361" s="65">
        <v>338</v>
      </c>
      <c r="B361" s="39" t="s">
        <v>295</v>
      </c>
      <c r="C361" s="36"/>
      <c r="D361" s="90"/>
      <c r="F361" s="37" t="s">
        <v>1331</v>
      </c>
    </row>
    <row r="362" spans="1:6">
      <c r="A362" s="65">
        <v>339</v>
      </c>
      <c r="B362" s="39" t="s">
        <v>296</v>
      </c>
      <c r="C362" s="36"/>
      <c r="D362" s="90"/>
      <c r="F362" s="37" t="s">
        <v>1333</v>
      </c>
    </row>
    <row r="363" spans="1:6">
      <c r="A363" s="65">
        <v>340</v>
      </c>
      <c r="B363" s="39" t="s">
        <v>297</v>
      </c>
      <c r="C363" s="36"/>
      <c r="D363" s="90"/>
      <c r="F363" s="37" t="s">
        <v>1337</v>
      </c>
    </row>
    <row r="364" spans="1:6">
      <c r="A364" s="65">
        <v>341</v>
      </c>
      <c r="B364" s="39" t="s">
        <v>298</v>
      </c>
      <c r="C364" s="36"/>
      <c r="D364" s="90"/>
      <c r="F364" s="37" t="s">
        <v>1339</v>
      </c>
    </row>
    <row r="365" spans="1:6">
      <c r="A365" s="65">
        <v>342</v>
      </c>
      <c r="B365" s="39" t="s">
        <v>299</v>
      </c>
      <c r="C365" s="36"/>
      <c r="D365" s="90"/>
      <c r="F365" s="37" t="s">
        <v>1335</v>
      </c>
    </row>
    <row r="366" spans="1:6">
      <c r="A366" s="65">
        <v>343</v>
      </c>
      <c r="B366" s="39" t="s">
        <v>300</v>
      </c>
      <c r="C366" s="36"/>
      <c r="D366" s="90"/>
      <c r="F366" s="37" t="s">
        <v>1341</v>
      </c>
    </row>
    <row r="367" spans="1:6">
      <c r="A367" s="65">
        <v>344</v>
      </c>
      <c r="B367" s="39" t="s">
        <v>301</v>
      </c>
      <c r="C367" s="36"/>
      <c r="D367" s="90"/>
      <c r="F367" s="37" t="s">
        <v>1343</v>
      </c>
    </row>
    <row r="368" spans="1:6">
      <c r="A368" s="65">
        <v>345</v>
      </c>
      <c r="B368" s="39" t="s">
        <v>302</v>
      </c>
      <c r="C368" s="36"/>
      <c r="D368" s="90"/>
      <c r="F368" s="37" t="s">
        <v>1345</v>
      </c>
    </row>
    <row r="369" spans="1:6">
      <c r="A369" s="65">
        <v>346</v>
      </c>
      <c r="B369" s="39" t="s">
        <v>303</v>
      </c>
      <c r="C369" s="36"/>
      <c r="D369" s="90"/>
      <c r="F369" s="37" t="s">
        <v>1383</v>
      </c>
    </row>
    <row r="370" spans="1:6">
      <c r="A370" s="65">
        <v>347</v>
      </c>
      <c r="B370" s="39" t="s">
        <v>304</v>
      </c>
      <c r="C370" s="36"/>
      <c r="D370" s="90"/>
      <c r="F370" s="37" t="s">
        <v>1347</v>
      </c>
    </row>
    <row r="371" spans="1:6">
      <c r="A371" s="65">
        <v>348</v>
      </c>
      <c r="B371" s="39" t="s">
        <v>305</v>
      </c>
      <c r="C371" s="36"/>
      <c r="D371" s="90"/>
      <c r="F371" s="37" t="s">
        <v>1348</v>
      </c>
    </row>
    <row r="372" spans="1:6">
      <c r="A372" s="65">
        <v>349</v>
      </c>
      <c r="B372" s="39" t="s">
        <v>306</v>
      </c>
      <c r="C372" s="36"/>
      <c r="D372" s="90"/>
      <c r="F372" s="37" t="s">
        <v>1350</v>
      </c>
    </row>
    <row r="373" spans="1:6">
      <c r="A373" s="65">
        <v>350</v>
      </c>
      <c r="B373" s="39" t="s">
        <v>307</v>
      </c>
      <c r="C373" s="36"/>
      <c r="D373" s="90"/>
      <c r="F373" s="37" t="s">
        <v>1351</v>
      </c>
    </row>
    <row r="374" spans="1:6">
      <c r="A374" s="65">
        <v>351</v>
      </c>
      <c r="B374" s="39" t="s">
        <v>308</v>
      </c>
      <c r="C374" s="36"/>
      <c r="D374" s="90"/>
      <c r="F374" s="37" t="s">
        <v>1353</v>
      </c>
    </row>
    <row r="375" spans="1:6">
      <c r="A375" s="65">
        <v>352</v>
      </c>
      <c r="B375" s="39" t="s">
        <v>309</v>
      </c>
      <c r="C375" s="36"/>
      <c r="D375" s="90"/>
      <c r="F375" s="37" t="s">
        <v>1356</v>
      </c>
    </row>
    <row r="376" spans="1:6">
      <c r="A376" s="65">
        <v>353</v>
      </c>
      <c r="B376" s="39" t="s">
        <v>310</v>
      </c>
      <c r="C376" s="36"/>
      <c r="D376" s="90"/>
      <c r="F376" s="37" t="s">
        <v>1355</v>
      </c>
    </row>
    <row r="377" spans="1:6">
      <c r="A377" s="65">
        <v>354</v>
      </c>
      <c r="B377" s="39" t="s">
        <v>311</v>
      </c>
      <c r="C377" s="36"/>
      <c r="D377" s="90"/>
      <c r="F377" s="37" t="s">
        <v>1358</v>
      </c>
    </row>
    <row r="378" spans="1:6">
      <c r="A378" s="65">
        <v>355</v>
      </c>
      <c r="B378" s="39" t="s">
        <v>312</v>
      </c>
      <c r="C378" s="36"/>
      <c r="D378" s="90"/>
      <c r="F378" s="37" t="s">
        <v>1360</v>
      </c>
    </row>
    <row r="379" spans="1:6">
      <c r="A379" s="65">
        <v>356</v>
      </c>
      <c r="B379" s="39" t="s">
        <v>313</v>
      </c>
      <c r="C379" s="36"/>
      <c r="D379" s="90"/>
      <c r="F379" s="37" t="s">
        <v>1369</v>
      </c>
    </row>
    <row r="380" spans="1:6">
      <c r="A380" s="65">
        <v>357</v>
      </c>
      <c r="B380" s="39" t="s">
        <v>314</v>
      </c>
      <c r="C380" s="41" t="s">
        <v>907</v>
      </c>
      <c r="D380" s="90"/>
      <c r="F380" s="37" t="s">
        <v>1370</v>
      </c>
    </row>
    <row r="381" spans="1:6">
      <c r="A381" s="65">
        <v>358</v>
      </c>
      <c r="B381" s="39" t="s">
        <v>315</v>
      </c>
      <c r="C381" s="117"/>
      <c r="D381" s="90"/>
      <c r="F381" s="37" t="s">
        <v>3531</v>
      </c>
    </row>
    <row r="382" spans="1:6">
      <c r="A382" s="65">
        <v>359</v>
      </c>
      <c r="B382" s="39" t="s">
        <v>316</v>
      </c>
      <c r="C382" s="36"/>
      <c r="D382" s="90"/>
      <c r="F382" s="37" t="s">
        <v>1363</v>
      </c>
    </row>
    <row r="383" spans="1:6">
      <c r="A383" s="65">
        <v>360</v>
      </c>
      <c r="B383" s="39" t="s">
        <v>793</v>
      </c>
      <c r="C383" s="36"/>
      <c r="D383" s="90"/>
      <c r="F383" s="37" t="s">
        <v>1362</v>
      </c>
    </row>
    <row r="384" spans="1:6">
      <c r="A384" s="65">
        <v>361</v>
      </c>
      <c r="B384" s="39" t="s">
        <v>317</v>
      </c>
      <c r="C384" s="36"/>
      <c r="D384" s="90"/>
      <c r="F384" s="37" t="s">
        <v>1367</v>
      </c>
    </row>
    <row r="385" spans="1:6">
      <c r="A385" s="65">
        <v>362</v>
      </c>
      <c r="B385" s="39" t="s">
        <v>318</v>
      </c>
      <c r="C385" s="36"/>
      <c r="D385" s="90"/>
      <c r="F385" s="37" t="s">
        <v>1374</v>
      </c>
    </row>
    <row r="386" spans="1:6">
      <c r="A386" s="77"/>
      <c r="B386" s="41"/>
      <c r="C386" s="50" t="s">
        <v>828</v>
      </c>
      <c r="D386" s="96">
        <f>SUM(D359:D385)</f>
        <v>0</v>
      </c>
      <c r="F386" s="37"/>
    </row>
    <row r="387" spans="1:6">
      <c r="A387" s="76" t="s">
        <v>319</v>
      </c>
      <c r="B387" s="42" t="s">
        <v>819</v>
      </c>
      <c r="C387" s="41" t="s">
        <v>818</v>
      </c>
      <c r="D387" s="98" t="s">
        <v>28</v>
      </c>
      <c r="F387" s="37"/>
    </row>
    <row r="388" spans="1:6">
      <c r="A388" s="65">
        <v>363</v>
      </c>
      <c r="B388" s="39" t="s">
        <v>320</v>
      </c>
      <c r="C388" s="117"/>
      <c r="D388" s="90"/>
      <c r="F388" s="37" t="s">
        <v>988</v>
      </c>
    </row>
    <row r="389" spans="1:6">
      <c r="A389" s="65">
        <v>364</v>
      </c>
      <c r="B389" s="39" t="s">
        <v>850</v>
      </c>
      <c r="C389" s="117"/>
      <c r="D389" s="90"/>
      <c r="F389" s="37" t="s">
        <v>1037</v>
      </c>
    </row>
    <row r="390" spans="1:6">
      <c r="A390" s="65">
        <v>365</v>
      </c>
      <c r="B390" s="39" t="s">
        <v>321</v>
      </c>
      <c r="C390" s="36"/>
      <c r="D390" s="90"/>
      <c r="F390" s="37" t="s">
        <v>1017</v>
      </c>
    </row>
    <row r="391" spans="1:6">
      <c r="A391" s="65">
        <v>366</v>
      </c>
      <c r="B391" s="39" t="s">
        <v>322</v>
      </c>
      <c r="C391" s="36"/>
      <c r="D391" s="90"/>
      <c r="F391" s="37" t="s">
        <v>1016</v>
      </c>
    </row>
    <row r="392" spans="1:6">
      <c r="A392" s="65">
        <v>367</v>
      </c>
      <c r="B392" s="39" t="s">
        <v>323</v>
      </c>
      <c r="C392" s="36"/>
      <c r="D392" s="90"/>
      <c r="F392" s="37" t="s">
        <v>990</v>
      </c>
    </row>
    <row r="393" spans="1:6">
      <c r="A393" s="65">
        <v>368</v>
      </c>
      <c r="B393" s="39" t="s">
        <v>324</v>
      </c>
      <c r="C393" s="36"/>
      <c r="D393" s="90"/>
      <c r="F393" s="37" t="s">
        <v>1035</v>
      </c>
    </row>
    <row r="394" spans="1:6">
      <c r="A394" s="65">
        <v>369</v>
      </c>
      <c r="B394" s="39" t="s">
        <v>325</v>
      </c>
      <c r="C394" s="36"/>
      <c r="D394" s="90"/>
      <c r="F394" s="37" t="s">
        <v>1030</v>
      </c>
    </row>
    <row r="395" spans="1:6">
      <c r="A395" s="65">
        <v>370</v>
      </c>
      <c r="B395" s="39" t="s">
        <v>326</v>
      </c>
      <c r="C395" s="36"/>
      <c r="D395" s="90"/>
      <c r="F395" s="37" t="s">
        <v>1015</v>
      </c>
    </row>
    <row r="396" spans="1:6">
      <c r="A396" s="65">
        <v>371</v>
      </c>
      <c r="B396" s="39" t="s">
        <v>327</v>
      </c>
      <c r="C396" s="36"/>
      <c r="D396" s="90"/>
      <c r="F396" s="37" t="s">
        <v>1022</v>
      </c>
    </row>
    <row r="397" spans="1:6">
      <c r="A397" s="65">
        <v>372</v>
      </c>
      <c r="B397" s="39" t="s">
        <v>328</v>
      </c>
      <c r="C397" s="36"/>
      <c r="D397" s="90"/>
      <c r="F397" s="37" t="s">
        <v>1013</v>
      </c>
    </row>
    <row r="398" spans="1:6">
      <c r="A398" s="65">
        <v>373</v>
      </c>
      <c r="B398" s="39" t="s">
        <v>329</v>
      </c>
      <c r="C398" s="36"/>
      <c r="D398" s="90"/>
      <c r="F398" s="37" t="s">
        <v>1026</v>
      </c>
    </row>
    <row r="399" spans="1:6">
      <c r="A399" s="65">
        <v>374</v>
      </c>
      <c r="B399" s="39" t="s">
        <v>330</v>
      </c>
      <c r="C399" s="36"/>
      <c r="D399" s="90"/>
      <c r="F399" s="37" t="s">
        <v>1024</v>
      </c>
    </row>
    <row r="400" spans="1:6">
      <c r="A400" s="65">
        <v>375</v>
      </c>
      <c r="B400" s="39" t="s">
        <v>331</v>
      </c>
      <c r="C400" s="36"/>
      <c r="D400" s="90"/>
      <c r="F400" s="37" t="s">
        <v>1028</v>
      </c>
    </row>
    <row r="401" spans="1:6">
      <c r="A401" s="65">
        <v>376</v>
      </c>
      <c r="B401" s="39" t="s">
        <v>332</v>
      </c>
      <c r="C401" s="36"/>
      <c r="D401" s="90"/>
      <c r="F401" s="37" t="s">
        <v>1039</v>
      </c>
    </row>
    <row r="402" spans="1:6">
      <c r="A402" s="65">
        <v>377</v>
      </c>
      <c r="B402" s="39" t="s">
        <v>333</v>
      </c>
      <c r="C402" s="36"/>
      <c r="D402" s="90"/>
      <c r="F402" s="37" t="s">
        <v>3748</v>
      </c>
    </row>
    <row r="403" spans="1:6">
      <c r="A403" s="65">
        <v>378</v>
      </c>
      <c r="B403" s="39" t="s">
        <v>334</v>
      </c>
      <c r="C403" s="36"/>
      <c r="D403" s="90"/>
      <c r="F403" s="37" t="s">
        <v>1032</v>
      </c>
    </row>
    <row r="404" spans="1:6">
      <c r="A404" s="65">
        <v>379</v>
      </c>
      <c r="B404" s="39" t="s">
        <v>335</v>
      </c>
      <c r="C404" s="36"/>
      <c r="D404" s="90"/>
      <c r="F404" s="37" t="s">
        <v>1031</v>
      </c>
    </row>
    <row r="405" spans="1:6">
      <c r="A405" s="65">
        <v>380</v>
      </c>
      <c r="B405" s="39" t="s">
        <v>336</v>
      </c>
      <c r="C405" s="36"/>
      <c r="D405" s="90"/>
      <c r="F405" s="37" t="s">
        <v>1020</v>
      </c>
    </row>
    <row r="406" spans="1:6">
      <c r="A406" s="65">
        <v>381</v>
      </c>
      <c r="B406" s="39" t="s">
        <v>337</v>
      </c>
      <c r="C406" s="36"/>
      <c r="D406" s="90"/>
      <c r="F406" s="37" t="s">
        <v>1033</v>
      </c>
    </row>
    <row r="407" spans="1:6">
      <c r="A407" s="65">
        <v>382</v>
      </c>
      <c r="B407" s="39" t="s">
        <v>338</v>
      </c>
      <c r="C407" s="36"/>
      <c r="D407" s="90"/>
      <c r="F407" s="37" t="s">
        <v>1061</v>
      </c>
    </row>
    <row r="408" spans="1:6">
      <c r="A408" s="65">
        <v>383</v>
      </c>
      <c r="B408" s="39" t="s">
        <v>339</v>
      </c>
      <c r="C408" s="36"/>
      <c r="D408" s="90"/>
      <c r="F408" s="37" t="s">
        <v>1062</v>
      </c>
    </row>
    <row r="409" spans="1:6">
      <c r="A409" s="65">
        <v>384</v>
      </c>
      <c r="B409" s="39" t="s">
        <v>340</v>
      </c>
      <c r="C409" s="36"/>
      <c r="D409" s="90"/>
      <c r="F409" s="37" t="s">
        <v>1059</v>
      </c>
    </row>
    <row r="410" spans="1:6">
      <c r="A410" s="65">
        <v>385</v>
      </c>
      <c r="B410" s="39" t="s">
        <v>341</v>
      </c>
      <c r="C410" s="36"/>
      <c r="D410" s="90"/>
      <c r="F410" s="37" t="s">
        <v>995</v>
      </c>
    </row>
    <row r="411" spans="1:6">
      <c r="A411" s="65">
        <v>386</v>
      </c>
      <c r="B411" s="39" t="s">
        <v>342</v>
      </c>
      <c r="C411" s="36"/>
      <c r="D411" s="90"/>
      <c r="F411" s="37" t="s">
        <v>992</v>
      </c>
    </row>
    <row r="412" spans="1:6">
      <c r="A412" s="65">
        <v>387</v>
      </c>
      <c r="B412" s="39" t="s">
        <v>343</v>
      </c>
      <c r="C412" s="117"/>
      <c r="D412" s="90"/>
      <c r="F412" s="37" t="s">
        <v>3749</v>
      </c>
    </row>
    <row r="413" spans="1:6">
      <c r="A413" s="65">
        <v>388</v>
      </c>
      <c r="B413" s="39" t="s">
        <v>344</v>
      </c>
      <c r="C413" s="36"/>
      <c r="D413" s="90"/>
      <c r="F413" s="37" t="s">
        <v>3750</v>
      </c>
    </row>
    <row r="414" spans="1:6">
      <c r="A414" s="65">
        <v>389</v>
      </c>
      <c r="B414" s="39" t="s">
        <v>345</v>
      </c>
      <c r="C414" s="36"/>
      <c r="D414" s="90"/>
      <c r="F414" s="37" t="s">
        <v>3751</v>
      </c>
    </row>
    <row r="415" spans="1:6">
      <c r="A415" s="65">
        <v>390</v>
      </c>
      <c r="B415" s="39" t="s">
        <v>346</v>
      </c>
      <c r="C415" s="36"/>
      <c r="D415" s="90"/>
      <c r="F415" s="37" t="s">
        <v>998</v>
      </c>
    </row>
    <row r="416" spans="1:6">
      <c r="A416" s="65">
        <v>391</v>
      </c>
      <c r="B416" s="39" t="s">
        <v>347</v>
      </c>
      <c r="C416" s="36"/>
      <c r="D416" s="90"/>
      <c r="F416" s="37" t="s">
        <v>1000</v>
      </c>
    </row>
    <row r="417" spans="1:6">
      <c r="A417" s="65">
        <v>392</v>
      </c>
      <c r="B417" s="39" t="s">
        <v>348</v>
      </c>
      <c r="C417" s="36"/>
      <c r="D417" s="90"/>
      <c r="F417" s="37" t="s">
        <v>1063</v>
      </c>
    </row>
    <row r="418" spans="1:6">
      <c r="A418" s="65">
        <v>393</v>
      </c>
      <c r="B418" s="39" t="s">
        <v>349</v>
      </c>
      <c r="C418" s="36"/>
      <c r="D418" s="90"/>
      <c r="F418" s="37" t="s">
        <v>3752</v>
      </c>
    </row>
    <row r="419" spans="1:6">
      <c r="A419" s="65">
        <v>394</v>
      </c>
      <c r="B419" s="39" t="s">
        <v>350</v>
      </c>
      <c r="C419" s="36"/>
      <c r="D419" s="90"/>
      <c r="F419" s="37" t="s">
        <v>1064</v>
      </c>
    </row>
    <row r="420" spans="1:6">
      <c r="A420" s="65">
        <v>395</v>
      </c>
      <c r="B420" s="39" t="s">
        <v>351</v>
      </c>
      <c r="C420" s="36"/>
      <c r="D420" s="90"/>
      <c r="F420" s="37" t="s">
        <v>1065</v>
      </c>
    </row>
    <row r="421" spans="1:6">
      <c r="A421" s="65">
        <v>396</v>
      </c>
      <c r="B421" s="39" t="s">
        <v>352</v>
      </c>
      <c r="C421" s="36"/>
      <c r="D421" s="90"/>
      <c r="F421" s="37" t="s">
        <v>1002</v>
      </c>
    </row>
    <row r="422" spans="1:6">
      <c r="A422" s="65">
        <v>397</v>
      </c>
      <c r="B422" s="39" t="s">
        <v>244</v>
      </c>
      <c r="C422" s="36"/>
      <c r="D422" s="90"/>
      <c r="F422" s="37" t="s">
        <v>3578</v>
      </c>
    </row>
    <row r="423" spans="1:6">
      <c r="A423" s="65">
        <v>398</v>
      </c>
      <c r="B423" s="39" t="s">
        <v>353</v>
      </c>
      <c r="C423" s="119"/>
      <c r="D423" s="90"/>
      <c r="F423" s="37" t="s">
        <v>1040</v>
      </c>
    </row>
    <row r="424" spans="1:6">
      <c r="A424" s="65">
        <v>399</v>
      </c>
      <c r="B424" s="39" t="s">
        <v>354</v>
      </c>
      <c r="C424" s="36"/>
      <c r="D424" s="90"/>
      <c r="F424" s="37" t="s">
        <v>1007</v>
      </c>
    </row>
    <row r="425" spans="1:6">
      <c r="A425" s="65">
        <v>400</v>
      </c>
      <c r="B425" s="39" t="s">
        <v>355</v>
      </c>
      <c r="C425" s="36"/>
      <c r="D425" s="90"/>
      <c r="F425" s="37" t="s">
        <v>1009</v>
      </c>
    </row>
    <row r="426" spans="1:6">
      <c r="A426" s="65">
        <v>401</v>
      </c>
      <c r="B426" s="39" t="s">
        <v>356</v>
      </c>
      <c r="C426" s="36"/>
      <c r="D426" s="90"/>
      <c r="F426" s="37" t="s">
        <v>1049</v>
      </c>
    </row>
    <row r="427" spans="1:6">
      <c r="A427" s="65">
        <v>402</v>
      </c>
      <c r="B427" s="39" t="s">
        <v>357</v>
      </c>
      <c r="C427" s="36"/>
      <c r="D427" s="90"/>
      <c r="F427" s="37" t="s">
        <v>1057</v>
      </c>
    </row>
    <row r="428" spans="1:6">
      <c r="A428" s="65">
        <v>403</v>
      </c>
      <c r="B428" s="39" t="s">
        <v>358</v>
      </c>
      <c r="C428" s="36"/>
      <c r="D428" s="90"/>
      <c r="F428" s="37" t="s">
        <v>1042</v>
      </c>
    </row>
    <row r="429" spans="1:6">
      <c r="A429" s="65">
        <v>404</v>
      </c>
      <c r="B429" s="39" t="s">
        <v>359</v>
      </c>
      <c r="C429" s="36"/>
      <c r="D429" s="90"/>
      <c r="F429" s="37" t="s">
        <v>1045</v>
      </c>
    </row>
    <row r="430" spans="1:6">
      <c r="A430" s="65">
        <v>405</v>
      </c>
      <c r="B430" s="39" t="s">
        <v>360</v>
      </c>
      <c r="C430" s="36"/>
      <c r="D430" s="90"/>
      <c r="F430" s="37" t="s">
        <v>1046</v>
      </c>
    </row>
    <row r="431" spans="1:6">
      <c r="A431" s="65">
        <v>406</v>
      </c>
      <c r="B431" s="39" t="s">
        <v>361</v>
      </c>
      <c r="C431" s="36"/>
      <c r="D431" s="90"/>
      <c r="F431" s="37" t="s">
        <v>3753</v>
      </c>
    </row>
    <row r="432" spans="1:6">
      <c r="A432" s="65">
        <v>407</v>
      </c>
      <c r="B432" s="39" t="s">
        <v>362</v>
      </c>
      <c r="C432" s="36"/>
      <c r="D432" s="90"/>
      <c r="F432" s="37" t="s">
        <v>1010</v>
      </c>
    </row>
    <row r="433" spans="1:6">
      <c r="A433" s="65">
        <v>408</v>
      </c>
      <c r="B433" s="39" t="s">
        <v>363</v>
      </c>
      <c r="C433" s="36"/>
      <c r="D433" s="90"/>
      <c r="F433" s="37" t="s">
        <v>1011</v>
      </c>
    </row>
    <row r="434" spans="1:6">
      <c r="A434" s="65">
        <v>409</v>
      </c>
      <c r="B434" s="39" t="s">
        <v>364</v>
      </c>
      <c r="C434" s="41" t="s">
        <v>908</v>
      </c>
      <c r="D434" s="90"/>
      <c r="F434" s="37" t="s">
        <v>1066</v>
      </c>
    </row>
    <row r="435" spans="1:6">
      <c r="A435" s="65">
        <v>410</v>
      </c>
      <c r="B435" s="39" t="s">
        <v>365</v>
      </c>
      <c r="C435" s="36"/>
      <c r="D435" s="90"/>
      <c r="F435" s="37" t="s">
        <v>1055</v>
      </c>
    </row>
    <row r="436" spans="1:6">
      <c r="A436" s="65">
        <v>411</v>
      </c>
      <c r="B436" s="39" t="s">
        <v>366</v>
      </c>
      <c r="C436" s="36"/>
      <c r="D436" s="90"/>
      <c r="F436" s="37" t="s">
        <v>1051</v>
      </c>
    </row>
    <row r="437" spans="1:6">
      <c r="A437" s="77"/>
      <c r="B437" s="41"/>
      <c r="C437" s="50" t="s">
        <v>792</v>
      </c>
      <c r="D437" s="96">
        <f>SUM(D388:D436)</f>
        <v>0</v>
      </c>
      <c r="F437" s="37"/>
    </row>
    <row r="438" spans="1:6">
      <c r="A438" s="74" t="s">
        <v>693</v>
      </c>
      <c r="B438" s="8" t="s">
        <v>819</v>
      </c>
      <c r="C438" s="17" t="s">
        <v>818</v>
      </c>
      <c r="D438" s="99" t="s">
        <v>28</v>
      </c>
      <c r="F438" s="37"/>
    </row>
    <row r="439" spans="1:6">
      <c r="A439" s="65">
        <v>412</v>
      </c>
      <c r="B439" s="39" t="s">
        <v>367</v>
      </c>
      <c r="C439" s="36"/>
      <c r="D439" s="90"/>
      <c r="F439" s="37" t="s">
        <v>1977</v>
      </c>
    </row>
    <row r="440" spans="1:6">
      <c r="A440" s="65">
        <v>413</v>
      </c>
      <c r="B440" s="39" t="s">
        <v>368</v>
      </c>
      <c r="C440" s="36"/>
      <c r="D440" s="90"/>
      <c r="F440" s="37" t="s">
        <v>2064</v>
      </c>
    </row>
    <row r="441" spans="1:6">
      <c r="A441" s="65">
        <v>414</v>
      </c>
      <c r="B441" s="39" t="s">
        <v>369</v>
      </c>
      <c r="C441" s="36"/>
      <c r="D441" s="90"/>
      <c r="F441" s="37" t="s">
        <v>2066</v>
      </c>
    </row>
    <row r="442" spans="1:6">
      <c r="A442" s="65">
        <v>415</v>
      </c>
      <c r="B442" s="39" t="s">
        <v>370</v>
      </c>
      <c r="C442" s="36"/>
      <c r="D442" s="90"/>
      <c r="F442" s="37" t="s">
        <v>1982</v>
      </c>
    </row>
    <row r="443" spans="1:6">
      <c r="A443" s="65">
        <v>416</v>
      </c>
      <c r="B443" s="39" t="s">
        <v>371</v>
      </c>
      <c r="C443" s="36"/>
      <c r="D443" s="90"/>
      <c r="F443" s="37" t="s">
        <v>1983</v>
      </c>
    </row>
    <row r="444" spans="1:6">
      <c r="A444" s="65">
        <v>417</v>
      </c>
      <c r="B444" s="39" t="s">
        <v>372</v>
      </c>
      <c r="C444" s="36"/>
      <c r="D444" s="90"/>
      <c r="F444" s="37" t="s">
        <v>2004</v>
      </c>
    </row>
    <row r="445" spans="1:6">
      <c r="A445" s="65">
        <v>418</v>
      </c>
      <c r="B445" s="39" t="s">
        <v>373</v>
      </c>
      <c r="C445" s="36"/>
      <c r="D445" s="90"/>
      <c r="F445" s="37" t="s">
        <v>2005</v>
      </c>
    </row>
    <row r="446" spans="1:6">
      <c r="A446" s="65">
        <v>419</v>
      </c>
      <c r="B446" s="39" t="s">
        <v>374</v>
      </c>
      <c r="C446" s="36"/>
      <c r="D446" s="90"/>
      <c r="F446" s="37" t="s">
        <v>3754</v>
      </c>
    </row>
    <row r="447" spans="1:6">
      <c r="A447" s="65">
        <v>420</v>
      </c>
      <c r="B447" s="39" t="s">
        <v>375</v>
      </c>
      <c r="C447" s="36"/>
      <c r="D447" s="90"/>
      <c r="F447" s="37" t="s">
        <v>1996</v>
      </c>
    </row>
    <row r="448" spans="1:6">
      <c r="A448" s="65">
        <v>421</v>
      </c>
      <c r="B448" s="39" t="s">
        <v>376</v>
      </c>
      <c r="C448" s="36"/>
      <c r="D448" s="90"/>
      <c r="F448" s="37" t="s">
        <v>2002</v>
      </c>
    </row>
    <row r="449" spans="1:6">
      <c r="A449" s="65">
        <v>422</v>
      </c>
      <c r="B449" s="39" t="s">
        <v>385</v>
      </c>
      <c r="C449" s="36"/>
      <c r="D449" s="90"/>
      <c r="F449" s="37" t="s">
        <v>2000</v>
      </c>
    </row>
    <row r="450" spans="1:6">
      <c r="A450" s="65">
        <v>423</v>
      </c>
      <c r="B450" s="39" t="s">
        <v>386</v>
      </c>
      <c r="C450" s="36"/>
      <c r="D450" s="90"/>
      <c r="F450" s="37" t="s">
        <v>2007</v>
      </c>
    </row>
    <row r="451" spans="1:6">
      <c r="A451" s="65">
        <v>424</v>
      </c>
      <c r="B451" s="39" t="s">
        <v>387</v>
      </c>
      <c r="C451" s="36"/>
      <c r="D451" s="90"/>
      <c r="F451" s="37" t="s">
        <v>2008</v>
      </c>
    </row>
    <row r="452" spans="1:6">
      <c r="A452" s="65">
        <v>425</v>
      </c>
      <c r="B452" s="39" t="s">
        <v>388</v>
      </c>
      <c r="C452" s="36"/>
      <c r="D452" s="90"/>
      <c r="F452" s="37" t="s">
        <v>2011</v>
      </c>
    </row>
    <row r="453" spans="1:6">
      <c r="A453" s="65">
        <v>426</v>
      </c>
      <c r="B453" s="39" t="s">
        <v>389</v>
      </c>
      <c r="C453" s="36"/>
      <c r="D453" s="90"/>
      <c r="F453" s="37" t="s">
        <v>2013</v>
      </c>
    </row>
    <row r="454" spans="1:6">
      <c r="A454" s="65">
        <v>427</v>
      </c>
      <c r="B454" s="39" t="s">
        <v>390</v>
      </c>
      <c r="C454" s="36"/>
      <c r="D454" s="90"/>
      <c r="F454" s="37" t="s">
        <v>2017</v>
      </c>
    </row>
    <row r="455" spans="1:6">
      <c r="A455" s="65">
        <v>428</v>
      </c>
      <c r="B455" s="39" t="s">
        <v>391</v>
      </c>
      <c r="C455" s="36"/>
      <c r="D455" s="90"/>
      <c r="F455" s="37" t="s">
        <v>2014</v>
      </c>
    </row>
    <row r="456" spans="1:6">
      <c r="A456" s="65">
        <v>429</v>
      </c>
      <c r="B456" s="39" t="s">
        <v>392</v>
      </c>
      <c r="C456" s="36"/>
      <c r="D456" s="90"/>
      <c r="F456" s="37" t="s">
        <v>2100</v>
      </c>
    </row>
    <row r="457" spans="1:6">
      <c r="A457" s="65">
        <v>430</v>
      </c>
      <c r="B457" s="39" t="s">
        <v>393</v>
      </c>
      <c r="C457" s="36"/>
      <c r="D457" s="90"/>
      <c r="F457" s="37" t="s">
        <v>2033</v>
      </c>
    </row>
    <row r="458" spans="1:6">
      <c r="A458" s="65">
        <v>431</v>
      </c>
      <c r="B458" s="39" t="s">
        <v>394</v>
      </c>
      <c r="C458" s="36"/>
      <c r="D458" s="90"/>
      <c r="F458" s="37" t="s">
        <v>3755</v>
      </c>
    </row>
    <row r="459" spans="1:6">
      <c r="A459" s="65">
        <v>432</v>
      </c>
      <c r="B459" s="39" t="s">
        <v>405</v>
      </c>
      <c r="C459" s="36"/>
      <c r="D459" s="90"/>
      <c r="F459" s="37" t="s">
        <v>2024</v>
      </c>
    </row>
    <row r="460" spans="1:6">
      <c r="A460" s="65">
        <v>433</v>
      </c>
      <c r="B460" s="39" t="s">
        <v>406</v>
      </c>
      <c r="C460" s="36"/>
      <c r="D460" s="90"/>
      <c r="F460" s="37" t="s">
        <v>3633</v>
      </c>
    </row>
    <row r="461" spans="1:6">
      <c r="A461" s="65">
        <v>434</v>
      </c>
      <c r="B461" s="39" t="s">
        <v>407</v>
      </c>
      <c r="C461" s="36"/>
      <c r="D461" s="90"/>
      <c r="F461" s="37" t="s">
        <v>1981</v>
      </c>
    </row>
    <row r="462" spans="1:6">
      <c r="A462" s="65">
        <v>435</v>
      </c>
      <c r="B462" s="39" t="s">
        <v>408</v>
      </c>
      <c r="C462" s="36"/>
      <c r="D462" s="90"/>
      <c r="F462" s="37" t="s">
        <v>2048</v>
      </c>
    </row>
    <row r="463" spans="1:6">
      <c r="A463" s="65">
        <v>436</v>
      </c>
      <c r="B463" s="39" t="s">
        <v>409</v>
      </c>
      <c r="C463" s="36"/>
      <c r="D463" s="90"/>
      <c r="F463" s="37" t="s">
        <v>2048</v>
      </c>
    </row>
    <row r="464" spans="1:6">
      <c r="A464" s="65">
        <v>437</v>
      </c>
      <c r="B464" s="39" t="s">
        <v>851</v>
      </c>
      <c r="C464" s="36"/>
      <c r="D464" s="90"/>
      <c r="F464" s="37" t="s">
        <v>1979</v>
      </c>
    </row>
    <row r="465" spans="1:6">
      <c r="A465" s="65">
        <v>438</v>
      </c>
      <c r="B465" s="39" t="s">
        <v>423</v>
      </c>
      <c r="C465" s="36"/>
      <c r="D465" s="90"/>
      <c r="F465" s="37" t="s">
        <v>2101</v>
      </c>
    </row>
    <row r="466" spans="1:6">
      <c r="A466" s="65">
        <v>439</v>
      </c>
      <c r="B466" s="39" t="s">
        <v>410</v>
      </c>
      <c r="C466" s="36"/>
      <c r="D466" s="90"/>
      <c r="F466" s="37" t="s">
        <v>2050</v>
      </c>
    </row>
    <row r="467" spans="1:6">
      <c r="A467" s="65">
        <v>440</v>
      </c>
      <c r="B467" s="39" t="s">
        <v>852</v>
      </c>
      <c r="C467" s="36"/>
      <c r="D467" s="90"/>
      <c r="F467" s="37" t="s">
        <v>2051</v>
      </c>
    </row>
    <row r="468" spans="1:6">
      <c r="A468" s="65">
        <v>441</v>
      </c>
      <c r="B468" s="39" t="s">
        <v>853</v>
      </c>
      <c r="C468" s="36"/>
      <c r="D468" s="90"/>
      <c r="F468" s="37" t="s">
        <v>1987</v>
      </c>
    </row>
    <row r="469" spans="1:6">
      <c r="A469" s="65">
        <v>442</v>
      </c>
      <c r="B469" s="39" t="s">
        <v>377</v>
      </c>
      <c r="C469" s="36"/>
      <c r="D469" s="90"/>
      <c r="F469" s="37" t="s">
        <v>3756</v>
      </c>
    </row>
    <row r="470" spans="1:6">
      <c r="A470" s="65">
        <v>443</v>
      </c>
      <c r="B470" s="39" t="s">
        <v>378</v>
      </c>
      <c r="C470" s="36"/>
      <c r="D470" s="90"/>
      <c r="F470" s="37" t="s">
        <v>2040</v>
      </c>
    </row>
    <row r="471" spans="1:6">
      <c r="A471" s="65">
        <v>444</v>
      </c>
      <c r="B471" s="39" t="s">
        <v>379</v>
      </c>
      <c r="C471" s="36"/>
      <c r="D471" s="90"/>
      <c r="F471" s="37" t="s">
        <v>2042</v>
      </c>
    </row>
    <row r="472" spans="1:6">
      <c r="A472" s="65">
        <v>445</v>
      </c>
      <c r="B472" s="39" t="s">
        <v>380</v>
      </c>
      <c r="C472" s="36"/>
      <c r="D472" s="90"/>
      <c r="F472" s="37" t="s">
        <v>2039</v>
      </c>
    </row>
    <row r="473" spans="1:6">
      <c r="A473" s="65">
        <v>446</v>
      </c>
      <c r="B473" s="39" t="s">
        <v>381</v>
      </c>
      <c r="C473" s="36"/>
      <c r="D473" s="90"/>
      <c r="F473" s="37" t="s">
        <v>2055</v>
      </c>
    </row>
    <row r="474" spans="1:6">
      <c r="A474" s="65">
        <v>447</v>
      </c>
      <c r="B474" s="39" t="s">
        <v>854</v>
      </c>
      <c r="C474" s="36"/>
      <c r="D474" s="90"/>
      <c r="F474" s="37" t="s">
        <v>1985</v>
      </c>
    </row>
    <row r="475" spans="1:6">
      <c r="A475" s="65">
        <v>448</v>
      </c>
      <c r="B475" s="39" t="s">
        <v>138</v>
      </c>
      <c r="C475" s="36"/>
      <c r="D475" s="90"/>
      <c r="F475" s="37" t="s">
        <v>1819</v>
      </c>
    </row>
    <row r="476" spans="1:6">
      <c r="A476" s="65">
        <v>449</v>
      </c>
      <c r="B476" s="39" t="s">
        <v>382</v>
      </c>
      <c r="C476" s="36"/>
      <c r="D476" s="90"/>
      <c r="F476" s="37" t="s">
        <v>2102</v>
      </c>
    </row>
    <row r="477" spans="1:6">
      <c r="A477" s="65">
        <v>450</v>
      </c>
      <c r="B477" s="39" t="s">
        <v>918</v>
      </c>
      <c r="C477" s="36"/>
      <c r="D477" s="90"/>
      <c r="F477" s="37" t="s">
        <v>2103</v>
      </c>
    </row>
    <row r="478" spans="1:6">
      <c r="A478" s="65">
        <v>451</v>
      </c>
      <c r="B478" s="39" t="s">
        <v>855</v>
      </c>
      <c r="C478" s="36"/>
      <c r="D478" s="90"/>
      <c r="F478" s="37" t="s">
        <v>2027</v>
      </c>
    </row>
    <row r="479" spans="1:6">
      <c r="A479" s="65">
        <v>452</v>
      </c>
      <c r="B479" s="39" t="s">
        <v>383</v>
      </c>
      <c r="C479" s="36"/>
      <c r="D479" s="90"/>
      <c r="F479" s="37" t="s">
        <v>2026</v>
      </c>
    </row>
    <row r="480" spans="1:6">
      <c r="A480" s="65">
        <v>453</v>
      </c>
      <c r="B480" s="39" t="s">
        <v>384</v>
      </c>
      <c r="C480" s="36"/>
      <c r="D480" s="90"/>
      <c r="F480" s="37" t="s">
        <v>2104</v>
      </c>
    </row>
    <row r="481" spans="1:6">
      <c r="A481" s="65">
        <v>454</v>
      </c>
      <c r="B481" s="39" t="s">
        <v>395</v>
      </c>
      <c r="C481" s="36"/>
      <c r="D481" s="90"/>
      <c r="F481" s="37" t="s">
        <v>2018</v>
      </c>
    </row>
    <row r="482" spans="1:6">
      <c r="A482" s="65">
        <v>455</v>
      </c>
      <c r="B482" s="39" t="s">
        <v>396</v>
      </c>
      <c r="C482" s="36"/>
      <c r="D482" s="90"/>
      <c r="F482" s="37" t="s">
        <v>3757</v>
      </c>
    </row>
    <row r="483" spans="1:6">
      <c r="A483" s="65">
        <v>456</v>
      </c>
      <c r="B483" s="39" t="s">
        <v>147</v>
      </c>
      <c r="C483" s="36"/>
      <c r="D483" s="90"/>
      <c r="F483" s="37" t="s">
        <v>1954</v>
      </c>
    </row>
    <row r="484" spans="1:6">
      <c r="A484" s="65">
        <v>457</v>
      </c>
      <c r="B484" s="39" t="s">
        <v>397</v>
      </c>
      <c r="C484" s="36"/>
      <c r="D484" s="90"/>
      <c r="F484" s="37" t="s">
        <v>2059</v>
      </c>
    </row>
    <row r="485" spans="1:6">
      <c r="A485" s="65">
        <v>458</v>
      </c>
      <c r="B485" s="39" t="s">
        <v>398</v>
      </c>
      <c r="C485" s="36"/>
      <c r="D485" s="90"/>
      <c r="F485" s="37" t="s">
        <v>2021</v>
      </c>
    </row>
    <row r="486" spans="1:6">
      <c r="A486" s="65">
        <v>459</v>
      </c>
      <c r="B486" s="39" t="s">
        <v>399</v>
      </c>
      <c r="C486" s="36"/>
      <c r="D486" s="90"/>
      <c r="F486" s="37" t="s">
        <v>2020</v>
      </c>
    </row>
    <row r="487" spans="1:6">
      <c r="A487" s="65">
        <v>460</v>
      </c>
      <c r="B487" s="39" t="s">
        <v>400</v>
      </c>
      <c r="C487" s="36"/>
      <c r="D487" s="90"/>
      <c r="F487" s="37" t="s">
        <v>3758</v>
      </c>
    </row>
    <row r="488" spans="1:6">
      <c r="A488" s="65">
        <v>461</v>
      </c>
      <c r="B488" s="39" t="s">
        <v>401</v>
      </c>
      <c r="C488" s="36"/>
      <c r="D488" s="90"/>
      <c r="F488" s="37" t="s">
        <v>2068</v>
      </c>
    </row>
    <row r="489" spans="1:6">
      <c r="A489" s="65">
        <v>462</v>
      </c>
      <c r="B489" s="39" t="s">
        <v>919</v>
      </c>
      <c r="C489" s="36"/>
      <c r="D489" s="90"/>
      <c r="F489" s="37" t="s">
        <v>2070</v>
      </c>
    </row>
    <row r="490" spans="1:6">
      <c r="A490" s="65">
        <v>463</v>
      </c>
      <c r="B490" s="39" t="s">
        <v>402</v>
      </c>
      <c r="C490" s="36"/>
      <c r="D490" s="90"/>
      <c r="F490" s="37" t="s">
        <v>3759</v>
      </c>
    </row>
    <row r="491" spans="1:6">
      <c r="A491" s="65">
        <v>464</v>
      </c>
      <c r="B491" s="39" t="s">
        <v>403</v>
      </c>
      <c r="C491" s="36"/>
      <c r="D491" s="90"/>
      <c r="F491" s="37" t="s">
        <v>2062</v>
      </c>
    </row>
    <row r="492" spans="1:6">
      <c r="A492" s="65">
        <v>465</v>
      </c>
      <c r="B492" s="39" t="s">
        <v>404</v>
      </c>
      <c r="C492" s="36"/>
      <c r="D492" s="90"/>
      <c r="F492" s="37" t="s">
        <v>2081</v>
      </c>
    </row>
    <row r="493" spans="1:6">
      <c r="A493" s="65">
        <v>466</v>
      </c>
      <c r="B493" s="39" t="s">
        <v>411</v>
      </c>
      <c r="C493" s="36"/>
      <c r="D493" s="90"/>
      <c r="F493" s="37" t="s">
        <v>1982</v>
      </c>
    </row>
    <row r="494" spans="1:6">
      <c r="A494" s="65">
        <v>467</v>
      </c>
      <c r="B494" s="39" t="s">
        <v>412</v>
      </c>
      <c r="C494" s="36"/>
      <c r="D494" s="90"/>
      <c r="F494" s="37" t="s">
        <v>2022</v>
      </c>
    </row>
    <row r="495" spans="1:6">
      <c r="A495" s="65">
        <v>468</v>
      </c>
      <c r="B495" s="39" t="s">
        <v>413</v>
      </c>
      <c r="C495" s="36"/>
      <c r="D495" s="90"/>
      <c r="F495" s="37" t="s">
        <v>2106</v>
      </c>
    </row>
    <row r="496" spans="1:6">
      <c r="A496" s="65">
        <v>469</v>
      </c>
      <c r="B496" s="39" t="s">
        <v>414</v>
      </c>
      <c r="C496" s="36"/>
      <c r="D496" s="90"/>
      <c r="F496" s="37" t="s">
        <v>2086</v>
      </c>
    </row>
    <row r="497" spans="1:6">
      <c r="A497" s="65">
        <v>470</v>
      </c>
      <c r="B497" s="39" t="s">
        <v>415</v>
      </c>
      <c r="C497" s="36"/>
      <c r="D497" s="90"/>
      <c r="F497" s="37" t="s">
        <v>2085</v>
      </c>
    </row>
    <row r="498" spans="1:6">
      <c r="A498" s="65">
        <v>471</v>
      </c>
      <c r="B498" s="39" t="s">
        <v>416</v>
      </c>
      <c r="C498" s="36"/>
      <c r="D498" s="90"/>
      <c r="F498" s="37" t="s">
        <v>2088</v>
      </c>
    </row>
    <row r="499" spans="1:6">
      <c r="A499" s="65">
        <v>472</v>
      </c>
      <c r="B499" s="39" t="s">
        <v>417</v>
      </c>
      <c r="C499" s="36"/>
      <c r="D499" s="90"/>
      <c r="F499" s="37" t="s">
        <v>2090</v>
      </c>
    </row>
    <row r="500" spans="1:6">
      <c r="A500" s="65">
        <v>473</v>
      </c>
      <c r="B500" s="39" t="s">
        <v>418</v>
      </c>
      <c r="C500" s="36"/>
      <c r="D500" s="90"/>
      <c r="F500" s="37" t="s">
        <v>2092</v>
      </c>
    </row>
    <row r="501" spans="1:6">
      <c r="A501" s="65">
        <v>474</v>
      </c>
      <c r="B501" s="39" t="s">
        <v>419</v>
      </c>
      <c r="C501" s="36"/>
      <c r="D501" s="90"/>
      <c r="F501" s="37" t="s">
        <v>2094</v>
      </c>
    </row>
    <row r="502" spans="1:6">
      <c r="A502" s="65">
        <v>475</v>
      </c>
      <c r="B502" s="39" t="s">
        <v>420</v>
      </c>
      <c r="C502" s="36"/>
      <c r="D502" s="90"/>
      <c r="F502" s="37" t="s">
        <v>2075</v>
      </c>
    </row>
    <row r="503" spans="1:6">
      <c r="A503" s="65">
        <v>476</v>
      </c>
      <c r="B503" s="39" t="s">
        <v>421</v>
      </c>
      <c r="C503" s="36"/>
      <c r="D503" s="90"/>
      <c r="F503" s="37" t="s">
        <v>2107</v>
      </c>
    </row>
    <row r="504" spans="1:6">
      <c r="A504" s="65">
        <v>477</v>
      </c>
      <c r="B504" s="39" t="s">
        <v>422</v>
      </c>
      <c r="C504" s="36"/>
      <c r="D504" s="90"/>
      <c r="F504" s="37" t="s">
        <v>2108</v>
      </c>
    </row>
    <row r="505" spans="1:6">
      <c r="A505" s="77"/>
      <c r="B505" s="41"/>
      <c r="C505" s="50" t="s">
        <v>792</v>
      </c>
      <c r="D505" s="96">
        <f>SUM(D439:D504)</f>
        <v>0</v>
      </c>
      <c r="F505" s="37"/>
    </row>
    <row r="506" spans="1:6">
      <c r="A506" s="74" t="s">
        <v>694</v>
      </c>
      <c r="B506" s="8" t="s">
        <v>829</v>
      </c>
      <c r="C506" s="41" t="s">
        <v>818</v>
      </c>
      <c r="D506" s="98" t="s">
        <v>28</v>
      </c>
      <c r="F506" s="37"/>
    </row>
    <row r="507" spans="1:6">
      <c r="A507" s="65">
        <v>478</v>
      </c>
      <c r="B507" s="39" t="s">
        <v>424</v>
      </c>
      <c r="C507" s="36"/>
      <c r="D507" s="90"/>
      <c r="F507" s="37" t="s">
        <v>1386</v>
      </c>
    </row>
    <row r="508" spans="1:6">
      <c r="A508" s="65">
        <v>479</v>
      </c>
      <c r="B508" s="39" t="s">
        <v>425</v>
      </c>
      <c r="C508" s="36"/>
      <c r="D508" s="90"/>
      <c r="F508" s="37" t="s">
        <v>3598</v>
      </c>
    </row>
    <row r="509" spans="1:6">
      <c r="A509" s="65">
        <v>480</v>
      </c>
      <c r="B509" s="39" t="s">
        <v>426</v>
      </c>
      <c r="C509" s="36"/>
      <c r="D509" s="90"/>
      <c r="F509" s="37" t="s">
        <v>1388</v>
      </c>
    </row>
    <row r="510" spans="1:6">
      <c r="A510" s="65">
        <v>481</v>
      </c>
      <c r="B510" s="39" t="s">
        <v>427</v>
      </c>
      <c r="C510" s="36"/>
      <c r="D510" s="90"/>
      <c r="F510" s="37" t="s">
        <v>1392</v>
      </c>
    </row>
    <row r="511" spans="1:6">
      <c r="A511" s="65">
        <v>482</v>
      </c>
      <c r="B511" s="39" t="s">
        <v>428</v>
      </c>
      <c r="C511" s="36"/>
      <c r="D511" s="90"/>
      <c r="F511" s="37" t="s">
        <v>3760</v>
      </c>
    </row>
    <row r="512" spans="1:6">
      <c r="A512" s="65">
        <v>483</v>
      </c>
      <c r="B512" s="39" t="s">
        <v>429</v>
      </c>
      <c r="C512" s="36"/>
      <c r="D512" s="90"/>
      <c r="F512" s="37" t="s">
        <v>3603</v>
      </c>
    </row>
    <row r="513" spans="1:6">
      <c r="A513" s="65">
        <v>484</v>
      </c>
      <c r="B513" s="39" t="s">
        <v>430</v>
      </c>
      <c r="C513" s="36"/>
      <c r="D513" s="90"/>
      <c r="F513" s="37" t="s">
        <v>1400</v>
      </c>
    </row>
    <row r="514" spans="1:6">
      <c r="A514" s="65">
        <v>485</v>
      </c>
      <c r="B514" s="39" t="s">
        <v>431</v>
      </c>
      <c r="C514" s="36"/>
      <c r="D514" s="90"/>
      <c r="F514" s="37" t="s">
        <v>1396</v>
      </c>
    </row>
    <row r="515" spans="1:6">
      <c r="A515" s="65">
        <v>486</v>
      </c>
      <c r="B515" s="39" t="s">
        <v>432</v>
      </c>
      <c r="C515" s="36"/>
      <c r="D515" s="90"/>
      <c r="F515" s="37" t="s">
        <v>3761</v>
      </c>
    </row>
    <row r="516" spans="1:6">
      <c r="A516" s="65">
        <v>487</v>
      </c>
      <c r="B516" s="39" t="s">
        <v>433</v>
      </c>
      <c r="C516" s="36"/>
      <c r="D516" s="90"/>
      <c r="F516" s="37" t="s">
        <v>3600</v>
      </c>
    </row>
    <row r="517" spans="1:6">
      <c r="A517" s="65">
        <v>488</v>
      </c>
      <c r="B517" s="39" t="s">
        <v>856</v>
      </c>
      <c r="C517" s="36"/>
      <c r="D517" s="90"/>
      <c r="F517" s="37" t="s">
        <v>1407</v>
      </c>
    </row>
    <row r="518" spans="1:6">
      <c r="A518" s="65">
        <v>489</v>
      </c>
      <c r="B518" s="39" t="s">
        <v>434</v>
      </c>
      <c r="C518" s="36"/>
      <c r="D518" s="90"/>
      <c r="F518" s="37" t="s">
        <v>1405</v>
      </c>
    </row>
    <row r="519" spans="1:6">
      <c r="A519" s="65">
        <v>490</v>
      </c>
      <c r="B519" s="39" t="s">
        <v>435</v>
      </c>
      <c r="C519" s="36"/>
      <c r="D519" s="90"/>
      <c r="F519" s="37" t="s">
        <v>3762</v>
      </c>
    </row>
    <row r="520" spans="1:6">
      <c r="A520" s="65">
        <v>491</v>
      </c>
      <c r="B520" s="39" t="s">
        <v>436</v>
      </c>
      <c r="C520" s="36"/>
      <c r="D520" s="90"/>
      <c r="F520" s="37" t="s">
        <v>1412</v>
      </c>
    </row>
    <row r="521" spans="1:6">
      <c r="A521" s="65">
        <v>492</v>
      </c>
      <c r="B521" s="39" t="s">
        <v>437</v>
      </c>
      <c r="C521" s="36"/>
      <c r="D521" s="90"/>
      <c r="F521" s="37" t="s">
        <v>3763</v>
      </c>
    </row>
    <row r="522" spans="1:6">
      <c r="A522" s="65">
        <v>493</v>
      </c>
      <c r="B522" s="39" t="s">
        <v>438</v>
      </c>
      <c r="C522" s="36"/>
      <c r="D522" s="90"/>
      <c r="F522" s="37" t="s">
        <v>1414</v>
      </c>
    </row>
    <row r="523" spans="1:6">
      <c r="A523" s="65">
        <v>494</v>
      </c>
      <c r="B523" s="39" t="s">
        <v>439</v>
      </c>
      <c r="C523" s="36"/>
      <c r="D523" s="90"/>
      <c r="F523" s="37" t="s">
        <v>1410</v>
      </c>
    </row>
    <row r="524" spans="1:6">
      <c r="A524" s="65">
        <v>495</v>
      </c>
      <c r="B524" s="39" t="s">
        <v>440</v>
      </c>
      <c r="C524" s="36"/>
      <c r="D524" s="90"/>
      <c r="F524" s="37" t="s">
        <v>1473</v>
      </c>
    </row>
    <row r="525" spans="1:6">
      <c r="A525" s="65">
        <v>496</v>
      </c>
      <c r="B525" s="39" t="s">
        <v>441</v>
      </c>
      <c r="C525" s="36"/>
      <c r="D525" s="90"/>
      <c r="F525" s="37" t="s">
        <v>3764</v>
      </c>
    </row>
    <row r="526" spans="1:6">
      <c r="A526" s="65">
        <v>497</v>
      </c>
      <c r="B526" s="39" t="s">
        <v>442</v>
      </c>
      <c r="C526" s="36"/>
      <c r="D526" s="90"/>
      <c r="F526" s="37" t="s">
        <v>1475</v>
      </c>
    </row>
    <row r="527" spans="1:6">
      <c r="A527" s="65">
        <v>498</v>
      </c>
      <c r="B527" s="39" t="s">
        <v>857</v>
      </c>
      <c r="C527" s="36"/>
      <c r="D527" s="90"/>
      <c r="F527" s="37" t="s">
        <v>3765</v>
      </c>
    </row>
    <row r="528" spans="1:6">
      <c r="A528" s="65">
        <v>499</v>
      </c>
      <c r="B528" s="39" t="s">
        <v>443</v>
      </c>
      <c r="C528" s="36"/>
      <c r="D528" s="90"/>
      <c r="F528" s="37" t="s">
        <v>1416</v>
      </c>
    </row>
    <row r="529" spans="1:6">
      <c r="A529" s="65">
        <v>500</v>
      </c>
      <c r="B529" s="39" t="s">
        <v>444</v>
      </c>
      <c r="C529" s="36"/>
      <c r="D529" s="90"/>
      <c r="F529" s="37" t="s">
        <v>1418</v>
      </c>
    </row>
    <row r="530" spans="1:6">
      <c r="A530" s="65">
        <v>501</v>
      </c>
      <c r="B530" s="39" t="s">
        <v>445</v>
      </c>
      <c r="C530" s="36"/>
      <c r="D530" s="90"/>
      <c r="F530" s="37" t="s">
        <v>1420</v>
      </c>
    </row>
    <row r="531" spans="1:6">
      <c r="A531" s="65">
        <v>502</v>
      </c>
      <c r="B531" s="43" t="s">
        <v>794</v>
      </c>
      <c r="C531" s="36"/>
      <c r="D531" s="90"/>
      <c r="F531" s="37" t="s">
        <v>1422</v>
      </c>
    </row>
    <row r="532" spans="1:6">
      <c r="A532" s="65">
        <v>503</v>
      </c>
      <c r="B532" s="39" t="s">
        <v>446</v>
      </c>
      <c r="C532" s="36"/>
      <c r="D532" s="90"/>
      <c r="F532" s="37" t="s">
        <v>3766</v>
      </c>
    </row>
    <row r="533" spans="1:6">
      <c r="A533" s="65">
        <v>504</v>
      </c>
      <c r="B533" s="39" t="s">
        <v>858</v>
      </c>
      <c r="C533" s="36"/>
      <c r="D533" s="90"/>
      <c r="F533" s="37" t="s">
        <v>1427</v>
      </c>
    </row>
    <row r="534" spans="1:6">
      <c r="A534" s="65">
        <v>505</v>
      </c>
      <c r="B534" s="39" t="s">
        <v>447</v>
      </c>
      <c r="C534" s="36"/>
      <c r="D534" s="90"/>
      <c r="F534" s="37" t="s">
        <v>1424</v>
      </c>
    </row>
    <row r="535" spans="1:6">
      <c r="A535" s="65">
        <v>506</v>
      </c>
      <c r="B535" s="39" t="s">
        <v>448</v>
      </c>
      <c r="C535" s="36"/>
      <c r="D535" s="90"/>
      <c r="F535" s="37" t="s">
        <v>1429</v>
      </c>
    </row>
    <row r="536" spans="1:6">
      <c r="A536" s="65">
        <v>507</v>
      </c>
      <c r="B536" s="39" t="s">
        <v>449</v>
      </c>
      <c r="C536" s="36"/>
      <c r="D536" s="90"/>
      <c r="F536" s="37" t="s">
        <v>1431</v>
      </c>
    </row>
    <row r="537" spans="1:6">
      <c r="A537" s="65">
        <v>508</v>
      </c>
      <c r="B537" s="39" t="s">
        <v>450</v>
      </c>
      <c r="C537" s="36"/>
      <c r="D537" s="90"/>
      <c r="F537" s="37" t="s">
        <v>1446</v>
      </c>
    </row>
    <row r="538" spans="1:6">
      <c r="A538" s="65">
        <v>509</v>
      </c>
      <c r="B538" s="39" t="s">
        <v>451</v>
      </c>
      <c r="C538" s="36"/>
      <c r="D538" s="90"/>
      <c r="F538" s="37" t="s">
        <v>1434</v>
      </c>
    </row>
    <row r="539" spans="1:6">
      <c r="A539" s="65">
        <v>510</v>
      </c>
      <c r="B539" s="39" t="s">
        <v>452</v>
      </c>
      <c r="C539" s="36"/>
      <c r="D539" s="90"/>
      <c r="F539" s="37" t="s">
        <v>1436</v>
      </c>
    </row>
    <row r="540" spans="1:6">
      <c r="A540" s="65">
        <v>511</v>
      </c>
      <c r="B540" s="39" t="s">
        <v>453</v>
      </c>
      <c r="C540" s="36"/>
      <c r="D540" s="90"/>
      <c r="F540" s="37" t="s">
        <v>1450</v>
      </c>
    </row>
    <row r="541" spans="1:6">
      <c r="A541" s="65">
        <v>512</v>
      </c>
      <c r="B541" s="39" t="s">
        <v>454</v>
      </c>
      <c r="C541" s="36"/>
      <c r="D541" s="90"/>
      <c r="F541" s="37" t="s">
        <v>1444</v>
      </c>
    </row>
    <row r="542" spans="1:6">
      <c r="A542" s="65">
        <v>513</v>
      </c>
      <c r="B542" s="39" t="s">
        <v>455</v>
      </c>
      <c r="C542" s="36"/>
      <c r="D542" s="90"/>
      <c r="F542" s="37" t="s">
        <v>1442</v>
      </c>
    </row>
    <row r="543" spans="1:6">
      <c r="A543" s="65">
        <v>514</v>
      </c>
      <c r="B543" s="39" t="s">
        <v>456</v>
      </c>
      <c r="C543" s="36"/>
      <c r="D543" s="90"/>
      <c r="F543" s="37" t="s">
        <v>1458</v>
      </c>
    </row>
    <row r="544" spans="1:6">
      <c r="A544" s="65">
        <v>515</v>
      </c>
      <c r="B544" s="39" t="s">
        <v>457</v>
      </c>
      <c r="C544" s="36"/>
      <c r="D544" s="90"/>
      <c r="F544" s="37" t="s">
        <v>1456</v>
      </c>
    </row>
    <row r="545" spans="1:6">
      <c r="A545" s="65">
        <v>516</v>
      </c>
      <c r="B545" s="39" t="s">
        <v>458</v>
      </c>
      <c r="C545" s="36"/>
      <c r="D545" s="90"/>
      <c r="F545" s="37" t="s">
        <v>1452</v>
      </c>
    </row>
    <row r="546" spans="1:6">
      <c r="A546" s="65">
        <v>517</v>
      </c>
      <c r="B546" s="39" t="s">
        <v>459</v>
      </c>
      <c r="C546" s="36"/>
      <c r="D546" s="90"/>
      <c r="F546" s="37" t="s">
        <v>1454</v>
      </c>
    </row>
    <row r="547" spans="1:6">
      <c r="A547" s="65">
        <v>518</v>
      </c>
      <c r="B547" s="39" t="s">
        <v>460</v>
      </c>
      <c r="C547" s="36"/>
      <c r="D547" s="90"/>
      <c r="F547" s="37" t="s">
        <v>3604</v>
      </c>
    </row>
    <row r="548" spans="1:6">
      <c r="A548" s="65">
        <v>519</v>
      </c>
      <c r="B548" s="39" t="s">
        <v>461</v>
      </c>
      <c r="C548" s="36"/>
      <c r="D548" s="90"/>
      <c r="F548" s="37" t="s">
        <v>3767</v>
      </c>
    </row>
    <row r="549" spans="1:6">
      <c r="A549" s="65">
        <v>520</v>
      </c>
      <c r="B549" s="39" t="s">
        <v>462</v>
      </c>
      <c r="C549" s="36"/>
      <c r="D549" s="90"/>
      <c r="F549" s="37" t="s">
        <v>3768</v>
      </c>
    </row>
    <row r="550" spans="1:6">
      <c r="A550" s="65">
        <v>521</v>
      </c>
      <c r="B550" s="39" t="s">
        <v>463</v>
      </c>
      <c r="C550" s="36"/>
      <c r="D550" s="90"/>
      <c r="F550" s="37" t="s">
        <v>3769</v>
      </c>
    </row>
    <row r="551" spans="1:6">
      <c r="A551" s="65">
        <v>522</v>
      </c>
      <c r="B551" s="39" t="s">
        <v>464</v>
      </c>
      <c r="C551" s="36"/>
      <c r="D551" s="90"/>
      <c r="F551" s="37" t="s">
        <v>1461</v>
      </c>
    </row>
    <row r="552" spans="1:6">
      <c r="A552" s="65">
        <v>523</v>
      </c>
      <c r="B552" s="39" t="s">
        <v>465</v>
      </c>
      <c r="C552" s="36"/>
      <c r="D552" s="90"/>
      <c r="F552" s="37" t="s">
        <v>1464</v>
      </c>
    </row>
    <row r="553" spans="1:6">
      <c r="A553" s="65">
        <v>524</v>
      </c>
      <c r="B553" s="39" t="s">
        <v>466</v>
      </c>
      <c r="C553" s="36"/>
      <c r="D553" s="90"/>
      <c r="F553" s="37" t="s">
        <v>1463</v>
      </c>
    </row>
    <row r="554" spans="1:6">
      <c r="A554" s="65">
        <v>525</v>
      </c>
      <c r="B554" s="39" t="s">
        <v>467</v>
      </c>
      <c r="C554" s="36"/>
      <c r="D554" s="90"/>
      <c r="F554" s="37" t="s">
        <v>1423</v>
      </c>
    </row>
    <row r="555" spans="1:6">
      <c r="A555" s="65">
        <v>526</v>
      </c>
      <c r="B555" s="43" t="s">
        <v>795</v>
      </c>
      <c r="C555" s="41" t="s">
        <v>835</v>
      </c>
      <c r="D555" s="90"/>
      <c r="F555" s="37" t="s">
        <v>1466</v>
      </c>
    </row>
    <row r="556" spans="1:6">
      <c r="A556" s="65">
        <v>527</v>
      </c>
      <c r="B556" s="39" t="s">
        <v>903</v>
      </c>
      <c r="C556" s="41"/>
      <c r="D556" s="90"/>
      <c r="F556" s="37" t="s">
        <v>1468</v>
      </c>
    </row>
    <row r="557" spans="1:6">
      <c r="A557" s="65">
        <v>528</v>
      </c>
      <c r="B557" s="39" t="s">
        <v>468</v>
      </c>
      <c r="C557" s="36"/>
      <c r="D557" s="90"/>
      <c r="F557" s="37" t="s">
        <v>1470</v>
      </c>
    </row>
    <row r="558" spans="1:6">
      <c r="A558" s="65">
        <v>529</v>
      </c>
      <c r="B558" s="39" t="s">
        <v>469</v>
      </c>
      <c r="C558" s="41" t="s">
        <v>836</v>
      </c>
      <c r="D558" s="90"/>
      <c r="F558" s="37" t="s">
        <v>1476</v>
      </c>
    </row>
    <row r="559" spans="1:6">
      <c r="A559" s="65">
        <v>530</v>
      </c>
      <c r="B559" s="39" t="s">
        <v>470</v>
      </c>
      <c r="C559" s="36"/>
      <c r="D559" s="90"/>
      <c r="F559" s="37" t="s">
        <v>1477</v>
      </c>
    </row>
    <row r="560" spans="1:6">
      <c r="A560" s="65">
        <v>531</v>
      </c>
      <c r="B560" s="39" t="s">
        <v>471</v>
      </c>
      <c r="C560" s="36"/>
      <c r="D560" s="90"/>
      <c r="F560" s="37" t="s">
        <v>3602</v>
      </c>
    </row>
    <row r="561" spans="1:6">
      <c r="A561" s="65">
        <v>532</v>
      </c>
      <c r="B561" s="39" t="s">
        <v>472</v>
      </c>
      <c r="C561" s="36"/>
      <c r="D561" s="90"/>
      <c r="F561" s="37" t="s">
        <v>1478</v>
      </c>
    </row>
    <row r="562" spans="1:6">
      <c r="A562" s="65">
        <v>533</v>
      </c>
      <c r="B562" s="39" t="s">
        <v>473</v>
      </c>
      <c r="C562" s="36"/>
      <c r="D562" s="90"/>
      <c r="F562" s="37" t="s">
        <v>1479</v>
      </c>
    </row>
    <row r="563" spans="1:6">
      <c r="A563" s="77"/>
      <c r="B563" s="41"/>
      <c r="C563" s="50" t="s">
        <v>792</v>
      </c>
      <c r="D563" s="96">
        <f>SUM(D507:D562)</f>
        <v>0</v>
      </c>
      <c r="F563" s="37"/>
    </row>
    <row r="564" spans="1:6">
      <c r="A564" s="74" t="s">
        <v>695</v>
      </c>
      <c r="B564" s="8" t="s">
        <v>819</v>
      </c>
      <c r="C564" s="41" t="s">
        <v>818</v>
      </c>
      <c r="D564" s="98" t="s">
        <v>28</v>
      </c>
      <c r="F564" s="37"/>
    </row>
    <row r="565" spans="1:6">
      <c r="A565" s="65">
        <v>534</v>
      </c>
      <c r="B565" s="39" t="s">
        <v>474</v>
      </c>
      <c r="C565" s="36"/>
      <c r="D565" s="90"/>
      <c r="F565" s="37" t="s">
        <v>1103</v>
      </c>
    </row>
    <row r="566" spans="1:6">
      <c r="A566" s="65">
        <v>535</v>
      </c>
      <c r="B566" s="39" t="s">
        <v>475</v>
      </c>
      <c r="C566" s="36"/>
      <c r="D566" s="90"/>
      <c r="F566" s="37" t="s">
        <v>1107</v>
      </c>
    </row>
    <row r="567" spans="1:6">
      <c r="A567" s="65">
        <v>536</v>
      </c>
      <c r="B567" s="39" t="s">
        <v>476</v>
      </c>
      <c r="C567" s="41"/>
      <c r="D567" s="90"/>
      <c r="F567" s="37" t="s">
        <v>1105</v>
      </c>
    </row>
    <row r="568" spans="1:6">
      <c r="A568" s="65">
        <v>537</v>
      </c>
      <c r="B568" s="39" t="s">
        <v>477</v>
      </c>
      <c r="C568" s="36"/>
      <c r="D568" s="90"/>
      <c r="F568" s="37" t="s">
        <v>1109</v>
      </c>
    </row>
    <row r="569" spans="1:6">
      <c r="A569" s="65">
        <v>538</v>
      </c>
      <c r="B569" s="39" t="s">
        <v>796</v>
      </c>
      <c r="C569" s="36"/>
      <c r="D569" s="90"/>
      <c r="F569" s="37" t="s">
        <v>1126</v>
      </c>
    </row>
    <row r="570" spans="1:6">
      <c r="A570" s="65">
        <v>539</v>
      </c>
      <c r="B570" s="39" t="s">
        <v>480</v>
      </c>
      <c r="C570" s="36"/>
      <c r="D570" s="90"/>
      <c r="F570" s="37" t="s">
        <v>1120</v>
      </c>
    </row>
    <row r="571" spans="1:6">
      <c r="A571" s="65">
        <v>540</v>
      </c>
      <c r="B571" s="39" t="s">
        <v>481</v>
      </c>
      <c r="C571" s="36"/>
      <c r="D571" s="90"/>
      <c r="F571" s="37" t="s">
        <v>1122</v>
      </c>
    </row>
    <row r="572" spans="1:6">
      <c r="A572" s="65">
        <v>541</v>
      </c>
      <c r="B572" s="39" t="s">
        <v>482</v>
      </c>
      <c r="C572" s="36"/>
      <c r="D572" s="90"/>
      <c r="F572" s="37" t="s">
        <v>1135</v>
      </c>
    </row>
    <row r="573" spans="1:6">
      <c r="A573" s="65">
        <v>542</v>
      </c>
      <c r="B573" s="39" t="s">
        <v>484</v>
      </c>
      <c r="C573" s="36"/>
      <c r="D573" s="90"/>
      <c r="F573" s="37" t="s">
        <v>1128</v>
      </c>
    </row>
    <row r="574" spans="1:6">
      <c r="A574" s="65">
        <v>543</v>
      </c>
      <c r="B574" s="39" t="s">
        <v>485</v>
      </c>
      <c r="C574" s="36"/>
      <c r="D574" s="90"/>
      <c r="F574" s="37" t="s">
        <v>1130</v>
      </c>
    </row>
    <row r="575" spans="1:6">
      <c r="A575" s="65">
        <v>544</v>
      </c>
      <c r="B575" s="39" t="s">
        <v>486</v>
      </c>
      <c r="C575" s="36"/>
      <c r="D575" s="90"/>
      <c r="F575" s="37" t="s">
        <v>1118</v>
      </c>
    </row>
    <row r="576" spans="1:6">
      <c r="A576" s="65">
        <v>545</v>
      </c>
      <c r="B576" s="39" t="s">
        <v>487</v>
      </c>
      <c r="C576" s="36"/>
      <c r="D576" s="90"/>
      <c r="F576" s="37" t="s">
        <v>3770</v>
      </c>
    </row>
    <row r="577" spans="1:6">
      <c r="A577" s="65">
        <v>546</v>
      </c>
      <c r="B577" s="39" t="s">
        <v>478</v>
      </c>
      <c r="C577" s="36"/>
      <c r="D577" s="90"/>
      <c r="F577" s="37" t="s">
        <v>1111</v>
      </c>
    </row>
    <row r="578" spans="1:6">
      <c r="A578" s="65">
        <v>547</v>
      </c>
      <c r="B578" s="39" t="s">
        <v>479</v>
      </c>
      <c r="C578" s="36"/>
      <c r="D578" s="90"/>
      <c r="F578" s="37" t="s">
        <v>1113</v>
      </c>
    </row>
    <row r="579" spans="1:6">
      <c r="A579" s="65">
        <v>548</v>
      </c>
      <c r="B579" s="39" t="s">
        <v>859</v>
      </c>
      <c r="C579" s="119" t="s">
        <v>915</v>
      </c>
      <c r="D579" s="90"/>
      <c r="F579" s="37" t="s">
        <v>1123</v>
      </c>
    </row>
    <row r="580" spans="1:6">
      <c r="A580" s="65">
        <v>549</v>
      </c>
      <c r="B580" s="39" t="s">
        <v>483</v>
      </c>
      <c r="C580" s="36"/>
      <c r="D580" s="90"/>
      <c r="F580" s="37" t="s">
        <v>1138</v>
      </c>
    </row>
    <row r="581" spans="1:6">
      <c r="A581" s="65">
        <v>550</v>
      </c>
      <c r="B581" s="39" t="s">
        <v>488</v>
      </c>
      <c r="C581" s="36"/>
      <c r="D581" s="90"/>
      <c r="F581" s="37" t="s">
        <v>1139</v>
      </c>
    </row>
    <row r="582" spans="1:6">
      <c r="A582" s="65">
        <v>551</v>
      </c>
      <c r="B582" s="39" t="s">
        <v>489</v>
      </c>
      <c r="C582" s="36"/>
      <c r="D582" s="90"/>
      <c r="F582" s="37" t="s">
        <v>1136</v>
      </c>
    </row>
    <row r="583" spans="1:6">
      <c r="A583" s="77"/>
      <c r="B583" s="41"/>
      <c r="C583" s="50" t="s">
        <v>792</v>
      </c>
      <c r="D583" s="96">
        <f>SUM(D565:D582)</f>
        <v>0</v>
      </c>
      <c r="F583" s="37"/>
    </row>
    <row r="584" spans="1:6">
      <c r="A584" s="74" t="s">
        <v>696</v>
      </c>
      <c r="B584" s="8" t="s">
        <v>829</v>
      </c>
      <c r="C584" s="41" t="s">
        <v>818</v>
      </c>
      <c r="D584" s="98" t="s">
        <v>28</v>
      </c>
      <c r="F584" s="37"/>
    </row>
    <row r="585" spans="1:6">
      <c r="A585" s="65">
        <v>552</v>
      </c>
      <c r="B585" s="39" t="s">
        <v>490</v>
      </c>
      <c r="C585" s="36"/>
      <c r="D585" s="90"/>
      <c r="F585" s="37" t="s">
        <v>1304</v>
      </c>
    </row>
    <row r="586" spans="1:6">
      <c r="A586" s="65">
        <v>553</v>
      </c>
      <c r="B586" s="39" t="s">
        <v>491</v>
      </c>
      <c r="C586" s="36"/>
      <c r="D586" s="90"/>
      <c r="F586" s="37" t="s">
        <v>1311</v>
      </c>
    </row>
    <row r="587" spans="1:6">
      <c r="A587" s="65">
        <v>554</v>
      </c>
      <c r="B587" s="39" t="s">
        <v>492</v>
      </c>
      <c r="C587" s="36"/>
      <c r="D587" s="90"/>
      <c r="F587" s="37" t="s">
        <v>1306</v>
      </c>
    </row>
    <row r="588" spans="1:6">
      <c r="A588" s="65">
        <v>555</v>
      </c>
      <c r="B588" s="39" t="s">
        <v>493</v>
      </c>
      <c r="C588" s="36"/>
      <c r="D588" s="90"/>
      <c r="F588" s="37" t="s">
        <v>1319</v>
      </c>
    </row>
    <row r="589" spans="1:6">
      <c r="A589" s="65">
        <v>556</v>
      </c>
      <c r="B589" s="39" t="s">
        <v>494</v>
      </c>
      <c r="C589" s="36"/>
      <c r="D589" s="90"/>
      <c r="F589" s="37" t="s">
        <v>1302</v>
      </c>
    </row>
    <row r="590" spans="1:6">
      <c r="A590" s="65">
        <v>557</v>
      </c>
      <c r="B590" s="39" t="s">
        <v>495</v>
      </c>
      <c r="C590" s="36"/>
      <c r="D590" s="90"/>
      <c r="F590" s="37" t="s">
        <v>1317</v>
      </c>
    </row>
    <row r="591" spans="1:6">
      <c r="A591" s="65">
        <v>558</v>
      </c>
      <c r="B591" s="39" t="s">
        <v>860</v>
      </c>
      <c r="C591" s="36"/>
      <c r="D591" s="90"/>
      <c r="F591" s="37" t="s">
        <v>3771</v>
      </c>
    </row>
    <row r="592" spans="1:6">
      <c r="A592" s="65">
        <v>559</v>
      </c>
      <c r="B592" s="39" t="s">
        <v>861</v>
      </c>
      <c r="C592" s="36"/>
      <c r="D592" s="90"/>
      <c r="F592" s="37" t="s">
        <v>1323</v>
      </c>
    </row>
    <row r="593" spans="1:6">
      <c r="A593" s="65">
        <v>560</v>
      </c>
      <c r="B593" s="39" t="s">
        <v>496</v>
      </c>
      <c r="C593" s="36"/>
      <c r="D593" s="90"/>
      <c r="F593" s="37" t="s">
        <v>3772</v>
      </c>
    </row>
    <row r="594" spans="1:6">
      <c r="A594" s="65">
        <v>561</v>
      </c>
      <c r="B594" s="39" t="s">
        <v>497</v>
      </c>
      <c r="C594" s="36"/>
      <c r="D594" s="90"/>
      <c r="F594" s="37" t="s">
        <v>1286</v>
      </c>
    </row>
    <row r="595" spans="1:6">
      <c r="A595" s="65">
        <v>562</v>
      </c>
      <c r="B595" s="39" t="s">
        <v>498</v>
      </c>
      <c r="C595" s="36"/>
      <c r="D595" s="90"/>
      <c r="F595" s="37" t="s">
        <v>1290</v>
      </c>
    </row>
    <row r="596" spans="1:6">
      <c r="A596" s="65">
        <v>563</v>
      </c>
      <c r="B596" s="39" t="s">
        <v>499</v>
      </c>
      <c r="C596" s="36"/>
      <c r="D596" s="90"/>
      <c r="F596" s="37" t="s">
        <v>1285</v>
      </c>
    </row>
    <row r="597" spans="1:6">
      <c r="A597" s="65">
        <v>564</v>
      </c>
      <c r="B597" s="39" t="s">
        <v>500</v>
      </c>
      <c r="C597" s="36"/>
      <c r="D597" s="90"/>
      <c r="F597" s="37" t="s">
        <v>3771</v>
      </c>
    </row>
    <row r="598" spans="1:6">
      <c r="A598" s="65">
        <v>565</v>
      </c>
      <c r="B598" s="39" t="s">
        <v>501</v>
      </c>
      <c r="C598" s="36"/>
      <c r="D598" s="90"/>
      <c r="F598" s="37" t="s">
        <v>3767</v>
      </c>
    </row>
    <row r="599" spans="1:6">
      <c r="A599" s="65">
        <v>566</v>
      </c>
      <c r="B599" s="39" t="s">
        <v>502</v>
      </c>
      <c r="C599" s="36"/>
      <c r="D599" s="90"/>
      <c r="F599" s="37" t="s">
        <v>1313</v>
      </c>
    </row>
    <row r="600" spans="1:6">
      <c r="A600" s="65">
        <v>567</v>
      </c>
      <c r="B600" s="39" t="s">
        <v>503</v>
      </c>
      <c r="C600" s="36"/>
      <c r="D600" s="90"/>
      <c r="F600" s="37" t="s">
        <v>1315</v>
      </c>
    </row>
    <row r="601" spans="1:6">
      <c r="A601" s="65">
        <v>568</v>
      </c>
      <c r="B601" s="39" t="s">
        <v>504</v>
      </c>
      <c r="C601" s="36"/>
      <c r="D601" s="90"/>
      <c r="F601" s="37" t="s">
        <v>1320</v>
      </c>
    </row>
    <row r="602" spans="1:6">
      <c r="A602" s="65">
        <v>569</v>
      </c>
      <c r="B602" s="39" t="s">
        <v>505</v>
      </c>
      <c r="C602" s="36"/>
      <c r="D602" s="90"/>
      <c r="F602" s="37" t="s">
        <v>1292</v>
      </c>
    </row>
    <row r="603" spans="1:6">
      <c r="A603" s="65">
        <v>570</v>
      </c>
      <c r="B603" s="39" t="s">
        <v>506</v>
      </c>
      <c r="C603" s="36"/>
      <c r="D603" s="90"/>
      <c r="F603" s="37" t="s">
        <v>3773</v>
      </c>
    </row>
    <row r="604" spans="1:6">
      <c r="A604" s="65">
        <v>571</v>
      </c>
      <c r="B604" s="39" t="s">
        <v>507</v>
      </c>
      <c r="C604" s="36"/>
      <c r="D604" s="90"/>
      <c r="F604" s="37" t="s">
        <v>1295</v>
      </c>
    </row>
    <row r="605" spans="1:6">
      <c r="A605" s="65">
        <v>572</v>
      </c>
      <c r="B605" s="39" t="s">
        <v>508</v>
      </c>
      <c r="C605" s="36"/>
      <c r="D605" s="90"/>
      <c r="F605" s="37" t="s">
        <v>1298</v>
      </c>
    </row>
    <row r="606" spans="1:6">
      <c r="A606" s="65">
        <v>573</v>
      </c>
      <c r="B606" s="39" t="s">
        <v>509</v>
      </c>
      <c r="C606" s="36"/>
      <c r="D606" s="90"/>
      <c r="F606" s="37" t="s">
        <v>1309</v>
      </c>
    </row>
    <row r="607" spans="1:6">
      <c r="A607" s="65">
        <v>574</v>
      </c>
      <c r="B607" s="39" t="s">
        <v>510</v>
      </c>
      <c r="C607" s="36"/>
      <c r="D607" s="90"/>
      <c r="F607" s="37" t="s">
        <v>1279</v>
      </c>
    </row>
    <row r="608" spans="1:6">
      <c r="A608" s="65">
        <v>575</v>
      </c>
      <c r="B608" s="39" t="s">
        <v>511</v>
      </c>
      <c r="C608" s="36"/>
      <c r="D608" s="90"/>
      <c r="F608" s="37" t="s">
        <v>1275</v>
      </c>
    </row>
    <row r="609" spans="1:6">
      <c r="A609" s="65">
        <v>576</v>
      </c>
      <c r="B609" s="39" t="s">
        <v>512</v>
      </c>
      <c r="C609" s="36"/>
      <c r="D609" s="90"/>
      <c r="F609" s="37" t="s">
        <v>1276</v>
      </c>
    </row>
    <row r="610" spans="1:6">
      <c r="A610" s="65">
        <v>577</v>
      </c>
      <c r="B610" s="39" t="s">
        <v>513</v>
      </c>
      <c r="C610" s="36"/>
      <c r="D610" s="90"/>
      <c r="F610" s="37" t="s">
        <v>1321</v>
      </c>
    </row>
    <row r="611" spans="1:6">
      <c r="A611" s="65">
        <v>578</v>
      </c>
      <c r="B611" s="39" t="s">
        <v>514</v>
      </c>
      <c r="C611" s="36"/>
      <c r="D611" s="90"/>
      <c r="F611" s="37" t="s">
        <v>1322</v>
      </c>
    </row>
    <row r="612" spans="1:6">
      <c r="A612" s="65">
        <v>579</v>
      </c>
      <c r="B612" s="39" t="s">
        <v>862</v>
      </c>
      <c r="C612" s="36"/>
      <c r="D612" s="90"/>
      <c r="F612" s="37" t="s">
        <v>1277</v>
      </c>
    </row>
    <row r="613" spans="1:6">
      <c r="A613" s="65"/>
      <c r="B613" s="36"/>
      <c r="C613" s="50" t="s">
        <v>792</v>
      </c>
      <c r="D613" s="96">
        <f>SUM(D585:D612)</f>
        <v>0</v>
      </c>
      <c r="F613" s="37"/>
    </row>
    <row r="614" spans="1:6">
      <c r="A614" s="74" t="s">
        <v>697</v>
      </c>
      <c r="B614" s="8" t="s">
        <v>829</v>
      </c>
      <c r="C614" s="41" t="s">
        <v>818</v>
      </c>
      <c r="D614" s="98" t="s">
        <v>28</v>
      </c>
      <c r="F614" s="37"/>
    </row>
    <row r="615" spans="1:6">
      <c r="A615" s="65">
        <v>580</v>
      </c>
      <c r="B615" s="39" t="s">
        <v>515</v>
      </c>
      <c r="C615" s="36"/>
      <c r="D615" s="90"/>
      <c r="F615" s="37" t="s">
        <v>1536</v>
      </c>
    </row>
    <row r="616" spans="1:6">
      <c r="A616" s="65">
        <v>581</v>
      </c>
      <c r="B616" s="39" t="s">
        <v>516</v>
      </c>
      <c r="C616" s="36"/>
      <c r="D616" s="90"/>
      <c r="F616" s="37" t="s">
        <v>1496</v>
      </c>
    </row>
    <row r="617" spans="1:6">
      <c r="A617" s="65">
        <v>582</v>
      </c>
      <c r="B617" s="39" t="s">
        <v>517</v>
      </c>
      <c r="C617" s="36"/>
      <c r="D617" s="90"/>
      <c r="F617" s="37" t="s">
        <v>1498</v>
      </c>
    </row>
    <row r="618" spans="1:6">
      <c r="A618" s="65">
        <v>583</v>
      </c>
      <c r="B618" s="39" t="s">
        <v>518</v>
      </c>
      <c r="C618" s="36"/>
      <c r="D618" s="90"/>
      <c r="F618" s="37" t="s">
        <v>1500</v>
      </c>
    </row>
    <row r="619" spans="1:6">
      <c r="A619" s="65">
        <v>584</v>
      </c>
      <c r="B619" s="39" t="s">
        <v>863</v>
      </c>
      <c r="C619" s="36"/>
      <c r="D619" s="90"/>
      <c r="F619" s="37" t="s">
        <v>1501</v>
      </c>
    </row>
    <row r="620" spans="1:6">
      <c r="A620" s="65">
        <v>585</v>
      </c>
      <c r="B620" s="39" t="s">
        <v>519</v>
      </c>
      <c r="C620" s="36"/>
      <c r="D620" s="90"/>
      <c r="F620" s="37" t="s">
        <v>1530</v>
      </c>
    </row>
    <row r="621" spans="1:6">
      <c r="A621" s="65">
        <v>586</v>
      </c>
      <c r="B621" s="39" t="s">
        <v>520</v>
      </c>
      <c r="C621" s="36"/>
      <c r="D621" s="90"/>
      <c r="F621" s="37" t="s">
        <v>1510</v>
      </c>
    </row>
    <row r="622" spans="1:6">
      <c r="A622" s="65">
        <v>587</v>
      </c>
      <c r="B622" s="39" t="s">
        <v>521</v>
      </c>
      <c r="C622" s="36"/>
      <c r="D622" s="90"/>
      <c r="F622" s="37" t="s">
        <v>1503</v>
      </c>
    </row>
    <row r="623" spans="1:6">
      <c r="A623" s="65">
        <v>588</v>
      </c>
      <c r="B623" s="39" t="s">
        <v>522</v>
      </c>
      <c r="C623" s="36"/>
      <c r="D623" s="90"/>
      <c r="F623" s="37" t="s">
        <v>1503</v>
      </c>
    </row>
    <row r="624" spans="1:6">
      <c r="A624" s="65">
        <v>589</v>
      </c>
      <c r="B624" s="39" t="s">
        <v>523</v>
      </c>
      <c r="C624" s="36"/>
      <c r="D624" s="90"/>
      <c r="F624" s="37" t="s">
        <v>3537</v>
      </c>
    </row>
    <row r="625" spans="1:6">
      <c r="A625" s="65">
        <v>590</v>
      </c>
      <c r="B625" s="39" t="s">
        <v>524</v>
      </c>
      <c r="C625" s="36"/>
      <c r="D625" s="90"/>
      <c r="F625" s="37" t="s">
        <v>3774</v>
      </c>
    </row>
    <row r="626" spans="1:6">
      <c r="A626" s="65">
        <v>591</v>
      </c>
      <c r="B626" s="39" t="s">
        <v>525</v>
      </c>
      <c r="C626" s="36"/>
      <c r="D626" s="90"/>
      <c r="F626" s="37" t="s">
        <v>1512</v>
      </c>
    </row>
    <row r="627" spans="1:6">
      <c r="A627" s="65">
        <v>592</v>
      </c>
      <c r="B627" s="39" t="s">
        <v>526</v>
      </c>
      <c r="C627" s="36"/>
      <c r="D627" s="90"/>
      <c r="F627" s="37" t="s">
        <v>1516</v>
      </c>
    </row>
    <row r="628" spans="1:6">
      <c r="A628" s="65">
        <v>593</v>
      </c>
      <c r="B628" s="39" t="s">
        <v>864</v>
      </c>
      <c r="C628" s="36"/>
      <c r="D628" s="90"/>
      <c r="F628" s="37" t="s">
        <v>1518</v>
      </c>
    </row>
    <row r="629" spans="1:6">
      <c r="A629" s="65">
        <v>594</v>
      </c>
      <c r="B629" s="39" t="s">
        <v>527</v>
      </c>
      <c r="C629" s="36"/>
      <c r="D629" s="90"/>
      <c r="F629" s="37" t="s">
        <v>1522</v>
      </c>
    </row>
    <row r="630" spans="1:6">
      <c r="A630" s="65">
        <v>595</v>
      </c>
      <c r="B630" s="39" t="s">
        <v>528</v>
      </c>
      <c r="C630" s="36"/>
      <c r="D630" s="90"/>
      <c r="F630" s="37" t="s">
        <v>1488</v>
      </c>
    </row>
    <row r="631" spans="1:6">
      <c r="A631" s="65">
        <v>596</v>
      </c>
      <c r="B631" s="39" t="s">
        <v>529</v>
      </c>
      <c r="C631" s="36"/>
      <c r="D631" s="90"/>
      <c r="F631" s="37" t="s">
        <v>1506</v>
      </c>
    </row>
    <row r="632" spans="1:6">
      <c r="A632" s="65">
        <v>597</v>
      </c>
      <c r="B632" s="39" t="s">
        <v>530</v>
      </c>
      <c r="C632" s="36"/>
      <c r="D632" s="90"/>
      <c r="F632" s="37" t="s">
        <v>1508</v>
      </c>
    </row>
    <row r="633" spans="1:6">
      <c r="A633" s="65">
        <v>598</v>
      </c>
      <c r="B633" s="39" t="s">
        <v>531</v>
      </c>
      <c r="C633" s="36"/>
      <c r="D633" s="90"/>
      <c r="F633" s="37" t="s">
        <v>1523</v>
      </c>
    </row>
    <row r="634" spans="1:6">
      <c r="A634" s="65">
        <v>599</v>
      </c>
      <c r="B634" s="39" t="s">
        <v>532</v>
      </c>
      <c r="C634" s="36"/>
      <c r="D634" s="90"/>
      <c r="F634" s="37" t="s">
        <v>1492</v>
      </c>
    </row>
    <row r="635" spans="1:6">
      <c r="A635" s="65">
        <v>600</v>
      </c>
      <c r="B635" s="39" t="s">
        <v>533</v>
      </c>
      <c r="C635" s="36"/>
      <c r="D635" s="90"/>
      <c r="F635" s="37" t="s">
        <v>1540</v>
      </c>
    </row>
    <row r="636" spans="1:6">
      <c r="A636" s="65">
        <v>601</v>
      </c>
      <c r="B636" s="39" t="s">
        <v>865</v>
      </c>
      <c r="C636" s="36"/>
      <c r="D636" s="90"/>
      <c r="F636" s="37" t="s">
        <v>3539</v>
      </c>
    </row>
    <row r="637" spans="1:6">
      <c r="A637" s="65">
        <v>602</v>
      </c>
      <c r="B637" s="39" t="s">
        <v>534</v>
      </c>
      <c r="C637" s="36"/>
      <c r="D637" s="90"/>
      <c r="F637" s="37" t="s">
        <v>1490</v>
      </c>
    </row>
    <row r="638" spans="1:6">
      <c r="A638" s="65">
        <v>603</v>
      </c>
      <c r="B638" s="39" t="s">
        <v>866</v>
      </c>
      <c r="C638" s="36"/>
      <c r="D638" s="90"/>
      <c r="F638" s="37" t="s">
        <v>3775</v>
      </c>
    </row>
    <row r="639" spans="1:6">
      <c r="A639" s="65">
        <v>604</v>
      </c>
      <c r="B639" s="39" t="s">
        <v>535</v>
      </c>
      <c r="C639" s="36"/>
      <c r="D639" s="90"/>
      <c r="F639" s="37" t="s">
        <v>1541</v>
      </c>
    </row>
    <row r="640" spans="1:6">
      <c r="A640" s="65">
        <v>605</v>
      </c>
      <c r="B640" s="39" t="s">
        <v>536</v>
      </c>
      <c r="C640" s="36"/>
      <c r="D640" s="90"/>
      <c r="F640" s="37" t="s">
        <v>3776</v>
      </c>
    </row>
    <row r="641" spans="1:6">
      <c r="A641" s="65">
        <v>606</v>
      </c>
      <c r="B641" s="39" t="s">
        <v>537</v>
      </c>
      <c r="C641" s="36"/>
      <c r="D641" s="90"/>
      <c r="F641" s="37" t="s">
        <v>1542</v>
      </c>
    </row>
    <row r="642" spans="1:6">
      <c r="A642" s="65">
        <v>607</v>
      </c>
      <c r="B642" s="39" t="s">
        <v>538</v>
      </c>
      <c r="C642" s="36"/>
      <c r="D642" s="90"/>
      <c r="F642" s="37" t="s">
        <v>1543</v>
      </c>
    </row>
    <row r="643" spans="1:6">
      <c r="A643" s="65">
        <v>608</v>
      </c>
      <c r="B643" s="39" t="s">
        <v>539</v>
      </c>
      <c r="C643" s="36"/>
      <c r="D643" s="90"/>
      <c r="F643" s="37" t="s">
        <v>1538</v>
      </c>
    </row>
    <row r="644" spans="1:6">
      <c r="A644" s="77"/>
      <c r="B644" s="41"/>
      <c r="C644" s="50" t="s">
        <v>792</v>
      </c>
      <c r="D644" s="96">
        <f>SUM(D615:D643)</f>
        <v>0</v>
      </c>
      <c r="F644" s="37"/>
    </row>
    <row r="645" spans="1:6">
      <c r="A645" s="74" t="s">
        <v>698</v>
      </c>
      <c r="B645" s="8" t="s">
        <v>829</v>
      </c>
      <c r="C645" s="41" t="s">
        <v>818</v>
      </c>
      <c r="D645" s="98" t="s">
        <v>28</v>
      </c>
      <c r="F645" s="37"/>
    </row>
    <row r="646" spans="1:6">
      <c r="A646" s="65">
        <v>609</v>
      </c>
      <c r="B646" s="39" t="s">
        <v>540</v>
      </c>
      <c r="C646" s="36"/>
      <c r="D646" s="90"/>
      <c r="F646" s="37" t="s">
        <v>1554</v>
      </c>
    </row>
    <row r="647" spans="1:6">
      <c r="A647" s="65">
        <v>610</v>
      </c>
      <c r="B647" s="39" t="s">
        <v>541</v>
      </c>
      <c r="C647" s="36"/>
      <c r="D647" s="90"/>
      <c r="F647" s="37" t="s">
        <v>1555</v>
      </c>
    </row>
    <row r="648" spans="1:6">
      <c r="A648" s="65">
        <v>611</v>
      </c>
      <c r="B648" s="39" t="s">
        <v>867</v>
      </c>
      <c r="C648" s="36"/>
      <c r="D648" s="90"/>
      <c r="F648" s="37" t="s">
        <v>3777</v>
      </c>
    </row>
    <row r="649" spans="1:6">
      <c r="A649" s="65">
        <v>612</v>
      </c>
      <c r="B649" s="39" t="s">
        <v>542</v>
      </c>
      <c r="C649" s="36"/>
      <c r="D649" s="90"/>
      <c r="F649" s="37" t="s">
        <v>3778</v>
      </c>
    </row>
    <row r="650" spans="1:6">
      <c r="A650" s="65">
        <v>613</v>
      </c>
      <c r="B650" s="39" t="s">
        <v>543</v>
      </c>
      <c r="C650" s="36"/>
      <c r="D650" s="90"/>
      <c r="F650" s="37" t="s">
        <v>1558</v>
      </c>
    </row>
    <row r="651" spans="1:6">
      <c r="A651" s="65">
        <v>614</v>
      </c>
      <c r="B651" s="39" t="s">
        <v>544</v>
      </c>
      <c r="C651" s="36"/>
      <c r="D651" s="90"/>
      <c r="F651" s="37" t="s">
        <v>1559</v>
      </c>
    </row>
    <row r="652" spans="1:6">
      <c r="A652" s="65">
        <v>615</v>
      </c>
      <c r="B652" s="39" t="s">
        <v>225</v>
      </c>
      <c r="C652" s="36"/>
      <c r="D652" s="90"/>
      <c r="F652" s="37" t="s">
        <v>3915</v>
      </c>
    </row>
    <row r="653" spans="1:6">
      <c r="A653" s="65">
        <v>616</v>
      </c>
      <c r="B653" s="39" t="s">
        <v>545</v>
      </c>
      <c r="C653" s="36"/>
      <c r="D653" s="90"/>
      <c r="F653" s="37" t="s">
        <v>1566</v>
      </c>
    </row>
    <row r="654" spans="1:6">
      <c r="A654" s="65">
        <v>617</v>
      </c>
      <c r="B654" s="39" t="s">
        <v>546</v>
      </c>
      <c r="C654" s="36"/>
      <c r="D654" s="90"/>
      <c r="F654" s="37" t="s">
        <v>1604</v>
      </c>
    </row>
    <row r="655" spans="1:6">
      <c r="A655" s="65">
        <v>618</v>
      </c>
      <c r="B655" s="39" t="s">
        <v>547</v>
      </c>
      <c r="C655" s="36"/>
      <c r="D655" s="90"/>
      <c r="F655" s="37" t="s">
        <v>1569</v>
      </c>
    </row>
    <row r="656" spans="1:6">
      <c r="A656" s="65">
        <v>619</v>
      </c>
      <c r="B656" s="39" t="s">
        <v>548</v>
      </c>
      <c r="C656" s="36"/>
      <c r="D656" s="90"/>
      <c r="F656" s="37" t="s">
        <v>1564</v>
      </c>
    </row>
    <row r="657" spans="1:6">
      <c r="A657" s="65">
        <v>620</v>
      </c>
      <c r="B657" s="39" t="s">
        <v>549</v>
      </c>
      <c r="C657" s="36"/>
      <c r="D657" s="90"/>
      <c r="F657" s="37" t="s">
        <v>1577</v>
      </c>
    </row>
    <row r="658" spans="1:6">
      <c r="A658" s="65">
        <v>621</v>
      </c>
      <c r="B658" s="39" t="s">
        <v>550</v>
      </c>
      <c r="C658" s="36"/>
      <c r="D658" s="90"/>
      <c r="F658" s="37" t="s">
        <v>1605</v>
      </c>
    </row>
    <row r="659" spans="1:6">
      <c r="A659" s="65">
        <v>622</v>
      </c>
      <c r="B659" s="39" t="s">
        <v>551</v>
      </c>
      <c r="C659" s="36"/>
      <c r="D659" s="90"/>
      <c r="F659" s="37" t="s">
        <v>1561</v>
      </c>
    </row>
    <row r="660" spans="1:6">
      <c r="A660" s="65">
        <v>623</v>
      </c>
      <c r="B660" s="39" t="s">
        <v>552</v>
      </c>
      <c r="C660" s="36"/>
      <c r="D660" s="90"/>
      <c r="F660" s="37" t="s">
        <v>1606</v>
      </c>
    </row>
    <row r="661" spans="1:6">
      <c r="A661" s="65">
        <v>624</v>
      </c>
      <c r="B661" s="39" t="s">
        <v>553</v>
      </c>
      <c r="C661" s="36"/>
      <c r="D661" s="90"/>
      <c r="F661" s="37" t="s">
        <v>1584</v>
      </c>
    </row>
    <row r="662" spans="1:6">
      <c r="A662" s="65">
        <v>625</v>
      </c>
      <c r="B662" s="39" t="s">
        <v>554</v>
      </c>
      <c r="C662" s="119"/>
      <c r="D662" s="90"/>
      <c r="F662" s="37" t="s">
        <v>3606</v>
      </c>
    </row>
    <row r="663" spans="1:6">
      <c r="A663" s="65">
        <v>626</v>
      </c>
      <c r="B663" s="39" t="s">
        <v>555</v>
      </c>
      <c r="C663" s="36"/>
      <c r="D663" s="90"/>
      <c r="F663" s="37" t="s">
        <v>1582</v>
      </c>
    </row>
    <row r="664" spans="1:6">
      <c r="A664" s="65">
        <v>627</v>
      </c>
      <c r="B664" s="39" t="s">
        <v>556</v>
      </c>
      <c r="C664" s="36"/>
      <c r="D664" s="90"/>
      <c r="F664" s="37" t="s">
        <v>3607</v>
      </c>
    </row>
    <row r="665" spans="1:6">
      <c r="A665" s="65">
        <v>628</v>
      </c>
      <c r="B665" s="39" t="s">
        <v>557</v>
      </c>
      <c r="C665" s="36"/>
      <c r="D665" s="90"/>
      <c r="F665" s="37" t="s">
        <v>3779</v>
      </c>
    </row>
    <row r="666" spans="1:6">
      <c r="A666" s="65">
        <v>629</v>
      </c>
      <c r="B666" s="39" t="s">
        <v>558</v>
      </c>
      <c r="C666" s="36"/>
      <c r="D666" s="90"/>
      <c r="F666" s="37" t="s">
        <v>1586</v>
      </c>
    </row>
    <row r="667" spans="1:6">
      <c r="A667" s="65">
        <v>630</v>
      </c>
      <c r="B667" s="39" t="s">
        <v>559</v>
      </c>
      <c r="C667" s="36"/>
      <c r="D667" s="90"/>
      <c r="F667" s="37" t="s">
        <v>1589</v>
      </c>
    </row>
    <row r="668" spans="1:6">
      <c r="A668" s="65">
        <v>631</v>
      </c>
      <c r="B668" s="39" t="s">
        <v>560</v>
      </c>
      <c r="C668" s="36"/>
      <c r="D668" s="90"/>
      <c r="F668" s="37" t="s">
        <v>1588</v>
      </c>
    </row>
    <row r="669" spans="1:6">
      <c r="A669" s="65">
        <v>632</v>
      </c>
      <c r="B669" s="39" t="s">
        <v>561</v>
      </c>
      <c r="C669" s="36"/>
      <c r="D669" s="90"/>
      <c r="F669" s="37" t="s">
        <v>1573</v>
      </c>
    </row>
    <row r="670" spans="1:6">
      <c r="A670" s="65">
        <v>633</v>
      </c>
      <c r="B670" s="39" t="s">
        <v>562</v>
      </c>
      <c r="C670" s="36"/>
      <c r="D670" s="90"/>
      <c r="F670" s="37" t="s">
        <v>1575</v>
      </c>
    </row>
    <row r="671" spans="1:6">
      <c r="A671" s="65">
        <v>634</v>
      </c>
      <c r="B671" s="39" t="s">
        <v>563</v>
      </c>
      <c r="C671" s="36"/>
      <c r="D671" s="90"/>
      <c r="F671" s="37" t="s">
        <v>1607</v>
      </c>
    </row>
    <row r="672" spans="1:6">
      <c r="A672" s="65">
        <v>635</v>
      </c>
      <c r="B672" s="39" t="s">
        <v>868</v>
      </c>
      <c r="C672" s="36"/>
      <c r="D672" s="90"/>
      <c r="F672" s="37" t="s">
        <v>1591</v>
      </c>
    </row>
    <row r="673" spans="1:6">
      <c r="A673" s="65">
        <v>636</v>
      </c>
      <c r="B673" s="39" t="s">
        <v>564</v>
      </c>
      <c r="C673" s="36"/>
      <c r="D673" s="90"/>
      <c r="F673" s="37" t="s">
        <v>1593</v>
      </c>
    </row>
    <row r="674" spans="1:6">
      <c r="A674" s="65">
        <v>637</v>
      </c>
      <c r="B674" s="39" t="s">
        <v>565</v>
      </c>
      <c r="C674" s="36"/>
      <c r="D674" s="90"/>
      <c r="F674" s="37" t="s">
        <v>1608</v>
      </c>
    </row>
    <row r="675" spans="1:6">
      <c r="A675" s="65">
        <v>638</v>
      </c>
      <c r="B675" s="39" t="s">
        <v>566</v>
      </c>
      <c r="C675" s="36"/>
      <c r="D675" s="90"/>
      <c r="F675" s="37" t="s">
        <v>1567</v>
      </c>
    </row>
    <row r="676" spans="1:6">
      <c r="A676" s="65">
        <v>639</v>
      </c>
      <c r="B676" s="39" t="s">
        <v>567</v>
      </c>
      <c r="C676" s="36"/>
      <c r="D676" s="90"/>
      <c r="F676" s="37" t="s">
        <v>1609</v>
      </c>
    </row>
    <row r="677" spans="1:6">
      <c r="A677" s="65">
        <v>640</v>
      </c>
      <c r="B677" s="39" t="s">
        <v>568</v>
      </c>
      <c r="C677" s="36"/>
      <c r="D677" s="90"/>
      <c r="F677" s="37" t="s">
        <v>1598</v>
      </c>
    </row>
    <row r="678" spans="1:6">
      <c r="A678" s="77"/>
      <c r="B678" s="41"/>
      <c r="C678" s="50" t="s">
        <v>792</v>
      </c>
      <c r="D678" s="96">
        <f>SUM(D646:D677)</f>
        <v>0</v>
      </c>
      <c r="F678" s="37"/>
    </row>
    <row r="679" spans="1:6">
      <c r="A679" s="74" t="s">
        <v>699</v>
      </c>
      <c r="B679" s="8" t="s">
        <v>819</v>
      </c>
      <c r="C679" s="41" t="s">
        <v>818</v>
      </c>
      <c r="D679" s="98" t="s">
        <v>28</v>
      </c>
      <c r="F679" s="37"/>
    </row>
    <row r="680" spans="1:6">
      <c r="A680" s="65">
        <v>641</v>
      </c>
      <c r="B680" s="39" t="s">
        <v>569</v>
      </c>
      <c r="C680" s="36"/>
      <c r="D680" s="90"/>
      <c r="F680" s="37" t="s">
        <v>1071</v>
      </c>
    </row>
    <row r="681" spans="1:6">
      <c r="A681" s="65">
        <v>642</v>
      </c>
      <c r="B681" s="39" t="s">
        <v>570</v>
      </c>
      <c r="C681" s="36"/>
      <c r="D681" s="90"/>
      <c r="F681" s="37" t="s">
        <v>3583</v>
      </c>
    </row>
    <row r="682" spans="1:6">
      <c r="A682" s="65">
        <v>643</v>
      </c>
      <c r="B682" s="39" t="s">
        <v>571</v>
      </c>
      <c r="C682" s="36"/>
      <c r="D682" s="90"/>
      <c r="F682" s="37" t="s">
        <v>1092</v>
      </c>
    </row>
    <row r="683" spans="1:6">
      <c r="A683" s="65">
        <v>644</v>
      </c>
      <c r="B683" s="39" t="s">
        <v>572</v>
      </c>
      <c r="C683" s="36"/>
      <c r="D683" s="90"/>
      <c r="F683" s="37" t="s">
        <v>1075</v>
      </c>
    </row>
    <row r="684" spans="1:6">
      <c r="A684" s="65">
        <v>645</v>
      </c>
      <c r="B684" s="39" t="s">
        <v>573</v>
      </c>
      <c r="C684" s="36"/>
      <c r="D684" s="90"/>
      <c r="F684" s="37" t="s">
        <v>3585</v>
      </c>
    </row>
    <row r="685" spans="1:6">
      <c r="A685" s="65">
        <v>646</v>
      </c>
      <c r="B685" s="39" t="s">
        <v>574</v>
      </c>
      <c r="C685" s="36"/>
      <c r="D685" s="90"/>
      <c r="F685" s="37" t="s">
        <v>1079</v>
      </c>
    </row>
    <row r="686" spans="1:6">
      <c r="A686" s="65">
        <v>647</v>
      </c>
      <c r="B686" s="39" t="s">
        <v>575</v>
      </c>
      <c r="C686" s="119" t="s">
        <v>914</v>
      </c>
      <c r="D686" s="90"/>
      <c r="F686" s="37" t="s">
        <v>1076</v>
      </c>
    </row>
    <row r="687" spans="1:6">
      <c r="A687" s="65">
        <v>648</v>
      </c>
      <c r="B687" s="39" t="s">
        <v>576</v>
      </c>
      <c r="C687" s="41" t="s">
        <v>909</v>
      </c>
      <c r="D687" s="90"/>
      <c r="F687" s="37" t="s">
        <v>1082</v>
      </c>
    </row>
    <row r="688" spans="1:6">
      <c r="A688" s="65">
        <v>649</v>
      </c>
      <c r="B688" s="39" t="s">
        <v>577</v>
      </c>
      <c r="C688" s="36"/>
      <c r="D688" s="90"/>
      <c r="F688" s="37" t="s">
        <v>1080</v>
      </c>
    </row>
    <row r="689" spans="1:6">
      <c r="A689" s="65">
        <v>650</v>
      </c>
      <c r="B689" s="43" t="s">
        <v>797</v>
      </c>
      <c r="C689" s="119" t="s">
        <v>916</v>
      </c>
      <c r="D689" s="90"/>
      <c r="F689" s="37" t="s">
        <v>1086</v>
      </c>
    </row>
    <row r="690" spans="1:6">
      <c r="A690" s="65">
        <v>651</v>
      </c>
      <c r="B690" s="39" t="s">
        <v>578</v>
      </c>
      <c r="C690" s="36"/>
      <c r="D690" s="90"/>
      <c r="F690" s="37" t="s">
        <v>1099</v>
      </c>
    </row>
    <row r="691" spans="1:6">
      <c r="A691" s="65">
        <v>652</v>
      </c>
      <c r="B691" s="39" t="s">
        <v>579</v>
      </c>
      <c r="C691" s="117"/>
      <c r="D691" s="90"/>
      <c r="F691" s="37" t="s">
        <v>3586</v>
      </c>
    </row>
    <row r="692" spans="1:6">
      <c r="A692" s="65">
        <v>653</v>
      </c>
      <c r="B692" s="39" t="s">
        <v>580</v>
      </c>
      <c r="C692" s="36"/>
      <c r="D692" s="90"/>
      <c r="F692" s="37" t="s">
        <v>1100</v>
      </c>
    </row>
    <row r="693" spans="1:6">
      <c r="A693" s="65">
        <v>654</v>
      </c>
      <c r="B693" s="39" t="s">
        <v>581</v>
      </c>
      <c r="C693" s="36"/>
      <c r="D693" s="90"/>
      <c r="F693" s="37" t="s">
        <v>1096</v>
      </c>
    </row>
    <row r="694" spans="1:6">
      <c r="A694" s="77"/>
      <c r="B694" s="41"/>
      <c r="C694" s="50" t="s">
        <v>792</v>
      </c>
      <c r="D694" s="96">
        <f>SUM(D680:D693)</f>
        <v>0</v>
      </c>
      <c r="F694" s="37"/>
    </row>
    <row r="695" spans="1:6">
      <c r="A695" s="74" t="s">
        <v>700</v>
      </c>
      <c r="B695" s="8" t="s">
        <v>829</v>
      </c>
      <c r="C695" s="41" t="s">
        <v>818</v>
      </c>
      <c r="D695" s="98" t="s">
        <v>28</v>
      </c>
      <c r="F695" s="37"/>
    </row>
    <row r="696" spans="1:6">
      <c r="A696" s="65">
        <v>655</v>
      </c>
      <c r="B696" s="39" t="s">
        <v>582</v>
      </c>
      <c r="C696" s="36"/>
      <c r="D696" s="90"/>
      <c r="F696" s="37" t="s">
        <v>1615</v>
      </c>
    </row>
    <row r="697" spans="1:6">
      <c r="A697" s="65">
        <v>656</v>
      </c>
      <c r="B697" s="39" t="s">
        <v>869</v>
      </c>
      <c r="C697" s="36"/>
      <c r="D697" s="90"/>
      <c r="F697" s="37" t="s">
        <v>1619</v>
      </c>
    </row>
    <row r="698" spans="1:6">
      <c r="A698" s="65">
        <v>657</v>
      </c>
      <c r="B698" s="39" t="s">
        <v>920</v>
      </c>
      <c r="C698" s="36"/>
      <c r="D698" s="90"/>
      <c r="F698" s="37" t="s">
        <v>3526</v>
      </c>
    </row>
    <row r="699" spans="1:6">
      <c r="A699" s="65">
        <v>658</v>
      </c>
      <c r="B699" s="39" t="s">
        <v>583</v>
      </c>
      <c r="C699" s="36"/>
      <c r="D699" s="90"/>
      <c r="F699" s="37" t="s">
        <v>1617</v>
      </c>
    </row>
    <row r="700" spans="1:6">
      <c r="A700" s="65">
        <v>659</v>
      </c>
      <c r="B700" s="39" t="s">
        <v>584</v>
      </c>
      <c r="C700" s="36"/>
      <c r="D700" s="90"/>
      <c r="F700" s="37" t="s">
        <v>1617</v>
      </c>
    </row>
    <row r="701" spans="1:6">
      <c r="A701" s="65">
        <v>660</v>
      </c>
      <c r="B701" s="39" t="s">
        <v>585</v>
      </c>
      <c r="C701" s="36"/>
      <c r="D701" s="90"/>
      <c r="F701" s="37" t="s">
        <v>1622</v>
      </c>
    </row>
    <row r="702" spans="1:6">
      <c r="A702" s="65">
        <v>661</v>
      </c>
      <c r="B702" s="39" t="s">
        <v>586</v>
      </c>
      <c r="C702" s="36"/>
      <c r="D702" s="90"/>
      <c r="F702" s="37" t="s">
        <v>1639</v>
      </c>
    </row>
    <row r="703" spans="1:6">
      <c r="A703" s="65">
        <v>662</v>
      </c>
      <c r="B703" s="39" t="s">
        <v>587</v>
      </c>
      <c r="C703" s="36"/>
      <c r="D703" s="90"/>
      <c r="F703" s="37" t="s">
        <v>1641</v>
      </c>
    </row>
    <row r="704" spans="1:6">
      <c r="A704" s="65">
        <v>663</v>
      </c>
      <c r="B704" s="39" t="s">
        <v>870</v>
      </c>
      <c r="C704" s="36"/>
      <c r="D704" s="90"/>
      <c r="F704" s="37" t="s">
        <v>3780</v>
      </c>
    </row>
    <row r="705" spans="1:6">
      <c r="A705" s="65">
        <v>664</v>
      </c>
      <c r="B705" s="39" t="s">
        <v>588</v>
      </c>
      <c r="C705" s="36"/>
      <c r="D705" s="90"/>
      <c r="F705" s="37" t="s">
        <v>1635</v>
      </c>
    </row>
    <row r="706" spans="1:6">
      <c r="A706" s="65">
        <v>665</v>
      </c>
      <c r="B706" s="39" t="s">
        <v>589</v>
      </c>
      <c r="C706" s="36"/>
      <c r="D706" s="90"/>
      <c r="F706" s="37" t="s">
        <v>1629</v>
      </c>
    </row>
    <row r="707" spans="1:6">
      <c r="A707" s="65">
        <v>666</v>
      </c>
      <c r="B707" s="39" t="s">
        <v>871</v>
      </c>
      <c r="C707" s="36"/>
      <c r="D707" s="90"/>
      <c r="F707" s="37" t="s">
        <v>1642</v>
      </c>
    </row>
    <row r="708" spans="1:6">
      <c r="A708" s="65">
        <v>667</v>
      </c>
      <c r="B708" s="39" t="s">
        <v>590</v>
      </c>
      <c r="C708" s="36"/>
      <c r="D708" s="90"/>
      <c r="F708" s="37" t="s">
        <v>1624</v>
      </c>
    </row>
    <row r="709" spans="1:6">
      <c r="A709" s="65">
        <v>668</v>
      </c>
      <c r="B709" s="39" t="s">
        <v>591</v>
      </c>
      <c r="C709" s="36"/>
      <c r="D709" s="90"/>
      <c r="F709" s="37" t="s">
        <v>1643</v>
      </c>
    </row>
    <row r="710" spans="1:6">
      <c r="A710" s="65">
        <v>669</v>
      </c>
      <c r="B710" s="39" t="s">
        <v>592</v>
      </c>
      <c r="C710" s="36"/>
      <c r="D710" s="90"/>
      <c r="F710" s="37" t="s">
        <v>1644</v>
      </c>
    </row>
    <row r="711" spans="1:6">
      <c r="A711" s="65">
        <v>670</v>
      </c>
      <c r="B711" s="39" t="s">
        <v>593</v>
      </c>
      <c r="C711" s="36"/>
      <c r="D711" s="90"/>
      <c r="F711" s="37" t="s">
        <v>1637</v>
      </c>
    </row>
    <row r="712" spans="1:6">
      <c r="A712" s="65">
        <v>671</v>
      </c>
      <c r="B712" s="39" t="s">
        <v>594</v>
      </c>
      <c r="C712" s="36"/>
      <c r="D712" s="90"/>
      <c r="F712" s="37" t="s">
        <v>1626</v>
      </c>
    </row>
    <row r="713" spans="1:6">
      <c r="A713" s="77"/>
      <c r="B713" s="41"/>
      <c r="C713" s="50" t="s">
        <v>792</v>
      </c>
      <c r="D713" s="96">
        <f>SUM(D696:D712)</f>
        <v>0</v>
      </c>
      <c r="F713" s="37"/>
    </row>
    <row r="714" spans="1:6">
      <c r="A714" s="74" t="s">
        <v>701</v>
      </c>
      <c r="B714" s="8" t="s">
        <v>829</v>
      </c>
      <c r="C714" s="41" t="s">
        <v>818</v>
      </c>
      <c r="D714" s="98" t="s">
        <v>28</v>
      </c>
      <c r="F714" s="37"/>
    </row>
    <row r="715" spans="1:6">
      <c r="A715" s="65">
        <v>672</v>
      </c>
      <c r="B715" s="39" t="s">
        <v>872</v>
      </c>
      <c r="C715" s="36"/>
      <c r="D715" s="90"/>
      <c r="F715" s="37" t="s">
        <v>2200</v>
      </c>
    </row>
    <row r="716" spans="1:6">
      <c r="A716" s="65">
        <v>673</v>
      </c>
      <c r="B716" s="39" t="s">
        <v>873</v>
      </c>
      <c r="C716" s="36"/>
      <c r="D716" s="90"/>
      <c r="F716" s="37" t="s">
        <v>2201</v>
      </c>
    </row>
    <row r="717" spans="1:6">
      <c r="A717" s="65">
        <v>674</v>
      </c>
      <c r="B717" s="39" t="s">
        <v>595</v>
      </c>
      <c r="C717" s="36"/>
      <c r="D717" s="90"/>
      <c r="F717" s="37" t="s">
        <v>3561</v>
      </c>
    </row>
    <row r="718" spans="1:6">
      <c r="A718" s="65">
        <v>675</v>
      </c>
      <c r="B718" s="39" t="s">
        <v>596</v>
      </c>
      <c r="C718" s="36"/>
      <c r="D718" s="90"/>
      <c r="F718" s="37" t="s">
        <v>2202</v>
      </c>
    </row>
    <row r="719" spans="1:6">
      <c r="A719" s="65">
        <v>676</v>
      </c>
      <c r="B719" s="39" t="s">
        <v>597</v>
      </c>
      <c r="C719" s="36"/>
      <c r="D719" s="90"/>
      <c r="F719" s="37" t="s">
        <v>1619</v>
      </c>
    </row>
    <row r="720" spans="1:6">
      <c r="A720" s="65">
        <v>677</v>
      </c>
      <c r="B720" s="39" t="s">
        <v>598</v>
      </c>
      <c r="C720" s="36"/>
      <c r="D720" s="90"/>
      <c r="F720" s="37" t="s">
        <v>2203</v>
      </c>
    </row>
    <row r="721" spans="1:6">
      <c r="A721" s="65">
        <v>678</v>
      </c>
      <c r="B721" s="39" t="s">
        <v>599</v>
      </c>
      <c r="C721" s="36"/>
      <c r="D721" s="90"/>
      <c r="F721" s="37" t="s">
        <v>2212</v>
      </c>
    </row>
    <row r="722" spans="1:6">
      <c r="A722" s="65">
        <v>679</v>
      </c>
      <c r="B722" s="39" t="s">
        <v>600</v>
      </c>
      <c r="C722" s="36"/>
      <c r="D722" s="90"/>
      <c r="F722" s="37" t="s">
        <v>3563</v>
      </c>
    </row>
    <row r="723" spans="1:6">
      <c r="A723" s="65">
        <v>680</v>
      </c>
      <c r="B723" s="39" t="s">
        <v>601</v>
      </c>
      <c r="C723" s="36"/>
      <c r="D723" s="90"/>
      <c r="F723" s="37" t="s">
        <v>2205</v>
      </c>
    </row>
    <row r="724" spans="1:6">
      <c r="A724" s="65">
        <v>681</v>
      </c>
      <c r="B724" s="39" t="s">
        <v>602</v>
      </c>
      <c r="C724" s="36"/>
      <c r="D724" s="90"/>
      <c r="F724" s="37" t="s">
        <v>1381</v>
      </c>
    </row>
    <row r="725" spans="1:6">
      <c r="A725" s="65">
        <v>682</v>
      </c>
      <c r="B725" s="39" t="s">
        <v>603</v>
      </c>
      <c r="C725" s="36"/>
      <c r="D725" s="90"/>
      <c r="F725" s="37" t="s">
        <v>2207</v>
      </c>
    </row>
    <row r="726" spans="1:6">
      <c r="A726" s="65">
        <v>683</v>
      </c>
      <c r="B726" s="39" t="s">
        <v>604</v>
      </c>
      <c r="C726" s="36"/>
      <c r="D726" s="90"/>
      <c r="F726" s="37" t="s">
        <v>2210</v>
      </c>
    </row>
    <row r="727" spans="1:6">
      <c r="A727" s="65">
        <v>684</v>
      </c>
      <c r="B727" s="39" t="s">
        <v>605</v>
      </c>
      <c r="C727" s="36"/>
      <c r="D727" s="90"/>
      <c r="F727" s="37" t="s">
        <v>2210</v>
      </c>
    </row>
    <row r="728" spans="1:6">
      <c r="A728" s="65">
        <v>685</v>
      </c>
      <c r="B728" s="39" t="s">
        <v>606</v>
      </c>
      <c r="C728" s="36"/>
      <c r="D728" s="90"/>
      <c r="F728" s="37" t="s">
        <v>3636</v>
      </c>
    </row>
    <row r="729" spans="1:6">
      <c r="A729" s="65">
        <v>686</v>
      </c>
      <c r="B729" s="39" t="s">
        <v>607</v>
      </c>
      <c r="C729" s="36"/>
      <c r="D729" s="90"/>
      <c r="F729" s="37" t="s">
        <v>3781</v>
      </c>
    </row>
    <row r="730" spans="1:6">
      <c r="A730" s="65">
        <v>687</v>
      </c>
      <c r="B730" s="39" t="s">
        <v>608</v>
      </c>
      <c r="C730" s="36"/>
      <c r="D730" s="90"/>
      <c r="F730" s="37" t="s">
        <v>2211</v>
      </c>
    </row>
    <row r="731" spans="1:6">
      <c r="A731" s="65">
        <v>688</v>
      </c>
      <c r="B731" s="39" t="s">
        <v>609</v>
      </c>
      <c r="C731" s="36"/>
      <c r="D731" s="90"/>
      <c r="F731" s="37" t="s">
        <v>3782</v>
      </c>
    </row>
    <row r="732" spans="1:6">
      <c r="A732" s="65">
        <v>689</v>
      </c>
      <c r="B732" s="39" t="s">
        <v>610</v>
      </c>
      <c r="C732" s="36"/>
      <c r="D732" s="90"/>
      <c r="F732" s="37" t="s">
        <v>3783</v>
      </c>
    </row>
    <row r="733" spans="1:6">
      <c r="A733" s="65">
        <v>690</v>
      </c>
      <c r="B733" s="39" t="s">
        <v>611</v>
      </c>
      <c r="C733" s="36"/>
      <c r="D733" s="90"/>
      <c r="F733" s="37" t="s">
        <v>3784</v>
      </c>
    </row>
    <row r="734" spans="1:6">
      <c r="A734" s="65">
        <v>691</v>
      </c>
      <c r="B734" s="39" t="s">
        <v>612</v>
      </c>
      <c r="C734" s="36"/>
      <c r="D734" s="90"/>
      <c r="F734" s="37" t="s">
        <v>3785</v>
      </c>
    </row>
    <row r="735" spans="1:6">
      <c r="A735" s="65">
        <v>692</v>
      </c>
      <c r="B735" s="39" t="s">
        <v>613</v>
      </c>
      <c r="C735" s="36"/>
      <c r="D735" s="90"/>
      <c r="F735" s="37" t="s">
        <v>1783</v>
      </c>
    </row>
    <row r="736" spans="1:6">
      <c r="A736" s="77"/>
      <c r="B736" s="41"/>
      <c r="C736" s="50" t="s">
        <v>792</v>
      </c>
      <c r="D736" s="96">
        <f>SUM(D715:D735)</f>
        <v>0</v>
      </c>
      <c r="F736" s="37"/>
    </row>
    <row r="737" spans="1:6">
      <c r="A737" s="74" t="s">
        <v>702</v>
      </c>
      <c r="B737" s="8" t="s">
        <v>819</v>
      </c>
      <c r="C737" s="41" t="s">
        <v>818</v>
      </c>
      <c r="D737" s="98" t="s">
        <v>28</v>
      </c>
      <c r="F737" s="37"/>
    </row>
    <row r="738" spans="1:6">
      <c r="A738" s="65">
        <v>693</v>
      </c>
      <c r="B738" s="39" t="s">
        <v>614</v>
      </c>
      <c r="C738" s="36"/>
      <c r="D738" s="90"/>
      <c r="F738" s="37" t="s">
        <v>2213</v>
      </c>
    </row>
    <row r="739" spans="1:6">
      <c r="A739" s="65">
        <v>694</v>
      </c>
      <c r="B739" s="39" t="s">
        <v>615</v>
      </c>
      <c r="C739" s="36"/>
      <c r="D739" s="90"/>
      <c r="F739" s="37" t="s">
        <v>2214</v>
      </c>
    </row>
    <row r="740" spans="1:6">
      <c r="A740" s="65">
        <v>695</v>
      </c>
      <c r="B740" s="39" t="s">
        <v>616</v>
      </c>
      <c r="C740" s="36"/>
      <c r="D740" s="90"/>
      <c r="F740" s="37" t="s">
        <v>2215</v>
      </c>
    </row>
    <row r="741" spans="1:6">
      <c r="A741" s="65">
        <v>696</v>
      </c>
      <c r="B741" s="39" t="s">
        <v>617</v>
      </c>
      <c r="C741" s="36"/>
      <c r="D741" s="90"/>
      <c r="F741" s="37" t="s">
        <v>2226</v>
      </c>
    </row>
    <row r="742" spans="1:6">
      <c r="A742" s="65">
        <v>697</v>
      </c>
      <c r="B742" s="39" t="s">
        <v>618</v>
      </c>
      <c r="C742" s="36"/>
      <c r="D742" s="90"/>
      <c r="F742" s="37" t="s">
        <v>2218</v>
      </c>
    </row>
    <row r="743" spans="1:6">
      <c r="A743" s="65">
        <v>698</v>
      </c>
      <c r="B743" s="39" t="s">
        <v>619</v>
      </c>
      <c r="C743" s="36"/>
      <c r="D743" s="90"/>
      <c r="F743" s="37" t="s">
        <v>2220</v>
      </c>
    </row>
    <row r="744" spans="1:6">
      <c r="A744" s="65">
        <v>699</v>
      </c>
      <c r="B744" s="39" t="s">
        <v>620</v>
      </c>
      <c r="C744" s="36"/>
      <c r="D744" s="90"/>
      <c r="F744" s="37" t="s">
        <v>2220</v>
      </c>
    </row>
    <row r="745" spans="1:6">
      <c r="A745" s="65">
        <v>700</v>
      </c>
      <c r="B745" s="39" t="s">
        <v>621</v>
      </c>
      <c r="C745" s="36"/>
      <c r="D745" s="90"/>
      <c r="F745" s="37" t="s">
        <v>2229</v>
      </c>
    </row>
    <row r="746" spans="1:6">
      <c r="A746" s="65">
        <v>701</v>
      </c>
      <c r="B746" s="39" t="s">
        <v>622</v>
      </c>
      <c r="C746" s="36"/>
      <c r="D746" s="90"/>
      <c r="F746" s="37" t="s">
        <v>2231</v>
      </c>
    </row>
    <row r="747" spans="1:6">
      <c r="A747" s="77"/>
      <c r="B747" s="41"/>
      <c r="C747" s="50" t="s">
        <v>792</v>
      </c>
      <c r="D747" s="96">
        <f>SUM(D738:D746)</f>
        <v>0</v>
      </c>
      <c r="F747" s="37"/>
    </row>
    <row r="748" spans="1:6">
      <c r="A748" s="74" t="s">
        <v>874</v>
      </c>
      <c r="B748" s="8" t="s">
        <v>829</v>
      </c>
      <c r="C748" s="41" t="s">
        <v>818</v>
      </c>
      <c r="D748" s="98" t="s">
        <v>28</v>
      </c>
      <c r="F748" s="37"/>
    </row>
    <row r="749" spans="1:6">
      <c r="A749" s="65">
        <v>702</v>
      </c>
      <c r="B749" s="39" t="s">
        <v>623</v>
      </c>
      <c r="C749" s="36"/>
      <c r="D749" s="90"/>
      <c r="F749" s="37" t="s">
        <v>2145</v>
      </c>
    </row>
    <row r="750" spans="1:6">
      <c r="A750" s="65">
        <v>703</v>
      </c>
      <c r="B750" s="39" t="s">
        <v>624</v>
      </c>
      <c r="C750" s="36"/>
      <c r="D750" s="90"/>
      <c r="F750" s="37" t="s">
        <v>3635</v>
      </c>
    </row>
    <row r="751" spans="1:6">
      <c r="A751" s="65">
        <v>704</v>
      </c>
      <c r="B751" s="39" t="s">
        <v>625</v>
      </c>
      <c r="C751" s="36"/>
      <c r="D751" s="90"/>
      <c r="F751" s="37" t="s">
        <v>2147</v>
      </c>
    </row>
    <row r="752" spans="1:6">
      <c r="A752" s="65">
        <v>705</v>
      </c>
      <c r="B752" s="39" t="s">
        <v>626</v>
      </c>
      <c r="C752" s="36"/>
      <c r="D752" s="90"/>
      <c r="F752" s="37" t="s">
        <v>3634</v>
      </c>
    </row>
    <row r="753" spans="1:6">
      <c r="A753" s="65">
        <v>706</v>
      </c>
      <c r="B753" s="39" t="s">
        <v>627</v>
      </c>
      <c r="C753" s="36"/>
      <c r="D753" s="90"/>
      <c r="F753" s="37" t="s">
        <v>2151</v>
      </c>
    </row>
    <row r="754" spans="1:6">
      <c r="A754" s="65">
        <v>707</v>
      </c>
      <c r="B754" s="39" t="s">
        <v>628</v>
      </c>
      <c r="C754" s="36"/>
      <c r="D754" s="90"/>
      <c r="F754" s="37" t="s">
        <v>2152</v>
      </c>
    </row>
    <row r="755" spans="1:6">
      <c r="A755" s="65">
        <v>708</v>
      </c>
      <c r="B755" s="39" t="s">
        <v>629</v>
      </c>
      <c r="C755" s="36"/>
      <c r="D755" s="90"/>
      <c r="F755" s="37" t="s">
        <v>3558</v>
      </c>
    </row>
    <row r="756" spans="1:6">
      <c r="A756" s="65">
        <v>709</v>
      </c>
      <c r="B756" s="39" t="s">
        <v>630</v>
      </c>
      <c r="C756" s="36"/>
      <c r="D756" s="90"/>
      <c r="F756" s="37" t="s">
        <v>3559</v>
      </c>
    </row>
    <row r="757" spans="1:6">
      <c r="A757" s="65">
        <v>710</v>
      </c>
      <c r="B757" s="39" t="s">
        <v>631</v>
      </c>
      <c r="C757" s="36"/>
      <c r="D757" s="90"/>
      <c r="F757" s="37" t="s">
        <v>2155</v>
      </c>
    </row>
    <row r="758" spans="1:6">
      <c r="A758" s="65">
        <v>711</v>
      </c>
      <c r="B758" s="39" t="s">
        <v>632</v>
      </c>
      <c r="C758" s="36"/>
      <c r="D758" s="90"/>
      <c r="F758" s="37" t="s">
        <v>2157</v>
      </c>
    </row>
    <row r="759" spans="1:6">
      <c r="A759" s="65">
        <v>712</v>
      </c>
      <c r="B759" s="39" t="s">
        <v>633</v>
      </c>
      <c r="C759" s="36"/>
      <c r="D759" s="90"/>
      <c r="F759" s="37" t="s">
        <v>2159</v>
      </c>
    </row>
    <row r="760" spans="1:6">
      <c r="A760" s="65">
        <v>713</v>
      </c>
      <c r="B760" s="39" t="s">
        <v>634</v>
      </c>
      <c r="C760" s="36"/>
      <c r="D760" s="90"/>
      <c r="F760" s="37" t="s">
        <v>2161</v>
      </c>
    </row>
    <row r="761" spans="1:6">
      <c r="A761" s="65">
        <v>714</v>
      </c>
      <c r="B761" s="39" t="s">
        <v>635</v>
      </c>
      <c r="C761" s="36"/>
      <c r="D761" s="90"/>
      <c r="F761" s="37" t="s">
        <v>2234</v>
      </c>
    </row>
    <row r="762" spans="1:6">
      <c r="A762" s="65">
        <v>715</v>
      </c>
      <c r="B762" s="39" t="s">
        <v>636</v>
      </c>
      <c r="C762" s="36"/>
      <c r="D762" s="90"/>
      <c r="F762" s="37" t="s">
        <v>2163</v>
      </c>
    </row>
    <row r="763" spans="1:6">
      <c r="A763" s="65">
        <v>716</v>
      </c>
      <c r="B763" s="39" t="s">
        <v>637</v>
      </c>
      <c r="C763" s="36"/>
      <c r="D763" s="90"/>
      <c r="F763" s="37" t="s">
        <v>2163</v>
      </c>
    </row>
    <row r="764" spans="1:6">
      <c r="A764" s="65">
        <v>717</v>
      </c>
      <c r="B764" s="39" t="s">
        <v>638</v>
      </c>
      <c r="C764" s="36"/>
      <c r="D764" s="90"/>
      <c r="F764" s="37" t="s">
        <v>3786</v>
      </c>
    </row>
    <row r="765" spans="1:6">
      <c r="A765" s="65">
        <v>718</v>
      </c>
      <c r="B765" s="39" t="s">
        <v>639</v>
      </c>
      <c r="C765" s="36"/>
      <c r="D765" s="90"/>
      <c r="F765" s="37" t="s">
        <v>3560</v>
      </c>
    </row>
    <row r="766" spans="1:6">
      <c r="A766" s="65">
        <v>719</v>
      </c>
      <c r="B766" s="39" t="s">
        <v>640</v>
      </c>
      <c r="C766" s="36"/>
      <c r="D766" s="90"/>
      <c r="F766" s="37" t="s">
        <v>2166</v>
      </c>
    </row>
    <row r="767" spans="1:6">
      <c r="A767" s="65">
        <v>720</v>
      </c>
      <c r="B767" s="39" t="s">
        <v>641</v>
      </c>
      <c r="C767" s="36"/>
      <c r="D767" s="90"/>
      <c r="F767" s="37" t="s">
        <v>2166</v>
      </c>
    </row>
    <row r="768" spans="1:6">
      <c r="A768" s="65">
        <v>721</v>
      </c>
      <c r="B768" s="39" t="s">
        <v>642</v>
      </c>
      <c r="C768" s="36"/>
      <c r="D768" s="90"/>
      <c r="F768" s="37" t="s">
        <v>2152</v>
      </c>
    </row>
    <row r="769" spans="1:6">
      <c r="A769" s="65">
        <v>722</v>
      </c>
      <c r="B769" s="39" t="s">
        <v>643</v>
      </c>
      <c r="C769" s="36"/>
      <c r="D769" s="90"/>
      <c r="F769" s="37" t="s">
        <v>2169</v>
      </c>
    </row>
    <row r="770" spans="1:6">
      <c r="A770" s="65">
        <v>723</v>
      </c>
      <c r="B770" s="39" t="s">
        <v>644</v>
      </c>
      <c r="C770" s="36"/>
      <c r="D770" s="90"/>
      <c r="F770" s="37" t="s">
        <v>3787</v>
      </c>
    </row>
    <row r="771" spans="1:6">
      <c r="A771" s="65">
        <v>724</v>
      </c>
      <c r="B771" s="39" t="s">
        <v>645</v>
      </c>
      <c r="C771" s="36"/>
      <c r="D771" s="90"/>
      <c r="F771" s="37" t="s">
        <v>2234</v>
      </c>
    </row>
    <row r="772" spans="1:6">
      <c r="A772" s="65">
        <v>725</v>
      </c>
      <c r="B772" s="39" t="s">
        <v>646</v>
      </c>
      <c r="C772" s="36"/>
      <c r="D772" s="90"/>
      <c r="F772" s="37" t="s">
        <v>3787</v>
      </c>
    </row>
    <row r="773" spans="1:6">
      <c r="A773" s="77"/>
      <c r="B773" s="41"/>
      <c r="C773" s="50" t="s">
        <v>792</v>
      </c>
      <c r="D773" s="96">
        <f>SUM(D749:D772)</f>
        <v>0</v>
      </c>
      <c r="F773" s="37"/>
    </row>
    <row r="774" spans="1:6">
      <c r="A774" s="74" t="s">
        <v>703</v>
      </c>
      <c r="B774" s="8" t="s">
        <v>819</v>
      </c>
      <c r="C774" s="41" t="s">
        <v>818</v>
      </c>
      <c r="D774" s="98" t="s">
        <v>28</v>
      </c>
      <c r="F774" s="37"/>
    </row>
    <row r="775" spans="1:6">
      <c r="A775" s="65">
        <v>726</v>
      </c>
      <c r="B775" s="39" t="s">
        <v>921</v>
      </c>
      <c r="C775" s="36"/>
      <c r="D775" s="90"/>
      <c r="F775" s="37" t="s">
        <v>3788</v>
      </c>
    </row>
    <row r="776" spans="1:6">
      <c r="A776" s="65">
        <v>727</v>
      </c>
      <c r="B776" s="39" t="s">
        <v>939</v>
      </c>
      <c r="C776" s="36"/>
      <c r="D776" s="90"/>
      <c r="F776" s="37" t="s">
        <v>3789</v>
      </c>
    </row>
    <row r="777" spans="1:6">
      <c r="A777" s="65">
        <v>728</v>
      </c>
      <c r="B777" s="39" t="s">
        <v>940</v>
      </c>
      <c r="C777" s="36"/>
      <c r="D777" s="90"/>
      <c r="F777" s="37" t="s">
        <v>3790</v>
      </c>
    </row>
    <row r="778" spans="1:6">
      <c r="A778" s="65">
        <v>729</v>
      </c>
      <c r="B778" s="39" t="s">
        <v>922</v>
      </c>
      <c r="C778" s="36"/>
      <c r="D778" s="90"/>
      <c r="F778" s="37" t="s">
        <v>3791</v>
      </c>
    </row>
    <row r="779" spans="1:6">
      <c r="A779" s="65">
        <v>730</v>
      </c>
      <c r="B779" s="39" t="s">
        <v>923</v>
      </c>
      <c r="C779" s="36"/>
      <c r="D779" s="90"/>
      <c r="F779" s="37" t="s">
        <v>3792</v>
      </c>
    </row>
    <row r="780" spans="1:6">
      <c r="A780" s="65">
        <v>731</v>
      </c>
      <c r="B780" s="39" t="s">
        <v>924</v>
      </c>
      <c r="C780" s="36"/>
      <c r="D780" s="90"/>
      <c r="F780" s="37" t="s">
        <v>3793</v>
      </c>
    </row>
    <row r="781" spans="1:6">
      <c r="A781" s="65">
        <v>732</v>
      </c>
      <c r="B781" s="39" t="s">
        <v>925</v>
      </c>
      <c r="C781" s="36"/>
      <c r="D781" s="90"/>
      <c r="F781" s="37" t="s">
        <v>3794</v>
      </c>
    </row>
    <row r="782" spans="1:6">
      <c r="A782" s="65">
        <v>733</v>
      </c>
      <c r="B782" s="39" t="s">
        <v>941</v>
      </c>
      <c r="C782" s="36"/>
      <c r="D782" s="90"/>
      <c r="F782" s="37" t="s">
        <v>3795</v>
      </c>
    </row>
    <row r="783" spans="1:6">
      <c r="A783" s="65">
        <v>734</v>
      </c>
      <c r="B783" s="39" t="s">
        <v>942</v>
      </c>
      <c r="C783" s="36"/>
      <c r="D783" s="90"/>
      <c r="F783" s="37" t="s">
        <v>3796</v>
      </c>
    </row>
    <row r="784" spans="1:6">
      <c r="A784" s="65">
        <v>735</v>
      </c>
      <c r="B784" s="39" t="s">
        <v>926</v>
      </c>
      <c r="C784" s="36"/>
      <c r="D784" s="90"/>
      <c r="F784" s="37" t="s">
        <v>3797</v>
      </c>
    </row>
    <row r="785" spans="1:6">
      <c r="A785" s="65">
        <v>736</v>
      </c>
      <c r="B785" s="39" t="s">
        <v>943</v>
      </c>
      <c r="C785" s="36"/>
      <c r="D785" s="90"/>
      <c r="F785" s="37" t="s">
        <v>3798</v>
      </c>
    </row>
    <row r="786" spans="1:6">
      <c r="A786" s="65">
        <v>737</v>
      </c>
      <c r="B786" s="39" t="s">
        <v>944</v>
      </c>
      <c r="C786" s="36"/>
      <c r="D786" s="90"/>
      <c r="F786" s="37" t="s">
        <v>3799</v>
      </c>
    </row>
    <row r="787" spans="1:6">
      <c r="A787" s="65">
        <v>738</v>
      </c>
      <c r="B787" s="39" t="s">
        <v>927</v>
      </c>
      <c r="C787" s="36"/>
      <c r="D787" s="90"/>
      <c r="F787" s="37" t="s">
        <v>3800</v>
      </c>
    </row>
    <row r="788" spans="1:6">
      <c r="A788" s="65">
        <v>739</v>
      </c>
      <c r="B788" s="39" t="s">
        <v>945</v>
      </c>
      <c r="C788" s="36"/>
      <c r="D788" s="90"/>
      <c r="F788" s="37" t="s">
        <v>3801</v>
      </c>
    </row>
    <row r="789" spans="1:6">
      <c r="A789" s="65">
        <v>740</v>
      </c>
      <c r="B789" s="39" t="s">
        <v>928</v>
      </c>
      <c r="C789" s="36"/>
      <c r="D789" s="90"/>
      <c r="F789" s="37" t="s">
        <v>3802</v>
      </c>
    </row>
    <row r="790" spans="1:6">
      <c r="A790" s="65">
        <v>741</v>
      </c>
      <c r="B790" s="39" t="s">
        <v>929</v>
      </c>
      <c r="C790" s="36"/>
      <c r="D790" s="90"/>
      <c r="F790" s="37" t="s">
        <v>3803</v>
      </c>
    </row>
    <row r="791" spans="1:6">
      <c r="A791" s="65">
        <v>742</v>
      </c>
      <c r="B791" s="39" t="s">
        <v>930</v>
      </c>
      <c r="C791" s="36"/>
      <c r="D791" s="90"/>
      <c r="F791" s="37" t="s">
        <v>3804</v>
      </c>
    </row>
    <row r="792" spans="1:6">
      <c r="A792" s="65">
        <v>743</v>
      </c>
      <c r="B792" s="39" t="s">
        <v>931</v>
      </c>
      <c r="C792" s="36"/>
      <c r="D792" s="90"/>
      <c r="F792" s="37" t="s">
        <v>3805</v>
      </c>
    </row>
    <row r="793" spans="1:6">
      <c r="A793" s="65">
        <v>744</v>
      </c>
      <c r="B793" s="39" t="s">
        <v>932</v>
      </c>
      <c r="C793" s="36"/>
      <c r="D793" s="90"/>
      <c r="F793" s="37" t="s">
        <v>3806</v>
      </c>
    </row>
    <row r="794" spans="1:6">
      <c r="A794" s="65">
        <v>745</v>
      </c>
      <c r="B794" s="39" t="s">
        <v>946</v>
      </c>
      <c r="C794" s="36"/>
      <c r="D794" s="90"/>
      <c r="F794" s="37" t="s">
        <v>3807</v>
      </c>
    </row>
    <row r="795" spans="1:6">
      <c r="A795" s="77"/>
      <c r="B795" s="41"/>
      <c r="C795" s="50" t="s">
        <v>792</v>
      </c>
      <c r="D795" s="96">
        <f>SUM(D775:D794)</f>
        <v>0</v>
      </c>
      <c r="F795" s="37"/>
    </row>
    <row r="796" spans="1:6">
      <c r="A796" s="74" t="s">
        <v>704</v>
      </c>
      <c r="B796" s="8" t="s">
        <v>819</v>
      </c>
      <c r="C796" s="41" t="s">
        <v>818</v>
      </c>
      <c r="D796" s="98" t="s">
        <v>28</v>
      </c>
      <c r="F796" s="37"/>
    </row>
    <row r="797" spans="1:6">
      <c r="A797" s="65">
        <v>746</v>
      </c>
      <c r="B797" s="39" t="s">
        <v>647</v>
      </c>
      <c r="C797" s="36"/>
      <c r="D797" s="90"/>
      <c r="F797" s="37" t="s">
        <v>3928</v>
      </c>
    </row>
    <row r="798" spans="1:6">
      <c r="A798" s="65">
        <v>747</v>
      </c>
      <c r="B798" s="39" t="s">
        <v>648</v>
      </c>
      <c r="C798" s="36"/>
      <c r="D798" s="90"/>
      <c r="F798" s="37" t="s">
        <v>2172</v>
      </c>
    </row>
    <row r="799" spans="1:6">
      <c r="A799" s="65">
        <v>748</v>
      </c>
      <c r="B799" s="39" t="s">
        <v>649</v>
      </c>
      <c r="C799" s="36"/>
      <c r="D799" s="90"/>
      <c r="F799" s="37" t="s">
        <v>2175</v>
      </c>
    </row>
    <row r="800" spans="1:6">
      <c r="A800" s="65">
        <v>749</v>
      </c>
      <c r="B800" s="39" t="s">
        <v>875</v>
      </c>
      <c r="C800" s="36"/>
      <c r="D800" s="90"/>
      <c r="F800" s="37" t="s">
        <v>2177</v>
      </c>
    </row>
    <row r="801" spans="1:6">
      <c r="A801" s="65">
        <v>750</v>
      </c>
      <c r="B801" s="39" t="s">
        <v>650</v>
      </c>
      <c r="C801" s="36"/>
      <c r="D801" s="90"/>
      <c r="F801" s="37" t="s">
        <v>3808</v>
      </c>
    </row>
    <row r="802" spans="1:6">
      <c r="A802" s="65">
        <v>751</v>
      </c>
      <c r="B802" s="39" t="s">
        <v>651</v>
      </c>
      <c r="C802" s="36"/>
      <c r="D802" s="90"/>
      <c r="F802" s="37" t="s">
        <v>2189</v>
      </c>
    </row>
    <row r="803" spans="1:6">
      <c r="A803" s="65">
        <v>752</v>
      </c>
      <c r="B803" s="39" t="s">
        <v>652</v>
      </c>
      <c r="C803" s="36"/>
      <c r="D803" s="90"/>
      <c r="F803" s="37" t="s">
        <v>2179</v>
      </c>
    </row>
    <row r="804" spans="1:6">
      <c r="A804" s="65">
        <v>753</v>
      </c>
      <c r="B804" s="39" t="s">
        <v>653</v>
      </c>
      <c r="C804" s="36"/>
      <c r="D804" s="90"/>
      <c r="F804" s="37" t="s">
        <v>2184</v>
      </c>
    </row>
    <row r="805" spans="1:6">
      <c r="A805" s="65">
        <v>754</v>
      </c>
      <c r="B805" s="39" t="s">
        <v>654</v>
      </c>
      <c r="C805" s="36"/>
      <c r="D805" s="90"/>
      <c r="F805" s="37" t="s">
        <v>3809</v>
      </c>
    </row>
    <row r="806" spans="1:6">
      <c r="A806" s="65">
        <v>755</v>
      </c>
      <c r="B806" s="39" t="s">
        <v>655</v>
      </c>
      <c r="C806" s="36"/>
      <c r="D806" s="90"/>
      <c r="F806" s="37" t="s">
        <v>3809</v>
      </c>
    </row>
    <row r="807" spans="1:6">
      <c r="A807" s="65">
        <v>756</v>
      </c>
      <c r="B807" s="39" t="s">
        <v>656</v>
      </c>
      <c r="C807" s="36"/>
      <c r="D807" s="90"/>
      <c r="F807" s="37" t="s">
        <v>3810</v>
      </c>
    </row>
    <row r="808" spans="1:6">
      <c r="A808" s="65">
        <v>757</v>
      </c>
      <c r="B808" s="39" t="s">
        <v>657</v>
      </c>
      <c r="C808" s="36"/>
      <c r="D808" s="90"/>
      <c r="F808" s="37" t="s">
        <v>3811</v>
      </c>
    </row>
    <row r="809" spans="1:6">
      <c r="A809" s="77"/>
      <c r="B809" s="41"/>
      <c r="C809" s="50" t="s">
        <v>792</v>
      </c>
      <c r="D809" s="96">
        <f>SUM(D797:D808)</f>
        <v>0</v>
      </c>
      <c r="F809" s="37"/>
    </row>
    <row r="810" spans="1:6">
      <c r="A810" s="74" t="s">
        <v>705</v>
      </c>
      <c r="B810" s="8" t="s">
        <v>819</v>
      </c>
      <c r="C810" s="41" t="s">
        <v>818</v>
      </c>
      <c r="D810" s="98" t="s">
        <v>28</v>
      </c>
      <c r="F810" s="37"/>
    </row>
    <row r="811" spans="1:6">
      <c r="A811" s="65">
        <v>758</v>
      </c>
      <c r="B811" s="39" t="s">
        <v>933</v>
      </c>
      <c r="C811" s="36"/>
      <c r="D811" s="90"/>
      <c r="F811" s="37" t="s">
        <v>3812</v>
      </c>
    </row>
    <row r="812" spans="1:6">
      <c r="A812" s="65">
        <v>759</v>
      </c>
      <c r="B812" s="39" t="s">
        <v>934</v>
      </c>
      <c r="C812" s="36"/>
      <c r="D812" s="90"/>
      <c r="F812" s="37" t="s">
        <v>3813</v>
      </c>
    </row>
    <row r="813" spans="1:6">
      <c r="A813" s="65">
        <v>760</v>
      </c>
      <c r="B813" s="39" t="s">
        <v>935</v>
      </c>
      <c r="C813" s="36"/>
      <c r="D813" s="90"/>
      <c r="F813" s="37" t="s">
        <v>3814</v>
      </c>
    </row>
    <row r="814" spans="1:6">
      <c r="A814" s="65">
        <v>761</v>
      </c>
      <c r="B814" s="39" t="s">
        <v>936</v>
      </c>
      <c r="C814" s="36"/>
      <c r="D814" s="90"/>
      <c r="F814" s="37" t="s">
        <v>3815</v>
      </c>
    </row>
    <row r="815" spans="1:6">
      <c r="A815" s="65">
        <v>762</v>
      </c>
      <c r="B815" s="39" t="s">
        <v>937</v>
      </c>
      <c r="C815" s="36"/>
      <c r="D815" s="90"/>
      <c r="F815" s="37" t="s">
        <v>3816</v>
      </c>
    </row>
    <row r="816" spans="1:6">
      <c r="A816" s="65">
        <v>763</v>
      </c>
      <c r="B816" s="39" t="s">
        <v>938</v>
      </c>
      <c r="C816" s="36"/>
      <c r="D816" s="90"/>
      <c r="F816" s="37" t="s">
        <v>3817</v>
      </c>
    </row>
    <row r="817" spans="1:6">
      <c r="A817" s="77"/>
      <c r="B817" s="41"/>
      <c r="C817" s="50" t="s">
        <v>792</v>
      </c>
      <c r="D817" s="96">
        <f>SUM(D811:D816)</f>
        <v>0</v>
      </c>
      <c r="F817" s="37"/>
    </row>
    <row r="818" spans="1:6">
      <c r="A818" s="74" t="s">
        <v>706</v>
      </c>
      <c r="B818" s="8" t="s">
        <v>819</v>
      </c>
      <c r="C818" s="41" t="s">
        <v>818</v>
      </c>
      <c r="D818" s="98" t="s">
        <v>28</v>
      </c>
      <c r="F818" s="37"/>
    </row>
    <row r="819" spans="1:6">
      <c r="A819" s="65">
        <v>764</v>
      </c>
      <c r="B819" s="39" t="s">
        <v>658</v>
      </c>
      <c r="C819" s="36"/>
      <c r="D819" s="90"/>
      <c r="F819" s="37" t="s">
        <v>2113</v>
      </c>
    </row>
    <row r="820" spans="1:6">
      <c r="A820" s="65">
        <v>765</v>
      </c>
      <c r="B820" s="39" t="s">
        <v>659</v>
      </c>
      <c r="C820" s="36"/>
      <c r="D820" s="90"/>
      <c r="F820" s="37" t="s">
        <v>2117</v>
      </c>
    </row>
    <row r="821" spans="1:6">
      <c r="A821" s="65">
        <v>766</v>
      </c>
      <c r="B821" s="39" t="s">
        <v>660</v>
      </c>
      <c r="C821" s="36"/>
      <c r="D821" s="90"/>
      <c r="F821" s="37" t="s">
        <v>2121</v>
      </c>
    </row>
    <row r="822" spans="1:6">
      <c r="A822" s="65">
        <v>767</v>
      </c>
      <c r="B822" s="39" t="s">
        <v>661</v>
      </c>
      <c r="C822" s="36"/>
      <c r="D822" s="90"/>
      <c r="F822" s="37" t="s">
        <v>2125</v>
      </c>
    </row>
    <row r="823" spans="1:6">
      <c r="A823" s="65">
        <v>768</v>
      </c>
      <c r="B823" s="39" t="s">
        <v>662</v>
      </c>
      <c r="C823" s="36"/>
      <c r="D823" s="90"/>
      <c r="F823" s="37" t="s">
        <v>2124</v>
      </c>
    </row>
    <row r="824" spans="1:6">
      <c r="A824" s="65">
        <v>769</v>
      </c>
      <c r="B824" s="39" t="s">
        <v>663</v>
      </c>
      <c r="C824" s="36"/>
      <c r="D824" s="90"/>
      <c r="F824" s="37" t="s">
        <v>3818</v>
      </c>
    </row>
    <row r="825" spans="1:6">
      <c r="A825" s="65">
        <v>770</v>
      </c>
      <c r="B825" s="39" t="s">
        <v>664</v>
      </c>
      <c r="C825" s="36"/>
      <c r="D825" s="90"/>
      <c r="F825" s="37" t="s">
        <v>2144</v>
      </c>
    </row>
    <row r="826" spans="1:6">
      <c r="A826" s="65">
        <v>771</v>
      </c>
      <c r="B826" s="39" t="s">
        <v>665</v>
      </c>
      <c r="C826" s="36"/>
      <c r="D826" s="90"/>
      <c r="F826" s="37" t="s">
        <v>2107</v>
      </c>
    </row>
    <row r="827" spans="1:6">
      <c r="A827" s="65">
        <v>772</v>
      </c>
      <c r="B827" s="39" t="s">
        <v>666</v>
      </c>
      <c r="C827" s="36"/>
      <c r="D827" s="90"/>
      <c r="F827" s="37" t="s">
        <v>2140</v>
      </c>
    </row>
    <row r="828" spans="1:6">
      <c r="A828" s="65">
        <v>773</v>
      </c>
      <c r="B828" s="39" t="s">
        <v>667</v>
      </c>
      <c r="C828" s="36"/>
      <c r="D828" s="90"/>
      <c r="F828" s="37" t="s">
        <v>2132</v>
      </c>
    </row>
    <row r="829" spans="1:6">
      <c r="A829" s="65">
        <v>774</v>
      </c>
      <c r="B829" s="39" t="s">
        <v>668</v>
      </c>
      <c r="C829" s="36"/>
      <c r="D829" s="90"/>
      <c r="F829" s="37" t="s">
        <v>2134</v>
      </c>
    </row>
    <row r="830" spans="1:6">
      <c r="A830" s="65">
        <v>775</v>
      </c>
      <c r="B830" s="39" t="s">
        <v>669</v>
      </c>
      <c r="C830" s="36"/>
      <c r="D830" s="90"/>
      <c r="F830" s="37" t="s">
        <v>2139</v>
      </c>
    </row>
    <row r="831" spans="1:6">
      <c r="A831" s="65">
        <v>776</v>
      </c>
      <c r="B831" s="39" t="s">
        <v>670</v>
      </c>
      <c r="C831" s="36"/>
      <c r="D831" s="90"/>
      <c r="F831" s="37" t="s">
        <v>2130</v>
      </c>
    </row>
    <row r="832" spans="1:6">
      <c r="A832" s="65">
        <v>777</v>
      </c>
      <c r="B832" s="39" t="s">
        <v>671</v>
      </c>
      <c r="C832" s="36"/>
      <c r="D832" s="90"/>
      <c r="F832" s="37" t="s">
        <v>2137</v>
      </c>
    </row>
    <row r="833" spans="1:6">
      <c r="A833" s="65">
        <v>778</v>
      </c>
      <c r="B833" s="39" t="s">
        <v>672</v>
      </c>
      <c r="C833" s="36"/>
      <c r="D833" s="90"/>
      <c r="F833" s="37" t="s">
        <v>2143</v>
      </c>
    </row>
    <row r="834" spans="1:6">
      <c r="A834" s="77"/>
      <c r="B834" s="41"/>
      <c r="C834" s="50" t="s">
        <v>792</v>
      </c>
      <c r="D834" s="96">
        <f>SUM(D819:D833)</f>
        <v>0</v>
      </c>
      <c r="F834" s="37"/>
    </row>
    <row r="835" spans="1:6">
      <c r="A835" s="74" t="s">
        <v>707</v>
      </c>
      <c r="B835" s="8" t="s">
        <v>819</v>
      </c>
      <c r="C835" s="41" t="s">
        <v>818</v>
      </c>
      <c r="D835" s="98" t="s">
        <v>28</v>
      </c>
      <c r="F835" s="37"/>
    </row>
    <row r="836" spans="1:6">
      <c r="A836" s="65">
        <v>779</v>
      </c>
      <c r="B836" s="39" t="s">
        <v>673</v>
      </c>
      <c r="C836" s="36"/>
      <c r="D836" s="90"/>
      <c r="F836" s="37" t="s">
        <v>1819</v>
      </c>
    </row>
    <row r="837" spans="1:6">
      <c r="A837" s="65">
        <v>780</v>
      </c>
      <c r="B837" s="39" t="s">
        <v>674</v>
      </c>
      <c r="C837" s="36"/>
      <c r="D837" s="90"/>
      <c r="F837" s="37" t="s">
        <v>1480</v>
      </c>
    </row>
    <row r="838" spans="1:6">
      <c r="A838" s="65">
        <v>781</v>
      </c>
      <c r="B838" s="39" t="s">
        <v>79</v>
      </c>
      <c r="C838" s="36"/>
      <c r="D838" s="90"/>
      <c r="F838" s="37" t="s">
        <v>3925</v>
      </c>
    </row>
    <row r="839" spans="1:6">
      <c r="A839" s="65">
        <v>782</v>
      </c>
      <c r="B839" s="39" t="s">
        <v>675</v>
      </c>
      <c r="C839" s="36"/>
      <c r="D839" s="90"/>
      <c r="F839" s="37" t="s">
        <v>3819</v>
      </c>
    </row>
    <row r="840" spans="1:6">
      <c r="A840" s="65">
        <v>783</v>
      </c>
      <c r="B840" s="39" t="s">
        <v>676</v>
      </c>
      <c r="C840" s="36"/>
      <c r="D840" s="90"/>
      <c r="F840" s="37" t="s">
        <v>3820</v>
      </c>
    </row>
    <row r="841" spans="1:6">
      <c r="A841" s="65">
        <v>784</v>
      </c>
      <c r="B841" s="39" t="s">
        <v>117</v>
      </c>
      <c r="C841" s="36"/>
      <c r="D841" s="90"/>
      <c r="F841" s="37" t="s">
        <v>1889</v>
      </c>
    </row>
    <row r="842" spans="1:6">
      <c r="A842" s="65">
        <v>785</v>
      </c>
      <c r="B842" s="39" t="s">
        <v>677</v>
      </c>
      <c r="C842" s="36"/>
      <c r="D842" s="90"/>
      <c r="F842" s="37" t="s">
        <v>3821</v>
      </c>
    </row>
    <row r="843" spans="1:6">
      <c r="A843" s="65">
        <v>786</v>
      </c>
      <c r="B843" s="39" t="s">
        <v>678</v>
      </c>
      <c r="C843" s="36"/>
      <c r="D843" s="90"/>
      <c r="F843" s="37" t="s">
        <v>3822</v>
      </c>
    </row>
    <row r="844" spans="1:6">
      <c r="A844" s="65">
        <v>787</v>
      </c>
      <c r="B844" s="39" t="s">
        <v>3527</v>
      </c>
      <c r="C844" s="36"/>
      <c r="D844" s="90"/>
      <c r="F844" s="37" t="s">
        <v>2244</v>
      </c>
    </row>
    <row r="845" spans="1:6">
      <c r="A845" s="65">
        <v>788</v>
      </c>
      <c r="B845" s="39" t="s">
        <v>679</v>
      </c>
      <c r="C845" s="36"/>
      <c r="D845" s="90"/>
      <c r="F845" s="37" t="s">
        <v>3823</v>
      </c>
    </row>
    <row r="846" spans="1:6">
      <c r="A846" s="65">
        <v>789</v>
      </c>
      <c r="B846" s="39" t="s">
        <v>876</v>
      </c>
      <c r="C846" s="36"/>
      <c r="D846" s="90"/>
      <c r="F846" s="37" t="s">
        <v>3824</v>
      </c>
    </row>
    <row r="847" spans="1:6">
      <c r="A847" s="65">
        <v>790</v>
      </c>
      <c r="B847" s="39" t="s">
        <v>680</v>
      </c>
      <c r="C847" s="36"/>
      <c r="D847" s="90"/>
      <c r="F847" s="37" t="s">
        <v>3825</v>
      </c>
    </row>
    <row r="848" spans="1:6">
      <c r="A848" s="77"/>
      <c r="B848" s="41"/>
      <c r="C848" s="50" t="s">
        <v>792</v>
      </c>
      <c r="D848" s="96">
        <f>SUM(D836:D847)</f>
        <v>0</v>
      </c>
      <c r="F848" s="37"/>
    </row>
    <row r="849" spans="1:6">
      <c r="A849" s="74" t="s">
        <v>708</v>
      </c>
      <c r="B849" s="8" t="s">
        <v>819</v>
      </c>
      <c r="C849" s="41" t="s">
        <v>818</v>
      </c>
      <c r="D849" s="98" t="s">
        <v>28</v>
      </c>
      <c r="F849" s="37"/>
    </row>
    <row r="850" spans="1:6">
      <c r="A850" s="65">
        <v>791</v>
      </c>
      <c r="B850" s="39" t="s">
        <v>681</v>
      </c>
      <c r="C850" s="36"/>
      <c r="D850" s="90"/>
      <c r="F850" s="37" t="s">
        <v>2263</v>
      </c>
    </row>
    <row r="851" spans="1:6">
      <c r="A851" s="65">
        <v>792</v>
      </c>
      <c r="B851" s="39" t="s">
        <v>608</v>
      </c>
      <c r="C851" s="36"/>
      <c r="D851" s="90"/>
      <c r="F851" s="37" t="s">
        <v>2263</v>
      </c>
    </row>
    <row r="852" spans="1:6">
      <c r="A852" s="65">
        <v>793</v>
      </c>
      <c r="B852" s="39" t="s">
        <v>682</v>
      </c>
      <c r="C852" s="36"/>
      <c r="D852" s="90"/>
      <c r="F852" s="37" t="s">
        <v>2264</v>
      </c>
    </row>
    <row r="853" spans="1:6">
      <c r="A853" s="65">
        <v>794</v>
      </c>
      <c r="B853" s="39" t="s">
        <v>683</v>
      </c>
      <c r="C853" s="36"/>
      <c r="D853" s="90"/>
      <c r="F853" s="37" t="s">
        <v>2273</v>
      </c>
    </row>
    <row r="854" spans="1:6">
      <c r="A854" s="65">
        <v>795</v>
      </c>
      <c r="B854" s="39" t="s">
        <v>684</v>
      </c>
      <c r="C854" s="36"/>
      <c r="D854" s="90"/>
      <c r="F854" s="37" t="s">
        <v>2269</v>
      </c>
    </row>
    <row r="855" spans="1:6">
      <c r="A855" s="65">
        <v>796</v>
      </c>
      <c r="B855" s="39" t="s">
        <v>685</v>
      </c>
      <c r="C855" s="36"/>
      <c r="D855" s="90"/>
      <c r="F855" s="37" t="s">
        <v>2267</v>
      </c>
    </row>
    <row r="856" spans="1:6">
      <c r="A856" s="65">
        <v>797</v>
      </c>
      <c r="B856" s="39" t="s">
        <v>686</v>
      </c>
      <c r="C856" s="36"/>
      <c r="D856" s="90"/>
      <c r="F856" s="37" t="s">
        <v>2267</v>
      </c>
    </row>
    <row r="857" spans="1:6">
      <c r="A857" s="65">
        <v>798</v>
      </c>
      <c r="B857" s="39" t="s">
        <v>687</v>
      </c>
      <c r="C857" s="36"/>
      <c r="D857" s="90"/>
      <c r="F857" s="37" t="s">
        <v>2266</v>
      </c>
    </row>
    <row r="858" spans="1:6">
      <c r="A858" s="65">
        <v>799</v>
      </c>
      <c r="B858" s="39" t="s">
        <v>688</v>
      </c>
      <c r="C858" s="36"/>
      <c r="D858" s="90"/>
      <c r="F858" s="37" t="s">
        <v>2277</v>
      </c>
    </row>
    <row r="859" spans="1:6">
      <c r="A859" s="77"/>
      <c r="B859" s="41"/>
      <c r="C859" s="50" t="s">
        <v>792</v>
      </c>
      <c r="D859" s="96">
        <f t="shared" ref="D859" si="0">SUM(D850:D858)</f>
        <v>0</v>
      </c>
      <c r="E859" s="90"/>
      <c r="F859" s="37"/>
    </row>
    <row r="860" spans="1:6" ht="32">
      <c r="A860" s="78"/>
      <c r="B860" s="44"/>
      <c r="C860" s="52" t="s">
        <v>787</v>
      </c>
      <c r="D860" s="100">
        <f>SUM(D26,D60,D90,D286,D357,D386,D437,D505,D563,D583,D613,D644,D678,D694,D713,D736,D747,D773,D795,D809,D817,D834,D859,D848)</f>
        <v>0</v>
      </c>
      <c r="E860" s="90"/>
      <c r="F860" s="37"/>
    </row>
    <row r="861" spans="1:6" ht="32.25" customHeight="1">
      <c r="A861" s="338" t="s">
        <v>689</v>
      </c>
      <c r="B861" s="402"/>
      <c r="C861" s="402"/>
      <c r="D861" s="402"/>
      <c r="E861" s="402"/>
      <c r="F861" s="403"/>
    </row>
    <row r="862" spans="1:6" s="2" customFormat="1" ht="65.25" customHeight="1">
      <c r="A862" s="416" t="s">
        <v>801</v>
      </c>
      <c r="B862" s="417"/>
      <c r="C862" s="417"/>
      <c r="D862" s="417"/>
      <c r="E862" s="418"/>
      <c r="F862" s="115" t="s">
        <v>821</v>
      </c>
    </row>
    <row r="863" spans="1:6" s="2" customFormat="1" ht="15" customHeight="1">
      <c r="A863" s="404" t="s">
        <v>690</v>
      </c>
      <c r="B863" s="405"/>
      <c r="C863" s="405"/>
      <c r="D863" s="406"/>
      <c r="E863" s="105" t="s">
        <v>822</v>
      </c>
      <c r="F863" s="45"/>
    </row>
    <row r="864" spans="1:6" s="2" customFormat="1" ht="63" customHeight="1">
      <c r="A864" s="79">
        <v>1</v>
      </c>
      <c r="B864" s="414" t="s">
        <v>826</v>
      </c>
      <c r="C864" s="414"/>
      <c r="D864" s="414"/>
      <c r="E864" s="106"/>
      <c r="F864" s="45"/>
    </row>
    <row r="865" spans="1:6" s="2" customFormat="1" ht="48" customHeight="1">
      <c r="A865" s="80">
        <v>2</v>
      </c>
      <c r="B865" s="415" t="s">
        <v>798</v>
      </c>
      <c r="C865" s="415"/>
      <c r="D865" s="415"/>
      <c r="E865" s="107"/>
      <c r="F865" s="45"/>
    </row>
    <row r="866" spans="1:6" s="2" customFormat="1" ht="39.75" customHeight="1">
      <c r="A866" s="79">
        <v>3</v>
      </c>
      <c r="B866" s="414" t="s">
        <v>691</v>
      </c>
      <c r="C866" s="414"/>
      <c r="D866" s="414"/>
      <c r="E866" s="106"/>
      <c r="F866" s="45"/>
    </row>
    <row r="867" spans="1:6" s="2" customFormat="1" ht="60" customHeight="1">
      <c r="A867" s="80">
        <v>4</v>
      </c>
      <c r="B867" s="415" t="s">
        <v>825</v>
      </c>
      <c r="C867" s="415"/>
      <c r="D867" s="415"/>
      <c r="E867" s="107"/>
      <c r="F867" s="45"/>
    </row>
    <row r="868" spans="1:6" s="2" customFormat="1" ht="43.5" customHeight="1">
      <c r="A868" s="79">
        <v>5</v>
      </c>
      <c r="B868" s="414" t="s">
        <v>824</v>
      </c>
      <c r="C868" s="414"/>
      <c r="D868" s="414"/>
      <c r="E868" s="106"/>
      <c r="F868" s="45"/>
    </row>
    <row r="869" spans="1:6" s="2" customFormat="1">
      <c r="A869" s="81"/>
      <c r="B869" s="419" t="s">
        <v>792</v>
      </c>
      <c r="C869" s="419"/>
      <c r="D869" s="419"/>
      <c r="E869" s="108">
        <f>SUM(D864:E868)</f>
        <v>0</v>
      </c>
      <c r="F869" s="45"/>
    </row>
    <row r="870" spans="1:6" s="2" customFormat="1" ht="49" customHeight="1">
      <c r="A870" s="416" t="s">
        <v>802</v>
      </c>
      <c r="B870" s="417"/>
      <c r="C870" s="417"/>
      <c r="D870" s="417"/>
      <c r="E870" s="105" t="s">
        <v>822</v>
      </c>
      <c r="F870" s="116" t="s">
        <v>804</v>
      </c>
    </row>
    <row r="871" spans="1:6" s="2" customFormat="1" ht="43.5" customHeight="1">
      <c r="A871" s="79">
        <v>1</v>
      </c>
      <c r="B871" s="414" t="s">
        <v>947</v>
      </c>
      <c r="C871" s="414"/>
      <c r="D871" s="414"/>
      <c r="E871" s="106"/>
      <c r="F871" s="45"/>
    </row>
    <row r="872" spans="1:6" s="2" customFormat="1" ht="43.5" customHeight="1">
      <c r="A872" s="80">
        <v>2</v>
      </c>
      <c r="B872" s="415" t="s">
        <v>800</v>
      </c>
      <c r="C872" s="415"/>
      <c r="D872" s="415"/>
      <c r="E872" s="107"/>
      <c r="F872" s="45"/>
    </row>
    <row r="873" spans="1:6" s="2" customFormat="1" ht="57.75" customHeight="1">
      <c r="A873" s="79">
        <v>3</v>
      </c>
      <c r="B873" s="414" t="s">
        <v>823</v>
      </c>
      <c r="C873" s="414"/>
      <c r="D873" s="414"/>
      <c r="E873" s="106"/>
      <c r="F873" s="45"/>
    </row>
    <row r="874" spans="1:6" s="2" customFormat="1" ht="43.5" customHeight="1">
      <c r="A874" s="80">
        <v>4</v>
      </c>
      <c r="B874" s="415" t="s">
        <v>799</v>
      </c>
      <c r="C874" s="415"/>
      <c r="D874" s="415"/>
      <c r="E874" s="107"/>
      <c r="F874" s="45"/>
    </row>
    <row r="875" spans="1:6" s="2" customFormat="1">
      <c r="A875" s="82"/>
      <c r="B875" s="420" t="s">
        <v>792</v>
      </c>
      <c r="C875" s="420"/>
      <c r="D875" s="420"/>
      <c r="E875" s="109">
        <f>SUM(D871:E874)</f>
        <v>0</v>
      </c>
      <c r="F875" s="45"/>
    </row>
    <row r="876" spans="1:6" s="2" customFormat="1" ht="14.5" customHeight="1">
      <c r="A876" s="422" t="s">
        <v>803</v>
      </c>
      <c r="B876" s="423"/>
      <c r="C876" s="423"/>
      <c r="D876" s="423"/>
      <c r="E876" s="105" t="s">
        <v>822</v>
      </c>
      <c r="F876" s="45"/>
    </row>
    <row r="877" spans="1:6" s="2" customFormat="1" ht="19.5" customHeight="1">
      <c r="A877" s="384" t="s">
        <v>805</v>
      </c>
      <c r="B877" s="385"/>
      <c r="C877" s="385"/>
      <c r="D877" s="385"/>
      <c r="E877" s="386"/>
      <c r="F877" s="45"/>
    </row>
    <row r="878" spans="1:6" s="2" customFormat="1" ht="58.5" customHeight="1">
      <c r="A878" s="83" t="s">
        <v>709</v>
      </c>
      <c r="B878" s="421"/>
      <c r="C878" s="421"/>
      <c r="D878" s="421"/>
      <c r="E878" s="110" t="s">
        <v>806</v>
      </c>
      <c r="F878" s="116" t="s">
        <v>817</v>
      </c>
    </row>
    <row r="879" spans="1:6">
      <c r="A879" s="84">
        <v>1</v>
      </c>
      <c r="B879" s="389"/>
      <c r="C879" s="389"/>
      <c r="D879" s="389"/>
      <c r="E879" s="111"/>
      <c r="F879" s="37"/>
    </row>
    <row r="880" spans="1:6">
      <c r="A880" s="85">
        <v>2</v>
      </c>
      <c r="B880" s="390"/>
      <c r="C880" s="390"/>
      <c r="D880" s="390"/>
      <c r="E880" s="112"/>
      <c r="F880" s="37"/>
    </row>
    <row r="881" spans="1:6">
      <c r="A881" s="84">
        <v>3</v>
      </c>
      <c r="B881" s="391"/>
      <c r="C881" s="391"/>
      <c r="D881" s="391"/>
      <c r="E881" s="111"/>
      <c r="F881" s="37"/>
    </row>
    <row r="882" spans="1:6">
      <c r="A882" s="85"/>
      <c r="B882" s="392" t="s">
        <v>785</v>
      </c>
      <c r="C882" s="393"/>
      <c r="D882" s="393"/>
      <c r="E882" s="104" t="e">
        <f>AVERAGE(E879:E881)</f>
        <v>#DIV/0!</v>
      </c>
      <c r="F882" s="37"/>
    </row>
    <row r="883" spans="1:6" ht="102" customHeight="1">
      <c r="A883" s="387" t="s">
        <v>830</v>
      </c>
      <c r="B883" s="388"/>
      <c r="C883" s="388"/>
      <c r="D883" s="388"/>
      <c r="E883" s="388"/>
      <c r="F883" s="116" t="s">
        <v>807</v>
      </c>
    </row>
    <row r="884" spans="1:6">
      <c r="A884" s="381" t="s">
        <v>710</v>
      </c>
      <c r="B884" s="382"/>
      <c r="C884" s="21"/>
      <c r="D884" s="101"/>
      <c r="E884" s="394"/>
      <c r="F884" s="37"/>
    </row>
    <row r="885" spans="1:6">
      <c r="A885" s="65">
        <v>1</v>
      </c>
      <c r="B885" s="46" t="s">
        <v>711</v>
      </c>
      <c r="C885" s="20"/>
      <c r="D885" s="90"/>
      <c r="E885" s="394"/>
      <c r="F885" s="37"/>
    </row>
    <row r="886" spans="1:6">
      <c r="A886" s="65">
        <v>2</v>
      </c>
      <c r="B886" s="46" t="s">
        <v>367</v>
      </c>
      <c r="C886" s="19"/>
      <c r="D886" s="90"/>
      <c r="E886" s="394"/>
      <c r="F886" s="37"/>
    </row>
    <row r="887" spans="1:6">
      <c r="A887" s="65">
        <v>3</v>
      </c>
      <c r="B887" s="3" t="s">
        <v>712</v>
      </c>
      <c r="C887" s="36"/>
      <c r="D887" s="90"/>
      <c r="E887" s="394"/>
      <c r="F887" s="37"/>
    </row>
    <row r="888" spans="1:6">
      <c r="A888" s="379"/>
      <c r="B888" s="380"/>
      <c r="C888" s="36"/>
      <c r="D888" s="90"/>
      <c r="E888" s="90"/>
      <c r="F888" s="37"/>
    </row>
    <row r="889" spans="1:6">
      <c r="A889" s="383" t="s">
        <v>713</v>
      </c>
      <c r="B889" s="382"/>
      <c r="C889" s="22"/>
      <c r="D889" s="102"/>
      <c r="E889" s="394"/>
      <c r="F889" s="37"/>
    </row>
    <row r="890" spans="1:6">
      <c r="A890" s="86">
        <v>1</v>
      </c>
      <c r="B890" s="3" t="s">
        <v>474</v>
      </c>
      <c r="C890" s="36"/>
      <c r="D890" s="90"/>
      <c r="E890" s="394"/>
      <c r="F890" s="37"/>
    </row>
    <row r="891" spans="1:6">
      <c r="A891" s="86">
        <v>2</v>
      </c>
      <c r="B891" s="3" t="s">
        <v>29</v>
      </c>
      <c r="C891" s="36"/>
      <c r="D891" s="90"/>
      <c r="E891" s="394"/>
      <c r="F891" s="37"/>
    </row>
    <row r="892" spans="1:6">
      <c r="A892" s="86">
        <v>3</v>
      </c>
      <c r="B892" s="3" t="s">
        <v>714</v>
      </c>
      <c r="C892" s="36"/>
      <c r="D892" s="90"/>
      <c r="E892" s="394"/>
      <c r="F892" s="37"/>
    </row>
    <row r="893" spans="1:6">
      <c r="A893" s="379"/>
      <c r="B893" s="380"/>
      <c r="C893" s="36"/>
      <c r="D893" s="90"/>
      <c r="E893" s="90"/>
      <c r="F893" s="37"/>
    </row>
    <row r="894" spans="1:6">
      <c r="A894" s="381" t="s">
        <v>715</v>
      </c>
      <c r="B894" s="382"/>
      <c r="C894" s="25"/>
      <c r="D894" s="101"/>
      <c r="E894" s="394"/>
      <c r="F894" s="37"/>
    </row>
    <row r="895" spans="1:6">
      <c r="A895" s="86">
        <v>1</v>
      </c>
      <c r="B895" s="3" t="s">
        <v>716</v>
      </c>
      <c r="C895" s="36"/>
      <c r="D895" s="90"/>
      <c r="E895" s="394"/>
      <c r="F895" s="37"/>
    </row>
    <row r="896" spans="1:6">
      <c r="A896" s="86">
        <v>2</v>
      </c>
      <c r="B896" s="3" t="s">
        <v>130</v>
      </c>
      <c r="C896" s="36"/>
      <c r="D896" s="90"/>
      <c r="E896" s="394"/>
      <c r="F896" s="37"/>
    </row>
    <row r="897" spans="1:6">
      <c r="A897" s="86">
        <v>3</v>
      </c>
      <c r="B897" s="46" t="s">
        <v>717</v>
      </c>
      <c r="C897" s="36"/>
      <c r="D897" s="90"/>
      <c r="E897" s="394"/>
      <c r="F897" s="37"/>
    </row>
    <row r="898" spans="1:6">
      <c r="A898" s="86">
        <v>4</v>
      </c>
      <c r="B898" s="46" t="s">
        <v>718</v>
      </c>
      <c r="C898" s="36"/>
      <c r="D898" s="90"/>
      <c r="E898" s="394"/>
      <c r="F898" s="37"/>
    </row>
    <row r="899" spans="1:6">
      <c r="A899" s="379"/>
      <c r="B899" s="380"/>
      <c r="C899" s="36"/>
      <c r="D899" s="90"/>
      <c r="E899" s="90"/>
      <c r="F899" s="37"/>
    </row>
    <row r="900" spans="1:6">
      <c r="A900" s="377" t="s">
        <v>877</v>
      </c>
      <c r="B900" s="378"/>
      <c r="C900" s="25"/>
      <c r="D900" s="101"/>
      <c r="E900" s="394"/>
      <c r="F900" s="37"/>
    </row>
    <row r="901" spans="1:6">
      <c r="A901" s="86">
        <v>1</v>
      </c>
      <c r="B901" s="39" t="s">
        <v>719</v>
      </c>
      <c r="C901" s="36"/>
      <c r="D901" s="90"/>
      <c r="E901" s="394"/>
      <c r="F901" s="37"/>
    </row>
    <row r="902" spans="1:6">
      <c r="A902" s="86">
        <v>2</v>
      </c>
      <c r="B902" s="39" t="s">
        <v>720</v>
      </c>
      <c r="C902" s="36"/>
      <c r="D902" s="90"/>
      <c r="E902" s="394"/>
      <c r="F902" s="37"/>
    </row>
    <row r="903" spans="1:6">
      <c r="A903" s="379"/>
      <c r="B903" s="380"/>
      <c r="C903" s="36"/>
      <c r="D903" s="90"/>
      <c r="E903" s="90"/>
      <c r="F903" s="37"/>
    </row>
    <row r="904" spans="1:6">
      <c r="A904" s="377" t="s">
        <v>878</v>
      </c>
      <c r="B904" s="378"/>
      <c r="C904" s="25"/>
      <c r="D904" s="101"/>
      <c r="E904" s="394"/>
      <c r="F904" s="37"/>
    </row>
    <row r="905" spans="1:6">
      <c r="A905" s="65">
        <v>1</v>
      </c>
      <c r="B905" s="39" t="s">
        <v>721</v>
      </c>
      <c r="C905" s="36"/>
      <c r="D905" s="90"/>
      <c r="E905" s="394"/>
      <c r="F905" s="37"/>
    </row>
    <row r="906" spans="1:6">
      <c r="A906" s="65">
        <v>2</v>
      </c>
      <c r="B906" s="39" t="s">
        <v>722</v>
      </c>
      <c r="C906" s="36"/>
      <c r="D906" s="90"/>
      <c r="E906" s="394"/>
      <c r="F906" s="37"/>
    </row>
    <row r="907" spans="1:6">
      <c r="A907" s="65">
        <v>3</v>
      </c>
      <c r="B907" s="39" t="s">
        <v>723</v>
      </c>
      <c r="C907" s="36"/>
      <c r="D907" s="90"/>
      <c r="E907" s="394"/>
      <c r="F907" s="37"/>
    </row>
    <row r="908" spans="1:6">
      <c r="A908" s="65">
        <v>4</v>
      </c>
      <c r="B908" s="39" t="s">
        <v>724</v>
      </c>
      <c r="C908" s="36"/>
      <c r="D908" s="90"/>
      <c r="E908" s="394"/>
      <c r="F908" s="37"/>
    </row>
    <row r="909" spans="1:6">
      <c r="A909" s="379"/>
      <c r="B909" s="380"/>
      <c r="C909" s="36"/>
      <c r="D909" s="90"/>
      <c r="E909" s="90"/>
      <c r="F909" s="37"/>
    </row>
    <row r="910" spans="1:6">
      <c r="A910" s="87" t="s">
        <v>879</v>
      </c>
      <c r="B910" s="47"/>
      <c r="C910" s="25"/>
      <c r="D910" s="101"/>
      <c r="E910" s="394"/>
      <c r="F910" s="37"/>
    </row>
    <row r="911" spans="1:6">
      <c r="A911" s="65">
        <v>1</v>
      </c>
      <c r="B911" s="39" t="s">
        <v>725</v>
      </c>
      <c r="C911" s="36"/>
      <c r="D911" s="90"/>
      <c r="E911" s="394"/>
      <c r="F911" s="37"/>
    </row>
    <row r="912" spans="1:6">
      <c r="A912" s="65">
        <v>2</v>
      </c>
      <c r="B912" s="39" t="s">
        <v>726</v>
      </c>
      <c r="C912" s="36"/>
      <c r="D912" s="90"/>
      <c r="E912" s="394"/>
      <c r="F912" s="37"/>
    </row>
    <row r="913" spans="1:6">
      <c r="A913" s="379"/>
      <c r="B913" s="380"/>
      <c r="C913" s="36"/>
      <c r="D913" s="90"/>
      <c r="E913" s="90"/>
      <c r="F913" s="37"/>
    </row>
    <row r="914" spans="1:6">
      <c r="A914" s="377" t="s">
        <v>880</v>
      </c>
      <c r="B914" s="378"/>
      <c r="C914" s="25"/>
      <c r="D914" s="101"/>
      <c r="E914" s="394"/>
      <c r="F914" s="37"/>
    </row>
    <row r="915" spans="1:6">
      <c r="A915" s="65">
        <v>1</v>
      </c>
      <c r="B915" s="39" t="s">
        <v>727</v>
      </c>
      <c r="C915" s="36"/>
      <c r="D915" s="90"/>
      <c r="E915" s="394"/>
      <c r="F915" s="37"/>
    </row>
    <row r="916" spans="1:6">
      <c r="A916" s="65">
        <v>2</v>
      </c>
      <c r="B916" s="39" t="s">
        <v>728</v>
      </c>
      <c r="C916" s="36"/>
      <c r="D916" s="90"/>
      <c r="E916" s="394"/>
      <c r="F916" s="37"/>
    </row>
    <row r="917" spans="1:6">
      <c r="A917" s="379"/>
      <c r="B917" s="380"/>
      <c r="C917" s="36"/>
      <c r="D917" s="90"/>
      <c r="E917" s="90"/>
      <c r="F917" s="37"/>
    </row>
    <row r="918" spans="1:6">
      <c r="A918" s="377" t="s">
        <v>881</v>
      </c>
      <c r="B918" s="378"/>
      <c r="C918" s="25"/>
      <c r="D918" s="101"/>
      <c r="E918" s="394"/>
      <c r="F918" s="37"/>
    </row>
    <row r="919" spans="1:6">
      <c r="A919" s="65">
        <v>1</v>
      </c>
      <c r="B919" s="39" t="s">
        <v>729</v>
      </c>
      <c r="C919" s="36"/>
      <c r="D919" s="90"/>
      <c r="E919" s="394"/>
      <c r="F919" s="37"/>
    </row>
    <row r="920" spans="1:6">
      <c r="A920" s="65">
        <v>2</v>
      </c>
      <c r="B920" s="39" t="s">
        <v>730</v>
      </c>
      <c r="C920" s="36"/>
      <c r="D920" s="90"/>
      <c r="E920" s="394"/>
      <c r="F920" s="37"/>
    </row>
    <row r="921" spans="1:6">
      <c r="A921" s="65">
        <v>3</v>
      </c>
      <c r="B921" s="39" t="s">
        <v>731</v>
      </c>
      <c r="C921" s="36"/>
      <c r="D921" s="90"/>
      <c r="E921" s="394"/>
      <c r="F921" s="37"/>
    </row>
    <row r="922" spans="1:6">
      <c r="A922" s="65">
        <v>4</v>
      </c>
      <c r="B922" s="39" t="s">
        <v>732</v>
      </c>
      <c r="C922" s="36"/>
      <c r="D922" s="90"/>
      <c r="E922" s="394"/>
      <c r="F922" s="37"/>
    </row>
    <row r="923" spans="1:6">
      <c r="A923" s="379"/>
      <c r="B923" s="380"/>
      <c r="C923" s="36"/>
      <c r="D923" s="90"/>
      <c r="E923" s="90"/>
      <c r="F923" s="37"/>
    </row>
    <row r="924" spans="1:6">
      <c r="A924" s="377" t="s">
        <v>882</v>
      </c>
      <c r="B924" s="378"/>
      <c r="C924" s="25"/>
      <c r="D924" s="101"/>
      <c r="E924" s="394"/>
      <c r="F924" s="37"/>
    </row>
    <row r="925" spans="1:6">
      <c r="A925" s="86">
        <v>1</v>
      </c>
      <c r="B925" s="39" t="s">
        <v>135</v>
      </c>
      <c r="C925" s="36"/>
      <c r="D925" s="90"/>
      <c r="E925" s="394"/>
      <c r="F925" s="37"/>
    </row>
    <row r="926" spans="1:6">
      <c r="A926" s="86">
        <v>2</v>
      </c>
      <c r="B926" s="39" t="s">
        <v>733</v>
      </c>
      <c r="C926" s="36"/>
      <c r="D926" s="90"/>
      <c r="E926" s="394"/>
      <c r="F926" s="37"/>
    </row>
    <row r="927" spans="1:6">
      <c r="A927" s="86">
        <v>3</v>
      </c>
      <c r="B927" s="39" t="s">
        <v>734</v>
      </c>
      <c r="C927" s="36"/>
      <c r="D927" s="90"/>
      <c r="E927" s="394"/>
      <c r="F927" s="37"/>
    </row>
    <row r="928" spans="1:6">
      <c r="A928" s="86">
        <v>4</v>
      </c>
      <c r="B928" s="39" t="s">
        <v>735</v>
      </c>
      <c r="C928" s="36"/>
      <c r="D928" s="90"/>
      <c r="E928" s="394"/>
      <c r="F928" s="37"/>
    </row>
    <row r="929" spans="1:6">
      <c r="A929" s="86">
        <v>5</v>
      </c>
      <c r="B929" s="39" t="s">
        <v>736</v>
      </c>
      <c r="C929" s="36"/>
      <c r="D929" s="90"/>
      <c r="E929" s="394"/>
      <c r="F929" s="37"/>
    </row>
    <row r="930" spans="1:6">
      <c r="A930" s="379"/>
      <c r="B930" s="380"/>
      <c r="C930" s="36"/>
      <c r="D930" s="90"/>
      <c r="E930" s="90"/>
      <c r="F930" s="37"/>
    </row>
    <row r="931" spans="1:6">
      <c r="A931" s="377" t="s">
        <v>883</v>
      </c>
      <c r="B931" s="378"/>
      <c r="C931" s="25"/>
      <c r="D931" s="101"/>
      <c r="E931" s="394"/>
      <c r="F931" s="37"/>
    </row>
    <row r="932" spans="1:6">
      <c r="A932" s="86">
        <v>1</v>
      </c>
      <c r="B932" s="39" t="s">
        <v>624</v>
      </c>
      <c r="C932" s="36"/>
      <c r="D932" s="90"/>
      <c r="E932" s="394"/>
      <c r="F932" s="37"/>
    </row>
    <row r="933" spans="1:6">
      <c r="A933" s="86">
        <v>2</v>
      </c>
      <c r="B933" s="39" t="s">
        <v>737</v>
      </c>
      <c r="C933" s="36"/>
      <c r="D933" s="90"/>
      <c r="E933" s="394"/>
      <c r="F933" s="37"/>
    </row>
    <row r="934" spans="1:6">
      <c r="A934" s="86">
        <v>3</v>
      </c>
      <c r="B934" s="39" t="s">
        <v>738</v>
      </c>
      <c r="C934" s="36"/>
      <c r="D934" s="90"/>
      <c r="E934" s="394"/>
      <c r="F934" s="37"/>
    </row>
    <row r="935" spans="1:6">
      <c r="A935" s="379"/>
      <c r="B935" s="380"/>
      <c r="C935" s="36"/>
      <c r="D935" s="90"/>
      <c r="E935" s="90"/>
      <c r="F935" s="37"/>
    </row>
    <row r="936" spans="1:6">
      <c r="A936" s="377" t="s">
        <v>884</v>
      </c>
      <c r="B936" s="378"/>
      <c r="C936" s="25"/>
      <c r="D936" s="101"/>
      <c r="E936" s="394"/>
      <c r="F936" s="37"/>
    </row>
    <row r="937" spans="1:6">
      <c r="A937" s="86">
        <v>1</v>
      </c>
      <c r="B937" s="39" t="s">
        <v>739</v>
      </c>
      <c r="C937" s="36"/>
      <c r="D937" s="90"/>
      <c r="E937" s="394"/>
      <c r="F937" s="37"/>
    </row>
    <row r="938" spans="1:6">
      <c r="A938" s="86">
        <v>2</v>
      </c>
      <c r="B938" s="39" t="s">
        <v>740</v>
      </c>
      <c r="C938" s="36"/>
      <c r="D938" s="90"/>
      <c r="E938" s="394"/>
      <c r="F938" s="37"/>
    </row>
    <row r="939" spans="1:6">
      <c r="A939" s="86">
        <v>3</v>
      </c>
      <c r="B939" s="39" t="s">
        <v>741</v>
      </c>
      <c r="C939" s="36"/>
      <c r="D939" s="90"/>
      <c r="E939" s="394"/>
      <c r="F939" s="37"/>
    </row>
    <row r="940" spans="1:6">
      <c r="A940" s="379"/>
      <c r="B940" s="380"/>
      <c r="C940" s="36"/>
      <c r="D940" s="90"/>
      <c r="E940" s="90"/>
      <c r="F940" s="37"/>
    </row>
    <row r="941" spans="1:6">
      <c r="A941" s="377" t="s">
        <v>885</v>
      </c>
      <c r="B941" s="378"/>
      <c r="C941" s="25"/>
      <c r="D941" s="101"/>
      <c r="E941" s="394"/>
      <c r="F941" s="37"/>
    </row>
    <row r="942" spans="1:6">
      <c r="A942" s="86">
        <v>1</v>
      </c>
      <c r="B942" s="39" t="s">
        <v>742</v>
      </c>
      <c r="C942" s="36"/>
      <c r="D942" s="90"/>
      <c r="E942" s="394"/>
      <c r="F942" s="37"/>
    </row>
    <row r="943" spans="1:6">
      <c r="A943" s="86">
        <v>2</v>
      </c>
      <c r="B943" s="39" t="s">
        <v>743</v>
      </c>
      <c r="C943" s="36"/>
      <c r="D943" s="90"/>
      <c r="E943" s="394"/>
      <c r="F943" s="37"/>
    </row>
    <row r="944" spans="1:6">
      <c r="A944" s="379"/>
      <c r="B944" s="380"/>
      <c r="C944" s="36"/>
      <c r="D944" s="90"/>
      <c r="E944" s="90"/>
      <c r="F944" s="37"/>
    </row>
    <row r="945" spans="1:6">
      <c r="A945" s="377" t="s">
        <v>886</v>
      </c>
      <c r="B945" s="378"/>
      <c r="C945" s="25"/>
      <c r="D945" s="101"/>
      <c r="E945" s="394"/>
      <c r="F945" s="37"/>
    </row>
    <row r="946" spans="1:6">
      <c r="A946" s="65">
        <v>1</v>
      </c>
      <c r="B946" s="39" t="s">
        <v>744</v>
      </c>
      <c r="C946" s="36"/>
      <c r="D946" s="90"/>
      <c r="E946" s="394"/>
      <c r="F946" s="37"/>
    </row>
    <row r="947" spans="1:6">
      <c r="A947" s="65">
        <v>2</v>
      </c>
      <c r="B947" s="39" t="s">
        <v>745</v>
      </c>
      <c r="C947" s="36"/>
      <c r="D947" s="90"/>
      <c r="E947" s="394"/>
      <c r="F947" s="37"/>
    </row>
    <row r="948" spans="1:6">
      <c r="A948" s="65">
        <v>3</v>
      </c>
      <c r="B948" s="39" t="s">
        <v>746</v>
      </c>
      <c r="C948" s="36"/>
      <c r="D948" s="90"/>
      <c r="E948" s="394"/>
      <c r="F948" s="37"/>
    </row>
    <row r="949" spans="1:6">
      <c r="A949" s="65">
        <v>4</v>
      </c>
      <c r="B949" s="39" t="s">
        <v>747</v>
      </c>
      <c r="C949" s="36"/>
      <c r="D949" s="90"/>
      <c r="E949" s="394"/>
      <c r="F949" s="37"/>
    </row>
    <row r="950" spans="1:6">
      <c r="A950" s="379"/>
      <c r="B950" s="380"/>
      <c r="C950" s="36"/>
      <c r="D950" s="90"/>
      <c r="E950" s="90"/>
      <c r="F950" s="37"/>
    </row>
    <row r="951" spans="1:6">
      <c r="A951" s="377" t="s">
        <v>887</v>
      </c>
      <c r="B951" s="378"/>
      <c r="C951" s="25"/>
      <c r="D951" s="101"/>
      <c r="E951" s="394"/>
      <c r="F951" s="37"/>
    </row>
    <row r="952" spans="1:6">
      <c r="A952" s="86">
        <v>1</v>
      </c>
      <c r="B952" s="39" t="s">
        <v>748</v>
      </c>
      <c r="C952" s="36"/>
      <c r="D952" s="90"/>
      <c r="E952" s="394"/>
      <c r="F952" s="37"/>
    </row>
    <row r="953" spans="1:6">
      <c r="A953" s="86">
        <v>2</v>
      </c>
      <c r="B953" s="39" t="s">
        <v>749</v>
      </c>
      <c r="C953" s="36"/>
      <c r="D953" s="90"/>
      <c r="E953" s="394"/>
      <c r="F953" s="37"/>
    </row>
    <row r="954" spans="1:6">
      <c r="A954" s="379"/>
      <c r="B954" s="380"/>
      <c r="C954" s="36"/>
      <c r="D954" s="90"/>
      <c r="E954" s="90"/>
      <c r="F954" s="37"/>
    </row>
    <row r="955" spans="1:6">
      <c r="A955" s="377" t="s">
        <v>888</v>
      </c>
      <c r="B955" s="378"/>
      <c r="C955" s="25"/>
      <c r="D955" s="101"/>
      <c r="E955" s="394"/>
      <c r="F955" s="37"/>
    </row>
    <row r="956" spans="1:6">
      <c r="A956" s="65">
        <v>1</v>
      </c>
      <c r="B956" s="39" t="s">
        <v>750</v>
      </c>
      <c r="C956" s="36"/>
      <c r="D956" s="90"/>
      <c r="E956" s="394"/>
      <c r="F956" s="37"/>
    </row>
    <row r="957" spans="1:6">
      <c r="A957" s="65">
        <v>2</v>
      </c>
      <c r="B957" s="39" t="s">
        <v>889</v>
      </c>
      <c r="C957" s="36"/>
      <c r="D957" s="90"/>
      <c r="E957" s="394"/>
      <c r="F957" s="37"/>
    </row>
    <row r="958" spans="1:6">
      <c r="A958" s="65">
        <v>3</v>
      </c>
      <c r="B958" s="39" t="s">
        <v>751</v>
      </c>
      <c r="C958" s="36"/>
      <c r="D958" s="90"/>
      <c r="E958" s="394"/>
      <c r="F958" s="37"/>
    </row>
    <row r="959" spans="1:6">
      <c r="A959" s="379"/>
      <c r="B959" s="380"/>
      <c r="C959" s="36"/>
      <c r="D959" s="90"/>
      <c r="E959" s="90"/>
      <c r="F959" s="37"/>
    </row>
    <row r="960" spans="1:6">
      <c r="A960" s="377" t="s">
        <v>890</v>
      </c>
      <c r="B960" s="378"/>
      <c r="C960" s="25"/>
      <c r="D960" s="101"/>
      <c r="E960" s="394"/>
      <c r="F960" s="37"/>
    </row>
    <row r="961" spans="1:6">
      <c r="A961" s="86">
        <v>1</v>
      </c>
      <c r="B961" s="39" t="s">
        <v>752</v>
      </c>
      <c r="C961" s="36"/>
      <c r="D961" s="90"/>
      <c r="E961" s="394"/>
      <c r="F961" s="37"/>
    </row>
    <row r="962" spans="1:6">
      <c r="A962" s="86">
        <v>2</v>
      </c>
      <c r="B962" s="39" t="s">
        <v>753</v>
      </c>
      <c r="C962" s="36"/>
      <c r="D962" s="90"/>
      <c r="E962" s="394"/>
      <c r="F962" s="37"/>
    </row>
    <row r="963" spans="1:6">
      <c r="A963" s="86">
        <v>3</v>
      </c>
      <c r="B963" s="39" t="s">
        <v>754</v>
      </c>
      <c r="C963" s="36"/>
      <c r="D963" s="90"/>
      <c r="E963" s="394"/>
      <c r="F963" s="37"/>
    </row>
    <row r="964" spans="1:6">
      <c r="A964" s="379"/>
      <c r="B964" s="380"/>
      <c r="C964" s="36"/>
      <c r="D964" s="90"/>
      <c r="E964" s="90"/>
      <c r="F964" s="37"/>
    </row>
    <row r="965" spans="1:6">
      <c r="A965" s="377" t="s">
        <v>891</v>
      </c>
      <c r="B965" s="378"/>
      <c r="C965" s="25"/>
      <c r="D965" s="101"/>
      <c r="E965" s="394"/>
      <c r="F965" s="37"/>
    </row>
    <row r="966" spans="1:6">
      <c r="A966" s="86">
        <v>1</v>
      </c>
      <c r="B966" s="39" t="s">
        <v>755</v>
      </c>
      <c r="C966" s="36"/>
      <c r="D966" s="90"/>
      <c r="E966" s="394"/>
      <c r="F966" s="37"/>
    </row>
    <row r="967" spans="1:6">
      <c r="A967" s="86">
        <v>2</v>
      </c>
      <c r="B967" s="39" t="s">
        <v>756</v>
      </c>
      <c r="C967" s="36"/>
      <c r="D967" s="90"/>
      <c r="E967" s="394"/>
      <c r="F967" s="37"/>
    </row>
    <row r="968" spans="1:6">
      <c r="A968" s="379"/>
      <c r="B968" s="380"/>
      <c r="C968" s="36"/>
      <c r="D968" s="90"/>
      <c r="E968" s="90"/>
      <c r="F968" s="37"/>
    </row>
    <row r="969" spans="1:6">
      <c r="A969" s="377" t="s">
        <v>892</v>
      </c>
      <c r="B969" s="378"/>
      <c r="C969" s="25"/>
      <c r="D969" s="101"/>
      <c r="E969" s="394"/>
      <c r="F969" s="37"/>
    </row>
    <row r="970" spans="1:6">
      <c r="A970" s="65">
        <v>1</v>
      </c>
      <c r="B970" s="39" t="s">
        <v>757</v>
      </c>
      <c r="C970" s="36"/>
      <c r="D970" s="90"/>
      <c r="E970" s="394"/>
      <c r="F970" s="37"/>
    </row>
    <row r="971" spans="1:6">
      <c r="A971" s="65">
        <v>2</v>
      </c>
      <c r="B971" s="39" t="s">
        <v>758</v>
      </c>
      <c r="C971" s="36"/>
      <c r="D971" s="90"/>
      <c r="E971" s="394"/>
      <c r="F971" s="37"/>
    </row>
    <row r="972" spans="1:6">
      <c r="A972" s="65">
        <v>3</v>
      </c>
      <c r="B972" s="39" t="s">
        <v>759</v>
      </c>
      <c r="C972" s="36"/>
      <c r="D972" s="90"/>
      <c r="E972" s="394"/>
      <c r="F972" s="37"/>
    </row>
    <row r="973" spans="1:6">
      <c r="A973" s="379"/>
      <c r="B973" s="380"/>
      <c r="C973" s="36"/>
      <c r="D973" s="90"/>
      <c r="E973" s="90"/>
      <c r="F973" s="37"/>
    </row>
    <row r="974" spans="1:6">
      <c r="A974" s="377" t="s">
        <v>893</v>
      </c>
      <c r="B974" s="378"/>
      <c r="C974" s="25"/>
      <c r="D974" s="101"/>
      <c r="E974" s="394"/>
      <c r="F974" s="37"/>
    </row>
    <row r="975" spans="1:6">
      <c r="A975" s="86">
        <v>1</v>
      </c>
      <c r="B975" s="39" t="s">
        <v>760</v>
      </c>
      <c r="C975" s="36"/>
      <c r="D975" s="90"/>
      <c r="E975" s="394"/>
      <c r="F975" s="37"/>
    </row>
    <row r="976" spans="1:6">
      <c r="A976" s="86">
        <v>2</v>
      </c>
      <c r="B976" s="39" t="s">
        <v>761</v>
      </c>
      <c r="C976" s="36"/>
      <c r="D976" s="90"/>
      <c r="E976" s="394"/>
      <c r="F976" s="37"/>
    </row>
    <row r="977" spans="1:6">
      <c r="A977" s="375"/>
      <c r="B977" s="376"/>
      <c r="C977" s="36"/>
      <c r="D977" s="90"/>
      <c r="E977" s="90"/>
      <c r="F977" s="37"/>
    </row>
    <row r="978" spans="1:6">
      <c r="A978" s="377" t="s">
        <v>894</v>
      </c>
      <c r="B978" s="378"/>
      <c r="C978" s="25"/>
      <c r="D978" s="101"/>
      <c r="E978" s="394"/>
      <c r="F978" s="37"/>
    </row>
    <row r="979" spans="1:6">
      <c r="A979" s="65">
        <v>1</v>
      </c>
      <c r="B979" s="39" t="s">
        <v>762</v>
      </c>
      <c r="C979" s="36"/>
      <c r="D979" s="90"/>
      <c r="E979" s="394"/>
      <c r="F979" s="37"/>
    </row>
    <row r="980" spans="1:6">
      <c r="A980" s="65">
        <v>2</v>
      </c>
      <c r="B980" s="39" t="s">
        <v>763</v>
      </c>
      <c r="C980" s="36"/>
      <c r="D980" s="90"/>
      <c r="E980" s="394"/>
      <c r="F980" s="37"/>
    </row>
    <row r="981" spans="1:6">
      <c r="A981" s="65">
        <v>3</v>
      </c>
      <c r="B981" s="39" t="s">
        <v>764</v>
      </c>
      <c r="C981" s="36"/>
      <c r="D981" s="90"/>
      <c r="E981" s="394"/>
      <c r="F981" s="37"/>
    </row>
    <row r="982" spans="1:6">
      <c r="A982" s="375"/>
      <c r="B982" s="376"/>
      <c r="C982" s="36"/>
      <c r="D982" s="90"/>
      <c r="E982" s="90"/>
      <c r="F982" s="37"/>
    </row>
    <row r="983" spans="1:6">
      <c r="A983" s="377" t="s">
        <v>895</v>
      </c>
      <c r="B983" s="378"/>
      <c r="C983" s="25"/>
      <c r="D983" s="101"/>
      <c r="E983" s="394"/>
      <c r="F983" s="37"/>
    </row>
    <row r="984" spans="1:6">
      <c r="A984" s="86">
        <v>1</v>
      </c>
      <c r="B984" s="39" t="s">
        <v>765</v>
      </c>
      <c r="C984" s="36"/>
      <c r="D984" s="90"/>
      <c r="E984" s="394"/>
      <c r="F984" s="37"/>
    </row>
    <row r="985" spans="1:6">
      <c r="A985" s="86">
        <v>2</v>
      </c>
      <c r="B985" s="39" t="s">
        <v>766</v>
      </c>
      <c r="C985" s="36"/>
      <c r="D985" s="90"/>
      <c r="E985" s="394"/>
      <c r="F985" s="37"/>
    </row>
    <row r="986" spans="1:6">
      <c r="A986" s="86">
        <v>3</v>
      </c>
      <c r="B986" s="39" t="s">
        <v>767</v>
      </c>
      <c r="C986" s="36"/>
      <c r="D986" s="90"/>
      <c r="E986" s="394"/>
      <c r="F986" s="37"/>
    </row>
    <row r="987" spans="1:6">
      <c r="A987" s="375"/>
      <c r="B987" s="376"/>
      <c r="C987" s="36"/>
      <c r="D987" s="90"/>
      <c r="E987" s="90"/>
      <c r="F987" s="37"/>
    </row>
    <row r="988" spans="1:6">
      <c r="A988" s="377" t="s">
        <v>896</v>
      </c>
      <c r="B988" s="378"/>
      <c r="C988" s="25"/>
      <c r="D988" s="101"/>
      <c r="E988" s="394"/>
      <c r="F988" s="37"/>
    </row>
    <row r="989" spans="1:6">
      <c r="A989" s="86">
        <v>1</v>
      </c>
      <c r="B989" s="39" t="s">
        <v>768</v>
      </c>
      <c r="C989" s="36"/>
      <c r="D989" s="90"/>
      <c r="E989" s="394"/>
      <c r="F989" s="37"/>
    </row>
    <row r="990" spans="1:6">
      <c r="A990" s="86">
        <v>2</v>
      </c>
      <c r="B990" s="39" t="s">
        <v>769</v>
      </c>
      <c r="C990" s="36"/>
      <c r="D990" s="90"/>
      <c r="E990" s="394"/>
      <c r="F990" s="37"/>
    </row>
    <row r="991" spans="1:6">
      <c r="A991" s="86">
        <v>3</v>
      </c>
      <c r="B991" s="39" t="s">
        <v>770</v>
      </c>
      <c r="C991" s="36"/>
      <c r="D991" s="90"/>
      <c r="E991" s="394"/>
      <c r="F991" s="37"/>
    </row>
    <row r="992" spans="1:6">
      <c r="A992" s="86">
        <v>4</v>
      </c>
      <c r="B992" s="39" t="s">
        <v>771</v>
      </c>
      <c r="C992" s="36"/>
      <c r="D992" s="90"/>
      <c r="E992" s="394"/>
      <c r="F992" s="37"/>
    </row>
    <row r="993" spans="1:6">
      <c r="A993" s="375"/>
      <c r="B993" s="376"/>
      <c r="C993" s="36"/>
      <c r="D993" s="90"/>
      <c r="E993" s="90"/>
      <c r="F993" s="37"/>
    </row>
    <row r="994" spans="1:6">
      <c r="A994" s="377" t="s">
        <v>897</v>
      </c>
      <c r="B994" s="378"/>
      <c r="C994" s="25"/>
      <c r="D994" s="101"/>
      <c r="E994" s="394"/>
      <c r="F994" s="37"/>
    </row>
    <row r="995" spans="1:6">
      <c r="A995" s="86">
        <v>1</v>
      </c>
      <c r="B995" s="39" t="s">
        <v>772</v>
      </c>
      <c r="C995" s="36"/>
      <c r="D995" s="90"/>
      <c r="E995" s="394"/>
      <c r="F995" s="37"/>
    </row>
    <row r="996" spans="1:6">
      <c r="A996" s="86">
        <v>2</v>
      </c>
      <c r="B996" s="39" t="s">
        <v>773</v>
      </c>
      <c r="C996" s="36"/>
      <c r="D996" s="90"/>
      <c r="E996" s="394"/>
      <c r="F996" s="37"/>
    </row>
    <row r="997" spans="1:6">
      <c r="A997" s="375"/>
      <c r="B997" s="376"/>
      <c r="C997" s="36"/>
      <c r="D997" s="90"/>
      <c r="E997" s="90"/>
      <c r="F997" s="37"/>
    </row>
    <row r="998" spans="1:6">
      <c r="A998" s="377" t="s">
        <v>898</v>
      </c>
      <c r="B998" s="378"/>
      <c r="C998" s="25"/>
      <c r="D998" s="101"/>
      <c r="E998" s="394"/>
      <c r="F998" s="37"/>
    </row>
    <row r="999" spans="1:6">
      <c r="A999" s="65">
        <v>1</v>
      </c>
      <c r="B999" s="39" t="s">
        <v>774</v>
      </c>
      <c r="C999" s="36"/>
      <c r="D999" s="90"/>
      <c r="E999" s="394"/>
      <c r="F999" s="37"/>
    </row>
    <row r="1000" spans="1:6">
      <c r="A1000" s="65">
        <v>2</v>
      </c>
      <c r="B1000" s="39" t="s">
        <v>775</v>
      </c>
      <c r="C1000" s="36"/>
      <c r="D1000" s="90"/>
      <c r="E1000" s="394"/>
      <c r="F1000" s="37"/>
    </row>
    <row r="1001" spans="1:6">
      <c r="A1001" s="375"/>
      <c r="B1001" s="376"/>
      <c r="C1001" s="36"/>
      <c r="D1001" s="90"/>
      <c r="E1001" s="90"/>
      <c r="F1001" s="37"/>
    </row>
    <row r="1002" spans="1:6">
      <c r="A1002" s="377" t="s">
        <v>899</v>
      </c>
      <c r="B1002" s="378"/>
      <c r="C1002" s="25"/>
      <c r="D1002" s="101"/>
      <c r="E1002" s="394"/>
      <c r="F1002" s="37"/>
    </row>
    <row r="1003" spans="1:6">
      <c r="A1003" s="65">
        <v>1</v>
      </c>
      <c r="B1003" s="39" t="s">
        <v>776</v>
      </c>
      <c r="C1003" s="36"/>
      <c r="D1003" s="90"/>
      <c r="E1003" s="394"/>
      <c r="F1003" s="37"/>
    </row>
    <row r="1004" spans="1:6">
      <c r="A1004" s="65">
        <v>2</v>
      </c>
      <c r="B1004" s="39" t="s">
        <v>777</v>
      </c>
      <c r="C1004" s="36"/>
      <c r="D1004" s="90"/>
      <c r="E1004" s="394"/>
      <c r="F1004" s="37"/>
    </row>
    <row r="1005" spans="1:6">
      <c r="A1005" s="375"/>
      <c r="B1005" s="376"/>
      <c r="C1005" s="36"/>
      <c r="D1005" s="90"/>
      <c r="E1005" s="90"/>
      <c r="F1005" s="37"/>
    </row>
    <row r="1006" spans="1:6">
      <c r="A1006" s="377" t="s">
        <v>912</v>
      </c>
      <c r="B1006" s="378"/>
      <c r="C1006" s="25"/>
      <c r="D1006" s="101"/>
      <c r="E1006" s="394"/>
      <c r="F1006" s="37"/>
    </row>
    <row r="1007" spans="1:6">
      <c r="A1007" s="65">
        <v>1</v>
      </c>
      <c r="B1007" s="39" t="s">
        <v>729</v>
      </c>
      <c r="C1007" s="36"/>
      <c r="D1007" s="90"/>
      <c r="E1007" s="394"/>
      <c r="F1007" s="37"/>
    </row>
    <row r="1008" spans="1:6">
      <c r="A1008" s="65">
        <v>2</v>
      </c>
      <c r="B1008" s="39" t="s">
        <v>778</v>
      </c>
      <c r="C1008" s="36"/>
      <c r="D1008" s="90"/>
      <c r="E1008" s="394"/>
      <c r="F1008" s="37"/>
    </row>
    <row r="1009" spans="1:6">
      <c r="A1009" s="65">
        <v>3</v>
      </c>
      <c r="B1009" s="39" t="s">
        <v>779</v>
      </c>
      <c r="C1009" s="36"/>
      <c r="D1009" s="90"/>
      <c r="E1009" s="394"/>
      <c r="F1009" s="37"/>
    </row>
    <row r="1010" spans="1:6">
      <c r="A1010" s="65">
        <v>4</v>
      </c>
      <c r="B1010" s="39" t="s">
        <v>780</v>
      </c>
      <c r="C1010" s="36"/>
      <c r="D1010" s="90"/>
      <c r="E1010" s="394"/>
      <c r="F1010" s="37"/>
    </row>
    <row r="1011" spans="1:6">
      <c r="A1011" s="65">
        <v>5</v>
      </c>
      <c r="B1011" s="39" t="s">
        <v>781</v>
      </c>
      <c r="C1011" s="36"/>
      <c r="D1011" s="90"/>
      <c r="E1011" s="394"/>
      <c r="F1011" s="37"/>
    </row>
    <row r="1012" spans="1:6">
      <c r="A1012" s="375"/>
      <c r="B1012" s="376"/>
      <c r="C1012" s="36"/>
      <c r="D1012" s="90"/>
      <c r="E1012" s="90"/>
      <c r="F1012" s="37"/>
    </row>
    <row r="1013" spans="1:6">
      <c r="A1013" s="377" t="s">
        <v>900</v>
      </c>
      <c r="B1013" s="378"/>
      <c r="C1013" s="25"/>
      <c r="D1013" s="101"/>
      <c r="E1013" s="394"/>
      <c r="F1013" s="37"/>
    </row>
    <row r="1014" spans="1:6">
      <c r="A1014" s="86">
        <v>1</v>
      </c>
      <c r="B1014" s="39" t="s">
        <v>782</v>
      </c>
      <c r="C1014" s="36"/>
      <c r="D1014" s="90"/>
      <c r="E1014" s="394"/>
      <c r="F1014" s="37"/>
    </row>
    <row r="1015" spans="1:6">
      <c r="A1015" s="86">
        <v>2</v>
      </c>
      <c r="B1015" s="39" t="s">
        <v>783</v>
      </c>
      <c r="C1015" s="36"/>
      <c r="D1015" s="90"/>
      <c r="E1015" s="394"/>
      <c r="F1015" s="37"/>
    </row>
    <row r="1016" spans="1:6">
      <c r="A1016" s="86">
        <v>3</v>
      </c>
      <c r="B1016" s="39" t="s">
        <v>784</v>
      </c>
      <c r="C1016" s="36"/>
      <c r="D1016" s="90"/>
      <c r="E1016" s="394"/>
      <c r="F1016" s="37"/>
    </row>
    <row r="1017" spans="1:6">
      <c r="A1017" s="379"/>
      <c r="B1017" s="380"/>
      <c r="C1017" s="36"/>
      <c r="D1017" s="90"/>
      <c r="E1017" s="90"/>
      <c r="F1017" s="37"/>
    </row>
    <row r="1018" spans="1:6" ht="16" thickBot="1">
      <c r="A1018" s="88"/>
      <c r="B1018" s="60"/>
      <c r="C1018" s="58"/>
      <c r="D1018" s="103" t="s">
        <v>786</v>
      </c>
      <c r="E1018" s="113">
        <f t="shared" ref="E1018" si="1">SUM(E884:E1016)</f>
        <v>0</v>
      </c>
      <c r="F1018" s="48"/>
    </row>
    <row r="1019" spans="1:6">
      <c r="A1019" s="374"/>
      <c r="B1019" s="374"/>
    </row>
    <row r="1020" spans="1:6">
      <c r="A1020" s="374"/>
      <c r="B1020" s="374"/>
    </row>
    <row r="1021" spans="1:6">
      <c r="A1021" s="374"/>
      <c r="B1021" s="374"/>
    </row>
    <row r="1022" spans="1:6">
      <c r="A1022" s="374"/>
      <c r="B1022" s="374"/>
    </row>
    <row r="1023" spans="1:6">
      <c r="A1023" s="374"/>
      <c r="B1023" s="374"/>
    </row>
    <row r="1024" spans="1:6">
      <c r="A1024" s="374"/>
      <c r="B1024" s="374"/>
    </row>
    <row r="1025" spans="1:2">
      <c r="A1025" s="374"/>
      <c r="B1025" s="374"/>
    </row>
    <row r="1026" spans="1:2">
      <c r="A1026" s="374"/>
      <c r="B1026" s="374"/>
    </row>
    <row r="1027" spans="1:2">
      <c r="A1027" s="374"/>
      <c r="B1027" s="374"/>
    </row>
    <row r="1028" spans="1:2">
      <c r="A1028" s="374"/>
      <c r="B1028" s="374"/>
    </row>
    <row r="1029" spans="1:2">
      <c r="A1029" s="374"/>
      <c r="B1029" s="374"/>
    </row>
    <row r="1030" spans="1:2">
      <c r="A1030" s="374"/>
      <c r="B1030" s="374"/>
    </row>
    <row r="1031" spans="1:2">
      <c r="A1031" s="374"/>
      <c r="B1031" s="374"/>
    </row>
    <row r="1032" spans="1:2">
      <c r="A1032" s="374"/>
      <c r="B1032" s="374"/>
    </row>
    <row r="1033" spans="1:2">
      <c r="A1033" s="374"/>
      <c r="B1033" s="374"/>
    </row>
    <row r="1034" spans="1:2">
      <c r="A1034" s="374"/>
      <c r="B1034" s="374"/>
    </row>
    <row r="1035" spans="1:2">
      <c r="A1035" s="374"/>
      <c r="B1035" s="374"/>
    </row>
    <row r="1036" spans="1:2">
      <c r="A1036" s="374"/>
      <c r="B1036" s="374"/>
    </row>
    <row r="1037" spans="1:2">
      <c r="A1037" s="374"/>
      <c r="B1037" s="374"/>
    </row>
    <row r="1038" spans="1:2">
      <c r="A1038" s="374"/>
      <c r="B1038" s="374"/>
    </row>
    <row r="1039" spans="1:2">
      <c r="A1039" s="374"/>
      <c r="B1039" s="374"/>
    </row>
    <row r="1040" spans="1:2">
      <c r="A1040" s="374"/>
      <c r="B1040" s="374"/>
    </row>
    <row r="1041" spans="1:2">
      <c r="A1041" s="374"/>
      <c r="B1041" s="374"/>
    </row>
    <row r="1042" spans="1:2">
      <c r="A1042" s="374"/>
      <c r="B1042" s="374"/>
    </row>
    <row r="1043" spans="1:2">
      <c r="A1043" s="374"/>
      <c r="B1043" s="374"/>
    </row>
    <row r="1044" spans="1:2">
      <c r="A1044" s="374"/>
      <c r="B1044" s="374"/>
    </row>
    <row r="1045" spans="1:2">
      <c r="A1045" s="374"/>
      <c r="B1045" s="374"/>
    </row>
    <row r="1046" spans="1:2">
      <c r="A1046" s="374"/>
      <c r="B1046" s="374"/>
    </row>
    <row r="1047" spans="1:2">
      <c r="A1047" s="374"/>
      <c r="B1047" s="374"/>
    </row>
    <row r="1048" spans="1:2">
      <c r="A1048" s="374"/>
      <c r="B1048" s="374"/>
    </row>
    <row r="1049" spans="1:2">
      <c r="A1049" s="374"/>
      <c r="B1049" s="374"/>
    </row>
    <row r="1050" spans="1:2">
      <c r="A1050" s="374"/>
      <c r="B1050" s="374"/>
    </row>
    <row r="1051" spans="1:2">
      <c r="A1051" s="374"/>
      <c r="B1051" s="374"/>
    </row>
    <row r="1052" spans="1:2">
      <c r="A1052" s="374"/>
      <c r="B1052" s="374"/>
    </row>
    <row r="1053" spans="1:2">
      <c r="A1053" s="374"/>
      <c r="B1053" s="374"/>
    </row>
    <row r="1054" spans="1:2">
      <c r="A1054" s="374"/>
      <c r="B1054" s="374"/>
    </row>
    <row r="1055" spans="1:2">
      <c r="A1055" s="374"/>
      <c r="B1055" s="374"/>
    </row>
    <row r="1056" spans="1:2">
      <c r="A1056" s="374"/>
      <c r="B1056" s="374"/>
    </row>
    <row r="1057" spans="1:2">
      <c r="A1057" s="374"/>
      <c r="B1057" s="374"/>
    </row>
    <row r="1058" spans="1:2">
      <c r="A1058" s="374"/>
      <c r="B1058" s="374"/>
    </row>
    <row r="1059" spans="1:2">
      <c r="A1059" s="374"/>
      <c r="B1059" s="374"/>
    </row>
    <row r="1060" spans="1:2">
      <c r="A1060" s="374"/>
      <c r="B1060" s="374"/>
    </row>
    <row r="1061" spans="1:2">
      <c r="A1061" s="374"/>
      <c r="B1061" s="374"/>
    </row>
    <row r="1062" spans="1:2">
      <c r="A1062" s="374"/>
      <c r="B1062" s="374"/>
    </row>
    <row r="1063" spans="1:2">
      <c r="A1063" s="374"/>
      <c r="B1063" s="374"/>
    </row>
    <row r="1064" spans="1:2">
      <c r="A1064" s="374"/>
      <c r="B1064" s="374"/>
    </row>
    <row r="1065" spans="1:2">
      <c r="A1065" s="374"/>
      <c r="B1065" s="374"/>
    </row>
    <row r="1066" spans="1:2">
      <c r="A1066" s="374"/>
      <c r="B1066" s="374"/>
    </row>
    <row r="1067" spans="1:2">
      <c r="A1067" s="374"/>
      <c r="B1067" s="374"/>
    </row>
    <row r="1068" spans="1:2">
      <c r="A1068" s="374"/>
      <c r="B1068" s="374"/>
    </row>
    <row r="1069" spans="1:2">
      <c r="A1069" s="374"/>
      <c r="B1069" s="374"/>
    </row>
    <row r="1070" spans="1:2">
      <c r="A1070" s="374"/>
      <c r="B1070" s="374"/>
    </row>
    <row r="1071" spans="1:2">
      <c r="A1071" s="374"/>
      <c r="B1071" s="374"/>
    </row>
    <row r="1072" spans="1:2">
      <c r="A1072" s="374"/>
      <c r="B1072" s="374"/>
    </row>
    <row r="1073" spans="1:2">
      <c r="A1073" s="374"/>
      <c r="B1073" s="374"/>
    </row>
    <row r="1074" spans="1:2">
      <c r="A1074" s="374"/>
      <c r="B1074" s="374"/>
    </row>
    <row r="1075" spans="1:2">
      <c r="A1075" s="374"/>
      <c r="B1075" s="374"/>
    </row>
    <row r="1076" spans="1:2">
      <c r="A1076" s="374"/>
      <c r="B1076" s="374"/>
    </row>
    <row r="1077" spans="1:2">
      <c r="A1077" s="374"/>
      <c r="B1077" s="374"/>
    </row>
    <row r="1078" spans="1:2">
      <c r="A1078" s="374"/>
      <c r="B1078" s="374"/>
    </row>
    <row r="1079" spans="1:2">
      <c r="A1079" s="374"/>
      <c r="B1079" s="374"/>
    </row>
    <row r="1080" spans="1:2">
      <c r="A1080" s="374"/>
      <c r="B1080" s="374"/>
    </row>
    <row r="1081" spans="1:2">
      <c r="A1081" s="374"/>
      <c r="B1081" s="374"/>
    </row>
    <row r="1082" spans="1:2">
      <c r="A1082" s="374"/>
      <c r="B1082" s="374"/>
    </row>
    <row r="1083" spans="1:2">
      <c r="A1083" s="374"/>
      <c r="B1083" s="374"/>
    </row>
    <row r="1084" spans="1:2">
      <c r="A1084" s="374"/>
      <c r="B1084" s="374"/>
    </row>
    <row r="1085" spans="1:2">
      <c r="A1085" s="374"/>
      <c r="B1085" s="374"/>
    </row>
    <row r="1086" spans="1:2">
      <c r="A1086" s="374"/>
      <c r="B1086" s="374"/>
    </row>
    <row r="1087" spans="1:2">
      <c r="A1087" s="374"/>
      <c r="B1087" s="374"/>
    </row>
    <row r="1088" spans="1:2">
      <c r="A1088" s="374"/>
      <c r="B1088" s="374"/>
    </row>
    <row r="1089" spans="1:2">
      <c r="A1089" s="374"/>
      <c r="B1089" s="374"/>
    </row>
    <row r="1090" spans="1:2">
      <c r="A1090" s="374"/>
      <c r="B1090" s="374"/>
    </row>
    <row r="1091" spans="1:2">
      <c r="A1091" s="374"/>
      <c r="B1091" s="374"/>
    </row>
    <row r="1092" spans="1:2">
      <c r="A1092" s="374"/>
      <c r="B1092" s="374"/>
    </row>
    <row r="1093" spans="1:2">
      <c r="A1093" s="374"/>
      <c r="B1093" s="374"/>
    </row>
    <row r="1094" spans="1:2">
      <c r="A1094" s="374"/>
      <c r="B1094" s="374"/>
    </row>
    <row r="1095" spans="1:2">
      <c r="A1095" s="374"/>
      <c r="B1095" s="374"/>
    </row>
    <row r="1096" spans="1:2">
      <c r="A1096" s="374"/>
      <c r="B1096" s="374"/>
    </row>
    <row r="1097" spans="1:2">
      <c r="A1097" s="374"/>
      <c r="B1097" s="374"/>
    </row>
    <row r="1098" spans="1:2">
      <c r="A1098" s="374"/>
      <c r="B1098" s="374"/>
    </row>
  </sheetData>
  <mergeCells count="188">
    <mergeCell ref="E955:E958"/>
    <mergeCell ref="E1013:E1016"/>
    <mergeCell ref="E1006:E1011"/>
    <mergeCell ref="E1002:E1004"/>
    <mergeCell ref="E998:E1000"/>
    <mergeCell ref="E994:E996"/>
    <mergeCell ref="E988:E992"/>
    <mergeCell ref="E983:E986"/>
    <mergeCell ref="E978:E981"/>
    <mergeCell ref="E974:E976"/>
    <mergeCell ref="E969:E972"/>
    <mergeCell ref="E965:E967"/>
    <mergeCell ref="E960:E963"/>
    <mergeCell ref="E910:E912"/>
    <mergeCell ref="E914:E916"/>
    <mergeCell ref="E918:E922"/>
    <mergeCell ref="E924:E929"/>
    <mergeCell ref="E931:E934"/>
    <mergeCell ref="E936:E939"/>
    <mergeCell ref="E941:E943"/>
    <mergeCell ref="E945:E949"/>
    <mergeCell ref="E951:E953"/>
    <mergeCell ref="A10:F10"/>
    <mergeCell ref="A1:F1"/>
    <mergeCell ref="A861:F861"/>
    <mergeCell ref="A863:D863"/>
    <mergeCell ref="D3:F3"/>
    <mergeCell ref="E11:F11"/>
    <mergeCell ref="A884:B884"/>
    <mergeCell ref="A11:D11"/>
    <mergeCell ref="A904:B904"/>
    <mergeCell ref="B871:D871"/>
    <mergeCell ref="B872:D872"/>
    <mergeCell ref="B873:D873"/>
    <mergeCell ref="B874:D874"/>
    <mergeCell ref="A870:D870"/>
    <mergeCell ref="A862:E862"/>
    <mergeCell ref="B869:D869"/>
    <mergeCell ref="B875:D875"/>
    <mergeCell ref="B878:D878"/>
    <mergeCell ref="B868:D868"/>
    <mergeCell ref="A876:D876"/>
    <mergeCell ref="B864:D864"/>
    <mergeCell ref="B865:D865"/>
    <mergeCell ref="B866:D866"/>
    <mergeCell ref="B867:D867"/>
    <mergeCell ref="A909:B909"/>
    <mergeCell ref="A899:B899"/>
    <mergeCell ref="A900:B900"/>
    <mergeCell ref="A903:B903"/>
    <mergeCell ref="A893:B893"/>
    <mergeCell ref="A894:B894"/>
    <mergeCell ref="A888:B888"/>
    <mergeCell ref="A889:B889"/>
    <mergeCell ref="A877:E877"/>
    <mergeCell ref="A883:E883"/>
    <mergeCell ref="B879:D879"/>
    <mergeCell ref="B880:D880"/>
    <mergeCell ref="B881:D881"/>
    <mergeCell ref="B882:D882"/>
    <mergeCell ref="E884:E887"/>
    <mergeCell ref="E889:E892"/>
    <mergeCell ref="E894:E898"/>
    <mergeCell ref="E900:E902"/>
    <mergeCell ref="E904:E908"/>
    <mergeCell ref="A917:B917"/>
    <mergeCell ref="A918:B918"/>
    <mergeCell ref="A913:B913"/>
    <mergeCell ref="A914:B914"/>
    <mergeCell ref="A930:B930"/>
    <mergeCell ref="A931:B931"/>
    <mergeCell ref="A923:B923"/>
    <mergeCell ref="A924:B924"/>
    <mergeCell ref="A940:B940"/>
    <mergeCell ref="A941:B941"/>
    <mergeCell ref="A944:B944"/>
    <mergeCell ref="A945:B945"/>
    <mergeCell ref="A935:B935"/>
    <mergeCell ref="A936:B936"/>
    <mergeCell ref="A954:B954"/>
    <mergeCell ref="A955:B955"/>
    <mergeCell ref="A950:B950"/>
    <mergeCell ref="A951:B951"/>
    <mergeCell ref="A964:B964"/>
    <mergeCell ref="A965:B965"/>
    <mergeCell ref="A968:B968"/>
    <mergeCell ref="A969:B969"/>
    <mergeCell ref="A959:B959"/>
    <mergeCell ref="A960:B960"/>
    <mergeCell ref="A977:B977"/>
    <mergeCell ref="A978:B978"/>
    <mergeCell ref="A973:B973"/>
    <mergeCell ref="A974:B974"/>
    <mergeCell ref="A988:B988"/>
    <mergeCell ref="A993:B993"/>
    <mergeCell ref="A982:B982"/>
    <mergeCell ref="A983:B983"/>
    <mergeCell ref="A987:B987"/>
    <mergeCell ref="A1001:B1001"/>
    <mergeCell ref="A1002:B1002"/>
    <mergeCell ref="A1005:B1005"/>
    <mergeCell ref="A994:B994"/>
    <mergeCell ref="A997:B997"/>
    <mergeCell ref="A998:B998"/>
    <mergeCell ref="A1012:B1012"/>
    <mergeCell ref="A1013:B1013"/>
    <mergeCell ref="A1006:B1006"/>
    <mergeCell ref="A1021:B1021"/>
    <mergeCell ref="A1022:B1022"/>
    <mergeCell ref="A1023:B1023"/>
    <mergeCell ref="A1024:B1024"/>
    <mergeCell ref="A1025:B1025"/>
    <mergeCell ref="A1026:B1026"/>
    <mergeCell ref="A1017:B1017"/>
    <mergeCell ref="A1019:B1019"/>
    <mergeCell ref="A1020:B1020"/>
    <mergeCell ref="A1033:B1033"/>
    <mergeCell ref="A1034:B1034"/>
    <mergeCell ref="A1035:B1035"/>
    <mergeCell ref="A1036:B1036"/>
    <mergeCell ref="A1037:B1037"/>
    <mergeCell ref="A1038:B1038"/>
    <mergeCell ref="A1027:B1027"/>
    <mergeCell ref="A1028:B1028"/>
    <mergeCell ref="A1029:B1029"/>
    <mergeCell ref="A1030:B1030"/>
    <mergeCell ref="A1031:B1031"/>
    <mergeCell ref="A1032:B1032"/>
    <mergeCell ref="A1045:B1045"/>
    <mergeCell ref="A1046:B1046"/>
    <mergeCell ref="A1047:B1047"/>
    <mergeCell ref="A1048:B1048"/>
    <mergeCell ref="A1049:B1049"/>
    <mergeCell ref="A1050:B1050"/>
    <mergeCell ref="A1039:B1039"/>
    <mergeCell ref="A1040:B1040"/>
    <mergeCell ref="A1041:B1041"/>
    <mergeCell ref="A1042:B1042"/>
    <mergeCell ref="A1043:B1043"/>
    <mergeCell ref="A1044:B1044"/>
    <mergeCell ref="A1057:B1057"/>
    <mergeCell ref="A1058:B1058"/>
    <mergeCell ref="A1059:B1059"/>
    <mergeCell ref="A1060:B1060"/>
    <mergeCell ref="A1061:B1061"/>
    <mergeCell ref="A1062:B1062"/>
    <mergeCell ref="A1051:B1051"/>
    <mergeCell ref="A1052:B1052"/>
    <mergeCell ref="A1053:B1053"/>
    <mergeCell ref="A1054:B1054"/>
    <mergeCell ref="A1055:B1055"/>
    <mergeCell ref="A1056:B1056"/>
    <mergeCell ref="A1069:B1069"/>
    <mergeCell ref="A1070:B1070"/>
    <mergeCell ref="A1071:B1071"/>
    <mergeCell ref="A1072:B1072"/>
    <mergeCell ref="A1073:B1073"/>
    <mergeCell ref="A1074:B1074"/>
    <mergeCell ref="A1063:B1063"/>
    <mergeCell ref="A1064:B1064"/>
    <mergeCell ref="A1065:B1065"/>
    <mergeCell ref="A1066:B1066"/>
    <mergeCell ref="A1067:B1067"/>
    <mergeCell ref="A1068:B1068"/>
    <mergeCell ref="A1081:B1081"/>
    <mergeCell ref="A1082:B1082"/>
    <mergeCell ref="A1083:B1083"/>
    <mergeCell ref="A1084:B1084"/>
    <mergeCell ref="A1085:B1085"/>
    <mergeCell ref="A1086:B1086"/>
    <mergeCell ref="A1075:B1075"/>
    <mergeCell ref="A1076:B1076"/>
    <mergeCell ref="A1077:B1077"/>
    <mergeCell ref="A1078:B1078"/>
    <mergeCell ref="A1079:B1079"/>
    <mergeCell ref="A1080:B1080"/>
    <mergeCell ref="A1093:B1093"/>
    <mergeCell ref="A1094:B1094"/>
    <mergeCell ref="A1095:B1095"/>
    <mergeCell ref="A1096:B1096"/>
    <mergeCell ref="A1097:B1097"/>
    <mergeCell ref="A1098:B1098"/>
    <mergeCell ref="A1087:B1087"/>
    <mergeCell ref="A1088:B1088"/>
    <mergeCell ref="A1089:B1089"/>
    <mergeCell ref="A1090:B1090"/>
    <mergeCell ref="A1091:B1091"/>
    <mergeCell ref="A1092:B1092"/>
  </mergeCells>
  <phoneticPr fontId="8" type="noConversion"/>
  <pageMargins left="0.7" right="0.7" top="0.75" bottom="0.75" header="0.3" footer="0.3"/>
  <pageSetup orientation="portrait" horizontalDpi="300" verticalDpi="300" r:id="rId1"/>
  <tableParts count="24">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CEA1F-CD2E-8E41-AB11-5263C30AB170}">
  <dimension ref="A1:J1028"/>
  <sheetViews>
    <sheetView topLeftCell="A413" zoomScale="150" zoomScaleNormal="70" workbookViewId="0">
      <selection activeCell="F423" sqref="F423"/>
    </sheetView>
  </sheetViews>
  <sheetFormatPr baseColWidth="10" defaultColWidth="8.83203125" defaultRowHeight="15"/>
  <cols>
    <col min="1" max="1" width="32.1640625" style="128" customWidth="1"/>
    <col min="2" max="2" width="31.5" style="128" customWidth="1"/>
    <col min="3" max="3" width="16.5" style="166" customWidth="1"/>
    <col min="4" max="4" width="16.5" style="128" customWidth="1"/>
    <col min="5" max="5" width="19" style="128" customWidth="1"/>
    <col min="6" max="6" width="59.1640625" style="128" customWidth="1"/>
    <col min="7" max="7" width="6.5" style="128" customWidth="1"/>
    <col min="8" max="8" width="15" style="128" customWidth="1"/>
    <col min="9" max="16384" width="8.83203125" style="128"/>
  </cols>
  <sheetData>
    <row r="1" spans="1:10" ht="52.5" customHeight="1" thickBot="1">
      <c r="A1" s="425" t="s">
        <v>2296</v>
      </c>
      <c r="B1" s="426"/>
      <c r="C1" s="426"/>
      <c r="D1" s="426"/>
      <c r="E1" s="426"/>
      <c r="F1" s="427"/>
      <c r="G1" s="126"/>
      <c r="H1" s="127"/>
    </row>
    <row r="2" spans="1:10">
      <c r="A2" s="129" t="s">
        <v>0</v>
      </c>
      <c r="B2" s="130"/>
      <c r="C2" s="131"/>
      <c r="D2" s="130"/>
      <c r="E2" s="132"/>
      <c r="F2" s="133"/>
      <c r="H2" s="127"/>
    </row>
    <row r="3" spans="1:10" ht="24" customHeight="1">
      <c r="A3" s="134" t="s">
        <v>2297</v>
      </c>
      <c r="B3" s="135"/>
      <c r="C3" s="136" t="s">
        <v>2298</v>
      </c>
      <c r="D3" s="428" t="s">
        <v>2299</v>
      </c>
      <c r="E3" s="429"/>
      <c r="F3" s="430"/>
      <c r="G3" s="137"/>
      <c r="H3" s="138"/>
      <c r="I3" s="139"/>
      <c r="J3" s="139"/>
    </row>
    <row r="4" spans="1:10" ht="90" customHeight="1">
      <c r="A4" s="140" t="s">
        <v>2300</v>
      </c>
      <c r="B4" s="141"/>
      <c r="C4" s="142" t="s">
        <v>2301</v>
      </c>
      <c r="D4" s="143" t="s">
        <v>2302</v>
      </c>
      <c r="E4" s="144" t="s">
        <v>2303</v>
      </c>
      <c r="F4" s="145" t="s">
        <v>2304</v>
      </c>
      <c r="G4" s="137"/>
      <c r="H4" s="138"/>
      <c r="I4" s="139"/>
      <c r="J4" s="139"/>
    </row>
    <row r="5" spans="1:10">
      <c r="A5" s="146" t="s">
        <v>2305</v>
      </c>
      <c r="B5" s="147"/>
      <c r="C5" s="148" t="s">
        <v>789</v>
      </c>
      <c r="D5" s="149" t="s">
        <v>2306</v>
      </c>
      <c r="E5" s="149">
        <f>SUM(D136:D307)</f>
        <v>0</v>
      </c>
      <c r="F5" s="150"/>
      <c r="G5" s="137"/>
      <c r="H5" s="127"/>
    </row>
    <row r="6" spans="1:10" ht="14.5" customHeight="1">
      <c r="A6" s="151" t="s">
        <v>2</v>
      </c>
      <c r="B6" s="152"/>
      <c r="C6" s="148" t="s">
        <v>831</v>
      </c>
      <c r="D6" s="144" t="s">
        <v>2307</v>
      </c>
      <c r="E6" s="144">
        <f>SUM(D737:D748)</f>
        <v>0</v>
      </c>
      <c r="F6" s="145"/>
      <c r="G6" s="137"/>
      <c r="H6" s="127"/>
    </row>
    <row r="7" spans="1:10">
      <c r="A7" s="146" t="s">
        <v>3</v>
      </c>
      <c r="B7" s="153"/>
      <c r="C7" s="148" t="s">
        <v>831</v>
      </c>
      <c r="D7" s="149" t="s">
        <v>2308</v>
      </c>
      <c r="E7" s="149">
        <f>SUM(D773:D791)</f>
        <v>0</v>
      </c>
      <c r="F7" s="150"/>
      <c r="G7" s="137"/>
      <c r="H7" s="127"/>
    </row>
    <row r="8" spans="1:10">
      <c r="A8" s="154" t="s">
        <v>2309</v>
      </c>
      <c r="B8" s="155"/>
      <c r="C8" s="156"/>
      <c r="D8" s="144" t="s">
        <v>2310</v>
      </c>
      <c r="E8" s="157">
        <f>SUM(D26,D67,D134,D308,D348,D372,D458,D504,D524,D579,D611,D637,D669,D701,D718,D735,D749,D771,D792,D805,D819,D830,D851,D863)</f>
        <v>0</v>
      </c>
      <c r="F8" s="145"/>
      <c r="G8" s="158"/>
      <c r="H8" s="159"/>
      <c r="I8" s="159"/>
      <c r="J8" s="159"/>
    </row>
    <row r="9" spans="1:10" ht="16" thickBot="1">
      <c r="A9" s="146"/>
      <c r="B9" s="147"/>
      <c r="C9" s="156"/>
      <c r="D9" s="149" t="s">
        <v>2311</v>
      </c>
      <c r="E9" s="149">
        <f>SUM(E891:E1025)</f>
        <v>0</v>
      </c>
      <c r="F9" s="150"/>
      <c r="G9" s="137"/>
      <c r="H9" s="160"/>
    </row>
    <row r="10" spans="1:10" ht="21">
      <c r="A10" s="431" t="s">
        <v>901</v>
      </c>
      <c r="B10" s="432"/>
      <c r="C10" s="432"/>
      <c r="D10" s="432"/>
      <c r="E10" s="432"/>
      <c r="F10" s="433"/>
      <c r="G10" s="137"/>
    </row>
    <row r="11" spans="1:10" ht="183" customHeight="1">
      <c r="A11" s="434" t="s">
        <v>2312</v>
      </c>
      <c r="B11" s="435"/>
      <c r="C11" s="435"/>
      <c r="D11" s="435"/>
      <c r="E11" s="435"/>
      <c r="F11" s="161" t="s">
        <v>2313</v>
      </c>
      <c r="G11" s="162"/>
      <c r="H11" s="163"/>
      <c r="I11" s="164"/>
      <c r="J11" s="164"/>
    </row>
    <row r="12" spans="1:10">
      <c r="A12" s="165" t="s">
        <v>2314</v>
      </c>
      <c r="B12" s="139" t="s">
        <v>819</v>
      </c>
      <c r="C12" s="166" t="s">
        <v>2315</v>
      </c>
      <c r="D12" s="166" t="s">
        <v>2316</v>
      </c>
      <c r="F12" s="322" t="s">
        <v>3639</v>
      </c>
    </row>
    <row r="13" spans="1:10">
      <c r="A13" s="168">
        <v>1</v>
      </c>
      <c r="B13" s="128" t="s">
        <v>3500</v>
      </c>
      <c r="C13" s="166" t="s">
        <v>2317</v>
      </c>
      <c r="F13" s="167" t="s">
        <v>974</v>
      </c>
    </row>
    <row r="14" spans="1:10">
      <c r="A14" s="168">
        <v>2</v>
      </c>
      <c r="B14" s="128" t="s">
        <v>2318</v>
      </c>
      <c r="F14" s="167" t="s">
        <v>3921</v>
      </c>
    </row>
    <row r="15" spans="1:10">
      <c r="A15" s="168">
        <v>3</v>
      </c>
      <c r="B15" s="128" t="s">
        <v>2319</v>
      </c>
      <c r="F15" s="167" t="s">
        <v>987</v>
      </c>
    </row>
    <row r="16" spans="1:10">
      <c r="A16" s="168">
        <v>4</v>
      </c>
      <c r="B16" s="128" t="s">
        <v>3504</v>
      </c>
      <c r="F16" s="167" t="s">
        <v>976</v>
      </c>
    </row>
    <row r="17" spans="1:6">
      <c r="A17" s="168">
        <v>5</v>
      </c>
      <c r="B17" s="128" t="s">
        <v>3502</v>
      </c>
      <c r="F17" s="167" t="s">
        <v>3640</v>
      </c>
    </row>
    <row r="18" spans="1:6">
      <c r="A18" s="168">
        <v>6</v>
      </c>
      <c r="B18" s="128" t="s">
        <v>3503</v>
      </c>
      <c r="F18" s="167" t="s">
        <v>3926</v>
      </c>
    </row>
    <row r="19" spans="1:6">
      <c r="A19" s="168">
        <v>7</v>
      </c>
      <c r="B19" s="128" t="s">
        <v>2320</v>
      </c>
      <c r="F19" s="167" t="s">
        <v>977</v>
      </c>
    </row>
    <row r="20" spans="1:6">
      <c r="A20" s="168">
        <v>8</v>
      </c>
      <c r="B20" s="128" t="s">
        <v>2321</v>
      </c>
      <c r="F20" s="167" t="s">
        <v>978</v>
      </c>
    </row>
    <row r="21" spans="1:6">
      <c r="A21" s="168">
        <v>9</v>
      </c>
      <c r="B21" s="128" t="s">
        <v>2322</v>
      </c>
      <c r="F21" s="167" t="s">
        <v>979</v>
      </c>
    </row>
    <row r="22" spans="1:6">
      <c r="A22" s="168">
        <v>10</v>
      </c>
      <c r="B22" s="128" t="s">
        <v>2323</v>
      </c>
      <c r="F22" s="167" t="s">
        <v>980</v>
      </c>
    </row>
    <row r="23" spans="1:6">
      <c r="A23" s="168">
        <v>11</v>
      </c>
      <c r="B23" s="128" t="s">
        <v>2324</v>
      </c>
      <c r="F23" s="167" t="s">
        <v>981</v>
      </c>
    </row>
    <row r="24" spans="1:6">
      <c r="A24" s="168">
        <v>12</v>
      </c>
      <c r="B24" s="169" t="s">
        <v>2325</v>
      </c>
      <c r="F24" s="167" t="s">
        <v>982</v>
      </c>
    </row>
    <row r="25" spans="1:6">
      <c r="A25" s="168">
        <v>13</v>
      </c>
      <c r="B25" s="128" t="s">
        <v>2326</v>
      </c>
      <c r="F25" s="167" t="s">
        <v>3505</v>
      </c>
    </row>
    <row r="26" spans="1:6">
      <c r="A26" s="168"/>
      <c r="C26" s="170" t="s">
        <v>792</v>
      </c>
      <c r="D26" s="170">
        <f>SUM(D13:D25)</f>
        <v>0</v>
      </c>
      <c r="F26" s="167"/>
    </row>
    <row r="27" spans="1:6">
      <c r="A27" s="165" t="s">
        <v>2327</v>
      </c>
      <c r="B27" s="139" t="s">
        <v>819</v>
      </c>
      <c r="C27" s="166" t="s">
        <v>2315</v>
      </c>
      <c r="D27" s="166" t="s">
        <v>2316</v>
      </c>
      <c r="F27" s="167"/>
    </row>
    <row r="28" spans="1:6">
      <c r="A28" s="168">
        <v>14</v>
      </c>
      <c r="B28" s="128" t="s">
        <v>2328</v>
      </c>
      <c r="F28" s="167" t="s">
        <v>1657</v>
      </c>
    </row>
    <row r="29" spans="1:6">
      <c r="A29" s="168">
        <v>15</v>
      </c>
      <c r="B29" s="128" t="s">
        <v>2329</v>
      </c>
      <c r="F29" s="167" t="s">
        <v>1658</v>
      </c>
    </row>
    <row r="30" spans="1:6">
      <c r="A30" s="168">
        <v>16</v>
      </c>
      <c r="B30" s="128" t="s">
        <v>2330</v>
      </c>
      <c r="C30" s="166" t="s">
        <v>2331</v>
      </c>
      <c r="F30" s="167" t="s">
        <v>3643</v>
      </c>
    </row>
    <row r="31" spans="1:6">
      <c r="A31" s="168">
        <v>17</v>
      </c>
      <c r="B31" s="128" t="s">
        <v>2332</v>
      </c>
      <c r="C31" s="166" t="s">
        <v>2333</v>
      </c>
      <c r="F31" s="167" t="s">
        <v>3642</v>
      </c>
    </row>
    <row r="32" spans="1:6">
      <c r="A32" s="168">
        <v>18</v>
      </c>
      <c r="B32" s="128" t="s">
        <v>2334</v>
      </c>
      <c r="C32" s="166" t="s">
        <v>2335</v>
      </c>
      <c r="F32" s="167" t="s">
        <v>3645</v>
      </c>
    </row>
    <row r="33" spans="1:6">
      <c r="A33" s="168">
        <v>19</v>
      </c>
      <c r="B33" s="128" t="s">
        <v>2336</v>
      </c>
      <c r="C33" s="166" t="s">
        <v>2337</v>
      </c>
      <c r="F33" s="167" t="s">
        <v>3644</v>
      </c>
    </row>
    <row r="34" spans="1:6">
      <c r="A34" s="168">
        <v>20</v>
      </c>
      <c r="B34" s="128" t="s">
        <v>2338</v>
      </c>
      <c r="C34" s="171" t="s">
        <v>2339</v>
      </c>
      <c r="F34" s="167" t="s">
        <v>3650</v>
      </c>
    </row>
    <row r="35" spans="1:6">
      <c r="A35" s="168">
        <v>21</v>
      </c>
      <c r="B35" s="128" t="s">
        <v>2340</v>
      </c>
      <c r="C35" s="166" t="s">
        <v>2341</v>
      </c>
      <c r="F35" s="167" t="s">
        <v>3651</v>
      </c>
    </row>
    <row r="36" spans="1:6">
      <c r="A36" s="168">
        <v>22</v>
      </c>
      <c r="B36" s="128" t="s">
        <v>2342</v>
      </c>
      <c r="C36" s="166" t="s">
        <v>2343</v>
      </c>
      <c r="F36" s="167" t="s">
        <v>3652</v>
      </c>
    </row>
    <row r="37" spans="1:6">
      <c r="A37" s="168">
        <v>23</v>
      </c>
      <c r="B37" s="128" t="s">
        <v>2344</v>
      </c>
      <c r="F37" s="167" t="s">
        <v>3653</v>
      </c>
    </row>
    <row r="38" spans="1:6">
      <c r="A38" s="168">
        <v>24</v>
      </c>
      <c r="B38" s="128" t="s">
        <v>2345</v>
      </c>
      <c r="F38" s="167" t="s">
        <v>3608</v>
      </c>
    </row>
    <row r="39" spans="1:6">
      <c r="A39" s="168">
        <v>25</v>
      </c>
      <c r="B39" s="128" t="s">
        <v>2346</v>
      </c>
      <c r="C39" s="166" t="s">
        <v>2347</v>
      </c>
      <c r="F39" s="167" t="s">
        <v>3648</v>
      </c>
    </row>
    <row r="40" spans="1:6">
      <c r="A40" s="168">
        <v>26</v>
      </c>
      <c r="B40" s="128" t="s">
        <v>2348</v>
      </c>
      <c r="F40" s="167" t="s">
        <v>3647</v>
      </c>
    </row>
    <row r="41" spans="1:6">
      <c r="A41" s="168">
        <v>27</v>
      </c>
      <c r="B41" s="128" t="s">
        <v>2349</v>
      </c>
      <c r="F41" s="167" t="s">
        <v>3826</v>
      </c>
    </row>
    <row r="42" spans="1:6">
      <c r="A42" s="168">
        <v>28</v>
      </c>
      <c r="B42" s="128" t="s">
        <v>2350</v>
      </c>
      <c r="F42" s="167" t="s">
        <v>3646</v>
      </c>
    </row>
    <row r="43" spans="1:6">
      <c r="A43" s="168">
        <v>29</v>
      </c>
      <c r="B43" s="128" t="s">
        <v>2351</v>
      </c>
      <c r="F43" s="167" t="s">
        <v>3827</v>
      </c>
    </row>
    <row r="44" spans="1:6">
      <c r="A44" s="168">
        <v>30</v>
      </c>
      <c r="B44" s="128" t="s">
        <v>2352</v>
      </c>
      <c r="F44" s="167" t="s">
        <v>3828</v>
      </c>
    </row>
    <row r="45" spans="1:6">
      <c r="A45" s="168">
        <v>31</v>
      </c>
      <c r="B45" s="128" t="s">
        <v>2353</v>
      </c>
      <c r="F45" s="167" t="s">
        <v>3649</v>
      </c>
    </row>
    <row r="46" spans="1:6">
      <c r="A46" s="168">
        <v>32</v>
      </c>
      <c r="B46" s="128" t="s">
        <v>2354</v>
      </c>
      <c r="F46" s="167" t="s">
        <v>3829</v>
      </c>
    </row>
    <row r="47" spans="1:6">
      <c r="A47" s="168">
        <v>33</v>
      </c>
      <c r="B47" s="128" t="s">
        <v>2355</v>
      </c>
      <c r="F47" s="167" t="s">
        <v>3830</v>
      </c>
    </row>
    <row r="48" spans="1:6">
      <c r="A48" s="168">
        <v>34</v>
      </c>
      <c r="B48" s="128" t="s">
        <v>2356</v>
      </c>
      <c r="F48" s="167" t="s">
        <v>3831</v>
      </c>
    </row>
    <row r="49" spans="1:6">
      <c r="A49" s="168">
        <v>35</v>
      </c>
      <c r="B49" s="128" t="s">
        <v>9</v>
      </c>
      <c r="F49" s="167" t="s">
        <v>3544</v>
      </c>
    </row>
    <row r="50" spans="1:6">
      <c r="A50" s="168">
        <v>36</v>
      </c>
      <c r="B50" s="128" t="s">
        <v>1660</v>
      </c>
      <c r="F50" s="167" t="s">
        <v>1659</v>
      </c>
    </row>
    <row r="51" spans="1:6">
      <c r="A51" s="168">
        <v>37</v>
      </c>
      <c r="B51" s="128" t="s">
        <v>1661</v>
      </c>
      <c r="F51" s="167" t="s">
        <v>3543</v>
      </c>
    </row>
    <row r="52" spans="1:6">
      <c r="A52" s="168">
        <v>38</v>
      </c>
      <c r="B52" s="128" t="s">
        <v>15</v>
      </c>
      <c r="F52" s="167" t="s">
        <v>3923</v>
      </c>
    </row>
    <row r="53" spans="1:6">
      <c r="A53" s="168">
        <v>39</v>
      </c>
      <c r="B53" s="128" t="s">
        <v>1663</v>
      </c>
      <c r="F53" s="167" t="s">
        <v>1662</v>
      </c>
    </row>
    <row r="54" spans="1:6">
      <c r="A54" s="168">
        <v>40</v>
      </c>
      <c r="B54" s="128" t="s">
        <v>1665</v>
      </c>
      <c r="F54" s="167" t="s">
        <v>1664</v>
      </c>
    </row>
    <row r="55" spans="1:6">
      <c r="A55" s="168">
        <v>41</v>
      </c>
      <c r="B55" s="128" t="s">
        <v>1667</v>
      </c>
      <c r="F55" s="167" t="s">
        <v>1666</v>
      </c>
    </row>
    <row r="56" spans="1:6">
      <c r="A56" s="168">
        <v>42</v>
      </c>
      <c r="B56" s="128" t="s">
        <v>1669</v>
      </c>
      <c r="F56" s="167" t="s">
        <v>1668</v>
      </c>
    </row>
    <row r="57" spans="1:6">
      <c r="A57" s="168">
        <v>43</v>
      </c>
      <c r="B57" s="128" t="s">
        <v>1671</v>
      </c>
      <c r="F57" s="167" t="s">
        <v>1670</v>
      </c>
    </row>
    <row r="58" spans="1:6">
      <c r="A58" s="168">
        <v>44</v>
      </c>
      <c r="B58" s="128" t="s">
        <v>1673</v>
      </c>
      <c r="F58" s="167" t="s">
        <v>1672</v>
      </c>
    </row>
    <row r="59" spans="1:6">
      <c r="A59" s="168">
        <v>45</v>
      </c>
      <c r="B59" s="128" t="s">
        <v>1675</v>
      </c>
      <c r="F59" s="167" t="s">
        <v>1674</v>
      </c>
    </row>
    <row r="60" spans="1:6">
      <c r="A60" s="168">
        <v>46</v>
      </c>
      <c r="B60" s="128" t="s">
        <v>1677</v>
      </c>
      <c r="F60" s="167" t="s">
        <v>1676</v>
      </c>
    </row>
    <row r="61" spans="1:6">
      <c r="A61" s="168">
        <v>47</v>
      </c>
      <c r="B61" s="128" t="s">
        <v>1679</v>
      </c>
      <c r="F61" s="167" t="s">
        <v>1678</v>
      </c>
    </row>
    <row r="62" spans="1:6">
      <c r="A62" s="168">
        <v>48</v>
      </c>
      <c r="B62" s="128" t="s">
        <v>1681</v>
      </c>
      <c r="F62" s="167" t="s">
        <v>1680</v>
      </c>
    </row>
    <row r="63" spans="1:6">
      <c r="A63" s="168">
        <v>49</v>
      </c>
      <c r="B63" s="128" t="s">
        <v>2357</v>
      </c>
      <c r="F63" s="167" t="s">
        <v>1682</v>
      </c>
    </row>
    <row r="64" spans="1:6">
      <c r="A64" s="168">
        <v>50</v>
      </c>
      <c r="B64" s="128" t="s">
        <v>1684</v>
      </c>
      <c r="F64" s="167" t="s">
        <v>1683</v>
      </c>
    </row>
    <row r="65" spans="1:6">
      <c r="A65" s="168">
        <v>51</v>
      </c>
      <c r="B65" s="128" t="s">
        <v>1686</v>
      </c>
      <c r="F65" s="167" t="s">
        <v>1685</v>
      </c>
    </row>
    <row r="66" spans="1:6">
      <c r="A66" s="168">
        <v>52</v>
      </c>
      <c r="B66" s="128" t="s">
        <v>17</v>
      </c>
      <c r="F66" s="167" t="s">
        <v>1687</v>
      </c>
    </row>
    <row r="67" spans="1:6">
      <c r="A67" s="168"/>
      <c r="C67" s="170" t="s">
        <v>792</v>
      </c>
      <c r="D67" s="170">
        <f>SUM(D28:D66)</f>
        <v>0</v>
      </c>
      <c r="F67" s="167"/>
    </row>
    <row r="68" spans="1:6">
      <c r="A68" s="165" t="s">
        <v>2358</v>
      </c>
      <c r="B68" s="139" t="s">
        <v>819</v>
      </c>
      <c r="C68" s="166" t="s">
        <v>2315</v>
      </c>
      <c r="D68" s="166" t="s">
        <v>2316</v>
      </c>
      <c r="F68" s="167"/>
    </row>
    <row r="69" spans="1:6">
      <c r="A69" s="168">
        <v>53</v>
      </c>
      <c r="B69" s="128" t="s">
        <v>225</v>
      </c>
      <c r="F69" s="167" t="s">
        <v>3595</v>
      </c>
    </row>
    <row r="70" spans="1:6">
      <c r="A70" s="168">
        <v>54</v>
      </c>
      <c r="B70" s="128" t="s">
        <v>1146</v>
      </c>
      <c r="F70" s="167" t="s">
        <v>1145</v>
      </c>
    </row>
    <row r="71" spans="1:6">
      <c r="A71" s="168">
        <v>55</v>
      </c>
      <c r="B71" s="128" t="s">
        <v>1148</v>
      </c>
      <c r="F71" s="167" t="s">
        <v>1147</v>
      </c>
    </row>
    <row r="72" spans="1:6">
      <c r="A72" s="168">
        <v>56</v>
      </c>
      <c r="B72" s="128" t="s">
        <v>231</v>
      </c>
      <c r="F72" s="167" t="s">
        <v>1149</v>
      </c>
    </row>
    <row r="73" spans="1:6">
      <c r="A73" s="168">
        <v>57</v>
      </c>
      <c r="B73" s="128" t="s">
        <v>234</v>
      </c>
      <c r="F73" s="167" t="s">
        <v>1150</v>
      </c>
    </row>
    <row r="74" spans="1:6">
      <c r="A74" s="168">
        <v>58</v>
      </c>
      <c r="B74" s="128" t="s">
        <v>233</v>
      </c>
      <c r="F74" s="167" t="s">
        <v>1151</v>
      </c>
    </row>
    <row r="75" spans="1:6">
      <c r="A75" s="168">
        <v>59</v>
      </c>
      <c r="B75" s="128" t="s">
        <v>3507</v>
      </c>
      <c r="F75" s="167" t="s">
        <v>1152</v>
      </c>
    </row>
    <row r="76" spans="1:6">
      <c r="A76" s="168">
        <v>60</v>
      </c>
      <c r="B76" s="128" t="s">
        <v>1154</v>
      </c>
      <c r="F76" s="167" t="s">
        <v>1153</v>
      </c>
    </row>
    <row r="77" spans="1:6">
      <c r="A77" s="168">
        <v>61</v>
      </c>
      <c r="B77" s="128" t="s">
        <v>245</v>
      </c>
      <c r="F77" s="167" t="s">
        <v>1155</v>
      </c>
    </row>
    <row r="78" spans="1:6">
      <c r="A78" s="168">
        <v>62</v>
      </c>
      <c r="B78" s="128" t="s">
        <v>1156</v>
      </c>
      <c r="F78" s="167" t="s">
        <v>3735</v>
      </c>
    </row>
    <row r="79" spans="1:6">
      <c r="A79" s="168">
        <v>63</v>
      </c>
      <c r="B79" s="128" t="s">
        <v>237</v>
      </c>
      <c r="F79" s="167" t="s">
        <v>3736</v>
      </c>
    </row>
    <row r="80" spans="1:6">
      <c r="A80" s="168">
        <v>64</v>
      </c>
      <c r="B80" s="128" t="s">
        <v>227</v>
      </c>
      <c r="F80" s="167" t="s">
        <v>3733</v>
      </c>
    </row>
    <row r="81" spans="1:6">
      <c r="A81" s="168">
        <v>65</v>
      </c>
      <c r="B81" s="128" t="s">
        <v>1158</v>
      </c>
      <c r="F81" s="167" t="s">
        <v>1157</v>
      </c>
    </row>
    <row r="82" spans="1:6">
      <c r="A82" s="168">
        <v>66</v>
      </c>
      <c r="B82" s="128" t="s">
        <v>1159</v>
      </c>
      <c r="C82" s="166" t="s">
        <v>2359</v>
      </c>
      <c r="F82" s="167" t="s">
        <v>3832</v>
      </c>
    </row>
    <row r="83" spans="1:6">
      <c r="A83" s="168">
        <v>67</v>
      </c>
      <c r="B83" s="128" t="s">
        <v>1161</v>
      </c>
      <c r="F83" s="167" t="s">
        <v>1160</v>
      </c>
    </row>
    <row r="84" spans="1:6">
      <c r="A84" s="168">
        <v>68</v>
      </c>
      <c r="B84" s="128" t="s">
        <v>1162</v>
      </c>
      <c r="F84" s="167" t="s">
        <v>3833</v>
      </c>
    </row>
    <row r="85" spans="1:6">
      <c r="A85" s="168">
        <v>69</v>
      </c>
      <c r="B85" s="128" t="s">
        <v>1163</v>
      </c>
      <c r="F85" s="167" t="s">
        <v>3834</v>
      </c>
    </row>
    <row r="86" spans="1:6">
      <c r="A86" s="168">
        <v>70</v>
      </c>
      <c r="B86" s="128" t="s">
        <v>1164</v>
      </c>
      <c r="F86" s="167" t="s">
        <v>3835</v>
      </c>
    </row>
    <row r="87" spans="1:6">
      <c r="A87" s="168">
        <v>71</v>
      </c>
      <c r="B87" s="128" t="s">
        <v>1165</v>
      </c>
      <c r="F87" s="167" t="s">
        <v>3836</v>
      </c>
    </row>
    <row r="88" spans="1:6">
      <c r="A88" s="168">
        <v>72</v>
      </c>
      <c r="B88" s="128" t="s">
        <v>1167</v>
      </c>
      <c r="F88" s="167" t="s">
        <v>1166</v>
      </c>
    </row>
    <row r="89" spans="1:6">
      <c r="A89" s="168">
        <v>73</v>
      </c>
      <c r="B89" s="128" t="s">
        <v>1168</v>
      </c>
      <c r="F89" s="167" t="s">
        <v>3737</v>
      </c>
    </row>
    <row r="90" spans="1:6">
      <c r="A90" s="168">
        <v>74</v>
      </c>
      <c r="B90" s="128" t="s">
        <v>1169</v>
      </c>
      <c r="F90" s="167" t="s">
        <v>3591</v>
      </c>
    </row>
    <row r="91" spans="1:6">
      <c r="A91" s="168">
        <v>75</v>
      </c>
      <c r="B91" s="128" t="s">
        <v>1171</v>
      </c>
      <c r="F91" s="167" t="s">
        <v>1170</v>
      </c>
    </row>
    <row r="92" spans="1:6">
      <c r="A92" s="168">
        <v>76</v>
      </c>
      <c r="B92" s="128" t="s">
        <v>278</v>
      </c>
      <c r="F92" s="167" t="s">
        <v>1174</v>
      </c>
    </row>
    <row r="93" spans="1:6">
      <c r="A93" s="168">
        <v>77</v>
      </c>
      <c r="B93" s="128" t="s">
        <v>1175</v>
      </c>
      <c r="F93" s="167" t="s">
        <v>3590</v>
      </c>
    </row>
    <row r="94" spans="1:6">
      <c r="A94" s="168">
        <v>78</v>
      </c>
      <c r="B94" s="128" t="s">
        <v>1176</v>
      </c>
      <c r="F94" s="167" t="s">
        <v>3594</v>
      </c>
    </row>
    <row r="95" spans="1:6">
      <c r="A95" s="168">
        <v>79</v>
      </c>
      <c r="B95" s="128" t="s">
        <v>243</v>
      </c>
      <c r="F95" s="167" t="s">
        <v>3912</v>
      </c>
    </row>
    <row r="96" spans="1:6">
      <c r="A96" s="168">
        <v>80</v>
      </c>
      <c r="B96" s="128" t="s">
        <v>1178</v>
      </c>
      <c r="F96" s="167" t="s">
        <v>3739</v>
      </c>
    </row>
    <row r="97" spans="1:6">
      <c r="A97" s="168">
        <v>81</v>
      </c>
      <c r="B97" s="128" t="s">
        <v>1180</v>
      </c>
      <c r="F97" s="167" t="s">
        <v>1179</v>
      </c>
    </row>
    <row r="98" spans="1:6">
      <c r="A98" s="168">
        <v>82</v>
      </c>
      <c r="B98" s="128" t="s">
        <v>1182</v>
      </c>
      <c r="F98" s="167" t="s">
        <v>1181</v>
      </c>
    </row>
    <row r="99" spans="1:6">
      <c r="A99" s="168">
        <v>83</v>
      </c>
      <c r="B99" s="128" t="s">
        <v>1004</v>
      </c>
      <c r="F99" s="167" t="s">
        <v>3927</v>
      </c>
    </row>
    <row r="100" spans="1:6">
      <c r="A100" s="168">
        <v>84</v>
      </c>
      <c r="B100" s="128" t="s">
        <v>1184</v>
      </c>
      <c r="F100" s="167" t="s">
        <v>1183</v>
      </c>
    </row>
    <row r="101" spans="1:6">
      <c r="A101" s="168">
        <v>85</v>
      </c>
      <c r="B101" s="128" t="s">
        <v>1186</v>
      </c>
      <c r="F101" s="167" t="s">
        <v>1185</v>
      </c>
    </row>
    <row r="102" spans="1:6">
      <c r="A102" s="168">
        <v>86</v>
      </c>
      <c r="B102" s="128" t="s">
        <v>1187</v>
      </c>
      <c r="F102" s="167" t="s">
        <v>3837</v>
      </c>
    </row>
    <row r="103" spans="1:6">
      <c r="A103" s="168">
        <v>87</v>
      </c>
      <c r="B103" s="128" t="s">
        <v>1189</v>
      </c>
      <c r="F103" s="167" t="s">
        <v>1188</v>
      </c>
    </row>
    <row r="104" spans="1:6">
      <c r="A104" s="168">
        <v>88</v>
      </c>
      <c r="B104" s="128" t="s">
        <v>1190</v>
      </c>
      <c r="F104" s="167" t="s">
        <v>3838</v>
      </c>
    </row>
    <row r="105" spans="1:6">
      <c r="A105" s="168">
        <v>89</v>
      </c>
      <c r="B105" s="128" t="s">
        <v>1192</v>
      </c>
      <c r="F105" s="167" t="s">
        <v>1191</v>
      </c>
    </row>
    <row r="106" spans="1:6">
      <c r="A106" s="168">
        <v>90</v>
      </c>
      <c r="B106" s="128" t="s">
        <v>1194</v>
      </c>
      <c r="F106" s="167" t="s">
        <v>1193</v>
      </c>
    </row>
    <row r="107" spans="1:6">
      <c r="A107" s="168">
        <v>91</v>
      </c>
      <c r="B107" s="128" t="s">
        <v>1195</v>
      </c>
      <c r="F107" s="167" t="s">
        <v>3839</v>
      </c>
    </row>
    <row r="108" spans="1:6">
      <c r="A108" s="168">
        <v>92</v>
      </c>
      <c r="B108" s="128" t="s">
        <v>249</v>
      </c>
      <c r="F108" s="167" t="s">
        <v>1196</v>
      </c>
    </row>
    <row r="109" spans="1:6">
      <c r="A109" s="168">
        <v>93</v>
      </c>
      <c r="B109" s="128" t="s">
        <v>254</v>
      </c>
      <c r="F109" s="167" t="s">
        <v>3741</v>
      </c>
    </row>
    <row r="110" spans="1:6">
      <c r="A110" s="168">
        <v>94</v>
      </c>
      <c r="B110" s="128" t="s">
        <v>1198</v>
      </c>
      <c r="F110" s="167" t="s">
        <v>1197</v>
      </c>
    </row>
    <row r="111" spans="1:6">
      <c r="A111" s="168">
        <v>95</v>
      </c>
      <c r="B111" s="128" t="s">
        <v>1200</v>
      </c>
      <c r="F111" s="167" t="s">
        <v>1199</v>
      </c>
    </row>
    <row r="112" spans="1:6">
      <c r="A112" s="168">
        <v>96</v>
      </c>
      <c r="B112" s="128" t="s">
        <v>1202</v>
      </c>
      <c r="F112" s="167" t="s">
        <v>1201</v>
      </c>
    </row>
    <row r="113" spans="1:6">
      <c r="A113" s="168">
        <v>97</v>
      </c>
      <c r="B113" s="128" t="s">
        <v>253</v>
      </c>
      <c r="F113" s="167" t="s">
        <v>1203</v>
      </c>
    </row>
    <row r="114" spans="1:6">
      <c r="A114" s="168">
        <v>98</v>
      </c>
      <c r="B114" s="128" t="s">
        <v>1205</v>
      </c>
      <c r="F114" s="167" t="s">
        <v>1204</v>
      </c>
    </row>
    <row r="115" spans="1:6">
      <c r="A115" s="168">
        <v>99</v>
      </c>
      <c r="B115" s="128" t="s">
        <v>913</v>
      </c>
      <c r="F115" s="167" t="s">
        <v>1206</v>
      </c>
    </row>
    <row r="116" spans="1:6">
      <c r="A116" s="168">
        <v>100</v>
      </c>
      <c r="B116" s="128" t="s">
        <v>261</v>
      </c>
      <c r="F116" s="167" t="s">
        <v>1207</v>
      </c>
    </row>
    <row r="117" spans="1:6">
      <c r="A117" s="168">
        <v>101</v>
      </c>
      <c r="B117" s="128" t="s">
        <v>281</v>
      </c>
      <c r="F117" s="167" t="s">
        <v>1208</v>
      </c>
    </row>
    <row r="118" spans="1:6">
      <c r="A118" s="168">
        <v>102</v>
      </c>
      <c r="B118" s="128" t="s">
        <v>1210</v>
      </c>
      <c r="F118" s="167" t="s">
        <v>1209</v>
      </c>
    </row>
    <row r="119" spans="1:6">
      <c r="A119" s="168">
        <v>103</v>
      </c>
      <c r="B119" s="128" t="s">
        <v>1212</v>
      </c>
      <c r="F119" s="167" t="s">
        <v>1211</v>
      </c>
    </row>
    <row r="120" spans="1:6">
      <c r="A120" s="168">
        <v>104</v>
      </c>
      <c r="B120" s="128" t="s">
        <v>1214</v>
      </c>
      <c r="F120" s="167" t="s">
        <v>1213</v>
      </c>
    </row>
    <row r="121" spans="1:6">
      <c r="A121" s="168">
        <v>105</v>
      </c>
      <c r="B121" s="128" t="s">
        <v>1216</v>
      </c>
      <c r="F121" s="167" t="s">
        <v>1215</v>
      </c>
    </row>
    <row r="122" spans="1:6">
      <c r="A122" s="168">
        <v>106</v>
      </c>
      <c r="B122" s="128" t="s">
        <v>1218</v>
      </c>
      <c r="F122" s="167" t="s">
        <v>1217</v>
      </c>
    </row>
    <row r="123" spans="1:6">
      <c r="A123" s="168">
        <v>107</v>
      </c>
      <c r="B123" s="128" t="s">
        <v>271</v>
      </c>
      <c r="F123" s="167" t="s">
        <v>1219</v>
      </c>
    </row>
    <row r="124" spans="1:6">
      <c r="A124" s="168">
        <v>108</v>
      </c>
      <c r="B124" s="128" t="s">
        <v>273</v>
      </c>
      <c r="F124" s="167" t="s">
        <v>1220</v>
      </c>
    </row>
    <row r="125" spans="1:6">
      <c r="A125" s="168">
        <v>109</v>
      </c>
      <c r="B125" s="128" t="s">
        <v>1222</v>
      </c>
      <c r="F125" s="167" t="s">
        <v>1221</v>
      </c>
    </row>
    <row r="126" spans="1:6">
      <c r="A126" s="168">
        <v>110</v>
      </c>
      <c r="B126" s="128" t="s">
        <v>1224</v>
      </c>
      <c r="F126" s="167" t="s">
        <v>1223</v>
      </c>
    </row>
    <row r="127" spans="1:6">
      <c r="A127" s="168">
        <v>111</v>
      </c>
      <c r="B127" s="128" t="s">
        <v>1226</v>
      </c>
      <c r="F127" s="167" t="s">
        <v>1225</v>
      </c>
    </row>
    <row r="128" spans="1:6">
      <c r="A128" s="168">
        <v>112</v>
      </c>
      <c r="B128" s="128" t="s">
        <v>905</v>
      </c>
      <c r="F128" s="167" t="s">
        <v>3592</v>
      </c>
    </row>
    <row r="129" spans="1:6">
      <c r="A129" s="168">
        <v>113</v>
      </c>
      <c r="B129" s="128" t="s">
        <v>1228</v>
      </c>
      <c r="C129" s="166" t="s">
        <v>2360</v>
      </c>
      <c r="F129" s="167" t="s">
        <v>1227</v>
      </c>
    </row>
    <row r="130" spans="1:6">
      <c r="A130" s="168">
        <v>114</v>
      </c>
      <c r="B130" s="128" t="s">
        <v>1230</v>
      </c>
      <c r="F130" s="167" t="s">
        <v>1229</v>
      </c>
    </row>
    <row r="131" spans="1:6">
      <c r="A131" s="168">
        <v>115</v>
      </c>
      <c r="B131" s="128" t="s">
        <v>1232</v>
      </c>
      <c r="F131" s="167" t="s">
        <v>1231</v>
      </c>
    </row>
    <row r="132" spans="1:6">
      <c r="A132" s="168">
        <v>116</v>
      </c>
      <c r="B132" s="128" t="s">
        <v>1233</v>
      </c>
      <c r="F132" s="167" t="s">
        <v>3742</v>
      </c>
    </row>
    <row r="133" spans="1:6">
      <c r="A133" s="168">
        <v>117</v>
      </c>
      <c r="B133" s="128" t="s">
        <v>1235</v>
      </c>
      <c r="F133" s="167" t="s">
        <v>1234</v>
      </c>
    </row>
    <row r="134" spans="1:6">
      <c r="A134" s="168"/>
      <c r="C134" s="170" t="s">
        <v>792</v>
      </c>
      <c r="D134" s="170">
        <f>SUM(D69:D133)</f>
        <v>0</v>
      </c>
      <c r="F134" s="167"/>
    </row>
    <row r="135" spans="1:6">
      <c r="A135" s="165" t="s">
        <v>2361</v>
      </c>
      <c r="B135" s="139" t="s">
        <v>819</v>
      </c>
      <c r="C135" s="166" t="s">
        <v>2315</v>
      </c>
      <c r="D135" s="166" t="s">
        <v>2316</v>
      </c>
      <c r="F135" s="167"/>
    </row>
    <row r="136" spans="1:6">
      <c r="A136" s="168">
        <v>118</v>
      </c>
      <c r="B136" s="128" t="s">
        <v>1743</v>
      </c>
      <c r="F136" s="167" t="s">
        <v>1742</v>
      </c>
    </row>
    <row r="137" spans="1:6">
      <c r="A137" s="168">
        <v>119</v>
      </c>
      <c r="B137" s="128" t="s">
        <v>1744</v>
      </c>
      <c r="F137" s="167" t="s">
        <v>3679</v>
      </c>
    </row>
    <row r="138" spans="1:6">
      <c r="A138" s="168">
        <v>120</v>
      </c>
      <c r="B138" s="128" t="s">
        <v>1746</v>
      </c>
      <c r="F138" s="167" t="s">
        <v>1745</v>
      </c>
    </row>
    <row r="139" spans="1:6">
      <c r="A139" s="168">
        <v>121</v>
      </c>
      <c r="B139" s="128" t="s">
        <v>89</v>
      </c>
      <c r="F139" s="167" t="s">
        <v>1747</v>
      </c>
    </row>
    <row r="140" spans="1:6">
      <c r="A140" s="168">
        <v>122</v>
      </c>
      <c r="B140" s="169" t="s">
        <v>1749</v>
      </c>
      <c r="F140" s="167" t="s">
        <v>1748</v>
      </c>
    </row>
    <row r="141" spans="1:6">
      <c r="A141" s="168">
        <v>123</v>
      </c>
      <c r="B141" s="128" t="s">
        <v>1751</v>
      </c>
      <c r="F141" s="167" t="s">
        <v>1750</v>
      </c>
    </row>
    <row r="142" spans="1:6">
      <c r="A142" s="168">
        <v>124</v>
      </c>
      <c r="B142" s="128" t="s">
        <v>93</v>
      </c>
      <c r="F142" s="167" t="s">
        <v>1752</v>
      </c>
    </row>
    <row r="143" spans="1:6">
      <c r="A143" s="168">
        <v>125</v>
      </c>
      <c r="B143" s="128" t="s">
        <v>1753</v>
      </c>
      <c r="F143" s="167" t="s">
        <v>3709</v>
      </c>
    </row>
    <row r="144" spans="1:6">
      <c r="A144" s="168">
        <v>126</v>
      </c>
      <c r="B144" s="128" t="s">
        <v>1755</v>
      </c>
      <c r="F144" s="167" t="s">
        <v>1754</v>
      </c>
    </row>
    <row r="145" spans="1:6">
      <c r="A145" s="168">
        <v>127</v>
      </c>
      <c r="B145" s="128" t="s">
        <v>1757</v>
      </c>
      <c r="F145" s="167" t="s">
        <v>1756</v>
      </c>
    </row>
    <row r="146" spans="1:6">
      <c r="A146" s="168">
        <v>128</v>
      </c>
      <c r="B146" s="128" t="s">
        <v>58</v>
      </c>
      <c r="F146" s="167" t="s">
        <v>1758</v>
      </c>
    </row>
    <row r="147" spans="1:6">
      <c r="A147" s="168">
        <v>129</v>
      </c>
      <c r="B147" s="128" t="s">
        <v>1760</v>
      </c>
      <c r="F147" s="167" t="s">
        <v>1759</v>
      </c>
    </row>
    <row r="148" spans="1:6">
      <c r="A148" s="168">
        <v>130</v>
      </c>
      <c r="B148" s="128" t="s">
        <v>1762</v>
      </c>
      <c r="F148" s="167" t="s">
        <v>1761</v>
      </c>
    </row>
    <row r="149" spans="1:6">
      <c r="A149" s="168">
        <v>131</v>
      </c>
      <c r="B149" s="128" t="s">
        <v>1763</v>
      </c>
      <c r="F149" s="167" t="s">
        <v>3701</v>
      </c>
    </row>
    <row r="150" spans="1:6">
      <c r="A150" s="168">
        <v>132</v>
      </c>
      <c r="B150" s="128" t="s">
        <v>1765</v>
      </c>
      <c r="F150" s="167" t="s">
        <v>1764</v>
      </c>
    </row>
    <row r="151" spans="1:6">
      <c r="A151" s="168">
        <v>133</v>
      </c>
      <c r="B151" s="128" t="s">
        <v>1766</v>
      </c>
      <c r="F151" s="167" t="s">
        <v>969</v>
      </c>
    </row>
    <row r="152" spans="1:6">
      <c r="A152" s="168">
        <v>134</v>
      </c>
      <c r="B152" s="128" t="s">
        <v>1768</v>
      </c>
      <c r="F152" s="167" t="s">
        <v>1767</v>
      </c>
    </row>
    <row r="153" spans="1:6">
      <c r="A153" s="168">
        <v>135</v>
      </c>
      <c r="B153" s="128" t="s">
        <v>3508</v>
      </c>
      <c r="F153" s="167" t="s">
        <v>1769</v>
      </c>
    </row>
    <row r="154" spans="1:6">
      <c r="A154" s="168">
        <v>136</v>
      </c>
      <c r="B154" s="128" t="s">
        <v>2362</v>
      </c>
      <c r="F154" s="167" t="s">
        <v>3724</v>
      </c>
    </row>
    <row r="155" spans="1:6">
      <c r="A155" s="168">
        <v>137</v>
      </c>
      <c r="B155" s="128" t="s">
        <v>88</v>
      </c>
      <c r="F155" s="167" t="s">
        <v>1771</v>
      </c>
    </row>
    <row r="156" spans="1:6">
      <c r="A156" s="168">
        <v>138</v>
      </c>
      <c r="B156" s="128" t="s">
        <v>1773</v>
      </c>
      <c r="F156" s="167" t="s">
        <v>1772</v>
      </c>
    </row>
    <row r="157" spans="1:6">
      <c r="A157" s="168">
        <v>139</v>
      </c>
      <c r="B157" s="128" t="s">
        <v>50</v>
      </c>
      <c r="F157" s="167" t="s">
        <v>3676</v>
      </c>
    </row>
    <row r="158" spans="1:6">
      <c r="A158" s="168">
        <v>140</v>
      </c>
      <c r="B158" s="128" t="s">
        <v>1774</v>
      </c>
      <c r="F158" s="167" t="s">
        <v>1775</v>
      </c>
    </row>
    <row r="159" spans="1:6">
      <c r="A159" s="168">
        <v>141</v>
      </c>
      <c r="B159" s="169" t="s">
        <v>2363</v>
      </c>
      <c r="F159" s="167" t="s">
        <v>3680</v>
      </c>
    </row>
    <row r="160" spans="1:6">
      <c r="A160" s="168">
        <v>142</v>
      </c>
      <c r="B160" s="128" t="s">
        <v>198</v>
      </c>
      <c r="F160" s="167" t="s">
        <v>3715</v>
      </c>
    </row>
    <row r="161" spans="1:6">
      <c r="A161" s="168">
        <v>143</v>
      </c>
      <c r="B161" s="128" t="s">
        <v>54</v>
      </c>
      <c r="F161" s="167" t="s">
        <v>973</v>
      </c>
    </row>
    <row r="162" spans="1:6">
      <c r="A162" s="168">
        <v>144</v>
      </c>
      <c r="B162" s="128" t="s">
        <v>1776</v>
      </c>
      <c r="F162" s="167" t="s">
        <v>971</v>
      </c>
    </row>
    <row r="163" spans="1:6">
      <c r="A163" s="168">
        <v>145</v>
      </c>
      <c r="B163" s="128" t="s">
        <v>53</v>
      </c>
      <c r="F163" s="167" t="s">
        <v>1777</v>
      </c>
    </row>
    <row r="164" spans="1:6">
      <c r="A164" s="168">
        <v>146</v>
      </c>
      <c r="B164" s="128" t="s">
        <v>1779</v>
      </c>
      <c r="F164" s="167" t="s">
        <v>1778</v>
      </c>
    </row>
    <row r="165" spans="1:6">
      <c r="A165" s="168">
        <v>147</v>
      </c>
      <c r="B165" s="128" t="s">
        <v>114</v>
      </c>
      <c r="F165" s="167" t="s">
        <v>1780</v>
      </c>
    </row>
    <row r="166" spans="1:6">
      <c r="A166" s="168">
        <v>148</v>
      </c>
      <c r="B166" s="128" t="s">
        <v>1781</v>
      </c>
      <c r="F166" s="167" t="s">
        <v>972</v>
      </c>
    </row>
    <row r="167" spans="1:6">
      <c r="A167" s="168">
        <v>149</v>
      </c>
      <c r="B167" s="128" t="s">
        <v>202</v>
      </c>
      <c r="F167" s="167" t="s">
        <v>1782</v>
      </c>
    </row>
    <row r="168" spans="1:6">
      <c r="A168" s="168">
        <v>150</v>
      </c>
      <c r="B168" s="128" t="s">
        <v>87</v>
      </c>
      <c r="F168" s="167" t="s">
        <v>1783</v>
      </c>
    </row>
    <row r="169" spans="1:6">
      <c r="A169" s="168">
        <v>151</v>
      </c>
      <c r="B169" s="128" t="s">
        <v>1784</v>
      </c>
      <c r="F169" s="167" t="s">
        <v>3840</v>
      </c>
    </row>
    <row r="170" spans="1:6">
      <c r="A170" s="168">
        <v>152</v>
      </c>
      <c r="B170" s="128" t="s">
        <v>1785</v>
      </c>
      <c r="F170" s="167" t="s">
        <v>3678</v>
      </c>
    </row>
    <row r="171" spans="1:6">
      <c r="A171" s="168">
        <v>153</v>
      </c>
      <c r="B171" s="128" t="s">
        <v>1786</v>
      </c>
      <c r="F171" s="167" t="s">
        <v>3698</v>
      </c>
    </row>
    <row r="172" spans="1:6">
      <c r="A172" s="168">
        <v>154</v>
      </c>
      <c r="B172" s="128" t="s">
        <v>1787</v>
      </c>
      <c r="F172" s="167" t="s">
        <v>3697</v>
      </c>
    </row>
    <row r="173" spans="1:6">
      <c r="A173" s="168">
        <v>155</v>
      </c>
      <c r="B173" s="128" t="s">
        <v>169</v>
      </c>
      <c r="F173" s="167" t="s">
        <v>1788</v>
      </c>
    </row>
    <row r="174" spans="1:6">
      <c r="A174" s="168">
        <v>156</v>
      </c>
      <c r="B174" s="128" t="s">
        <v>1790</v>
      </c>
      <c r="F174" s="167" t="s">
        <v>1789</v>
      </c>
    </row>
    <row r="175" spans="1:6">
      <c r="A175" s="168">
        <v>157</v>
      </c>
      <c r="B175" s="128" t="s">
        <v>1791</v>
      </c>
      <c r="F175" s="167" t="s">
        <v>3629</v>
      </c>
    </row>
    <row r="176" spans="1:6">
      <c r="A176" s="168">
        <v>158</v>
      </c>
      <c r="B176" s="128" t="s">
        <v>1792</v>
      </c>
      <c r="F176" s="167" t="s">
        <v>3683</v>
      </c>
    </row>
    <row r="177" spans="1:6">
      <c r="A177" s="168">
        <v>159</v>
      </c>
      <c r="B177" s="128" t="s">
        <v>141</v>
      </c>
      <c r="F177" s="167" t="s">
        <v>1793</v>
      </c>
    </row>
    <row r="178" spans="1:6">
      <c r="A178" s="168">
        <v>160</v>
      </c>
      <c r="B178" s="128" t="s">
        <v>1795</v>
      </c>
      <c r="F178" s="167" t="s">
        <v>1794</v>
      </c>
    </row>
    <row r="179" spans="1:6">
      <c r="A179" s="168">
        <v>161</v>
      </c>
      <c r="B179" s="128" t="s">
        <v>69</v>
      </c>
      <c r="F179" s="167" t="s">
        <v>1796</v>
      </c>
    </row>
    <row r="180" spans="1:6">
      <c r="A180" s="168">
        <v>162</v>
      </c>
      <c r="B180" s="128" t="s">
        <v>68</v>
      </c>
      <c r="F180" s="167" t="s">
        <v>1797</v>
      </c>
    </row>
    <row r="181" spans="1:6">
      <c r="A181" s="168">
        <v>163</v>
      </c>
      <c r="B181" s="128" t="s">
        <v>186</v>
      </c>
      <c r="F181" s="167" t="s">
        <v>1798</v>
      </c>
    </row>
    <row r="182" spans="1:6">
      <c r="A182" s="168">
        <v>164</v>
      </c>
      <c r="B182" s="128" t="s">
        <v>1800</v>
      </c>
      <c r="F182" s="167" t="s">
        <v>1799</v>
      </c>
    </row>
    <row r="183" spans="1:6">
      <c r="A183" s="168">
        <v>165</v>
      </c>
      <c r="B183" s="128" t="s">
        <v>1801</v>
      </c>
      <c r="F183" s="167" t="s">
        <v>3682</v>
      </c>
    </row>
    <row r="184" spans="1:6">
      <c r="A184" s="168">
        <v>166</v>
      </c>
      <c r="B184" s="128" t="s">
        <v>1803</v>
      </c>
      <c r="F184" s="167" t="s">
        <v>1802</v>
      </c>
    </row>
    <row r="185" spans="1:6">
      <c r="A185" s="168">
        <v>167</v>
      </c>
      <c r="B185" s="128" t="s">
        <v>1805</v>
      </c>
      <c r="F185" s="167" t="s">
        <v>1804</v>
      </c>
    </row>
    <row r="186" spans="1:6">
      <c r="A186" s="168">
        <v>168</v>
      </c>
      <c r="B186" s="128" t="s">
        <v>1807</v>
      </c>
      <c r="F186" s="167" t="s">
        <v>1806</v>
      </c>
    </row>
    <row r="187" spans="1:6">
      <c r="A187" s="168">
        <v>169</v>
      </c>
      <c r="B187" s="169" t="s">
        <v>3509</v>
      </c>
      <c r="F187" s="167" t="s">
        <v>1808</v>
      </c>
    </row>
    <row r="188" spans="1:6">
      <c r="A188" s="168">
        <v>170</v>
      </c>
      <c r="B188" s="128" t="s">
        <v>1810</v>
      </c>
      <c r="F188" s="167" t="s">
        <v>1809</v>
      </c>
    </row>
    <row r="189" spans="1:6">
      <c r="A189" s="168">
        <v>171</v>
      </c>
      <c r="B189" s="128" t="s">
        <v>2364</v>
      </c>
      <c r="F189" s="167" t="s">
        <v>3695</v>
      </c>
    </row>
    <row r="190" spans="1:6">
      <c r="A190" s="168">
        <v>172</v>
      </c>
      <c r="B190" s="128" t="s">
        <v>1812</v>
      </c>
      <c r="F190" s="167" t="s">
        <v>1811</v>
      </c>
    </row>
    <row r="191" spans="1:6">
      <c r="A191" s="168">
        <v>173</v>
      </c>
      <c r="B191" s="128" t="s">
        <v>1813</v>
      </c>
      <c r="F191" s="167" t="s">
        <v>3624</v>
      </c>
    </row>
    <row r="192" spans="1:6">
      <c r="A192" s="168">
        <v>174</v>
      </c>
      <c r="B192" s="128" t="s">
        <v>1815</v>
      </c>
      <c r="F192" s="167" t="s">
        <v>3841</v>
      </c>
    </row>
    <row r="193" spans="1:6">
      <c r="A193" s="168">
        <v>175</v>
      </c>
      <c r="B193" s="169" t="s">
        <v>1816</v>
      </c>
      <c r="F193" s="167" t="s">
        <v>3618</v>
      </c>
    </row>
    <row r="194" spans="1:6">
      <c r="A194" s="168">
        <v>176</v>
      </c>
      <c r="B194" s="169" t="s">
        <v>1817</v>
      </c>
      <c r="F194" s="167" t="s">
        <v>3623</v>
      </c>
    </row>
    <row r="195" spans="1:6">
      <c r="A195" s="168">
        <v>177</v>
      </c>
      <c r="B195" s="128" t="s">
        <v>1818</v>
      </c>
      <c r="F195" s="167" t="s">
        <v>3842</v>
      </c>
    </row>
    <row r="196" spans="1:6">
      <c r="A196" s="168">
        <v>178</v>
      </c>
      <c r="B196" s="128" t="s">
        <v>1820</v>
      </c>
      <c r="F196" s="167" t="s">
        <v>1819</v>
      </c>
    </row>
    <row r="197" spans="1:6">
      <c r="A197" s="168">
        <v>179</v>
      </c>
      <c r="B197" s="128" t="s">
        <v>166</v>
      </c>
      <c r="F197" s="167" t="s">
        <v>3622</v>
      </c>
    </row>
    <row r="198" spans="1:6">
      <c r="A198" s="168">
        <v>180</v>
      </c>
      <c r="B198" s="128" t="s">
        <v>95</v>
      </c>
      <c r="F198" s="167" t="s">
        <v>1821</v>
      </c>
    </row>
    <row r="199" spans="1:6">
      <c r="A199" s="168">
        <v>181</v>
      </c>
      <c r="B199" s="128" t="s">
        <v>76</v>
      </c>
      <c r="F199" s="167" t="s">
        <v>1822</v>
      </c>
    </row>
    <row r="200" spans="1:6">
      <c r="A200" s="168">
        <v>182</v>
      </c>
      <c r="B200" s="128" t="s">
        <v>1823</v>
      </c>
      <c r="F200" s="167" t="s">
        <v>3548</v>
      </c>
    </row>
    <row r="201" spans="1:6">
      <c r="A201" s="168">
        <v>183</v>
      </c>
      <c r="B201" s="128" t="s">
        <v>1825</v>
      </c>
      <c r="F201" s="167" t="s">
        <v>1824</v>
      </c>
    </row>
    <row r="202" spans="1:6">
      <c r="A202" s="168">
        <v>184</v>
      </c>
      <c r="B202" s="128" t="s">
        <v>2365</v>
      </c>
      <c r="F202" s="167" t="s">
        <v>3685</v>
      </c>
    </row>
    <row r="203" spans="1:6">
      <c r="A203" s="168">
        <v>185</v>
      </c>
      <c r="B203" s="128" t="s">
        <v>1827</v>
      </c>
      <c r="F203" s="167" t="s">
        <v>1826</v>
      </c>
    </row>
    <row r="204" spans="1:6">
      <c r="A204" s="168">
        <v>186</v>
      </c>
      <c r="B204" s="128" t="s">
        <v>1829</v>
      </c>
      <c r="F204" s="167" t="s">
        <v>1828</v>
      </c>
    </row>
    <row r="205" spans="1:6">
      <c r="A205" s="168">
        <v>187</v>
      </c>
      <c r="B205" s="128" t="s">
        <v>1831</v>
      </c>
      <c r="F205" s="167" t="s">
        <v>1830</v>
      </c>
    </row>
    <row r="206" spans="1:6">
      <c r="A206" s="168">
        <v>188</v>
      </c>
      <c r="B206" s="128" t="s">
        <v>1833</v>
      </c>
      <c r="F206" s="167" t="s">
        <v>1832</v>
      </c>
    </row>
    <row r="207" spans="1:6">
      <c r="A207" s="168">
        <v>189</v>
      </c>
      <c r="B207" s="128" t="s">
        <v>1835</v>
      </c>
      <c r="F207" s="167" t="s">
        <v>1834</v>
      </c>
    </row>
    <row r="208" spans="1:6">
      <c r="A208" s="168">
        <v>190</v>
      </c>
      <c r="B208" s="128" t="s">
        <v>1837</v>
      </c>
      <c r="F208" s="167" t="s">
        <v>1836</v>
      </c>
    </row>
    <row r="209" spans="1:6">
      <c r="A209" s="168">
        <v>191</v>
      </c>
      <c r="B209" s="128" t="s">
        <v>1839</v>
      </c>
      <c r="F209" s="167" t="s">
        <v>1838</v>
      </c>
    </row>
    <row r="210" spans="1:6">
      <c r="A210" s="168">
        <v>192</v>
      </c>
      <c r="B210" s="128" t="s">
        <v>1841</v>
      </c>
      <c r="F210" s="167" t="s">
        <v>1840</v>
      </c>
    </row>
    <row r="211" spans="1:6">
      <c r="A211" s="168">
        <v>193</v>
      </c>
      <c r="B211" s="128" t="s">
        <v>2366</v>
      </c>
      <c r="F211" s="167" t="s">
        <v>3525</v>
      </c>
    </row>
    <row r="212" spans="1:6">
      <c r="A212" s="168">
        <v>194</v>
      </c>
      <c r="B212" s="128" t="s">
        <v>2367</v>
      </c>
      <c r="F212" s="167" t="s">
        <v>3605</v>
      </c>
    </row>
    <row r="213" spans="1:6">
      <c r="A213" s="168">
        <v>195</v>
      </c>
      <c r="B213" s="128" t="s">
        <v>2368</v>
      </c>
      <c r="F213" s="167" t="s">
        <v>3628</v>
      </c>
    </row>
    <row r="214" spans="1:6">
      <c r="A214" s="168">
        <v>196</v>
      </c>
      <c r="B214" s="128" t="s">
        <v>1843</v>
      </c>
      <c r="F214" s="167" t="s">
        <v>1842</v>
      </c>
    </row>
    <row r="215" spans="1:6">
      <c r="A215" s="168">
        <v>197</v>
      </c>
      <c r="B215" s="128" t="s">
        <v>1845</v>
      </c>
      <c r="F215" s="167" t="s">
        <v>1844</v>
      </c>
    </row>
    <row r="216" spans="1:6">
      <c r="A216" s="168">
        <v>198</v>
      </c>
      <c r="B216" s="128" t="s">
        <v>1848</v>
      </c>
      <c r="F216" s="167" t="s">
        <v>1847</v>
      </c>
    </row>
    <row r="217" spans="1:6">
      <c r="A217" s="168">
        <v>199</v>
      </c>
      <c r="B217" s="128" t="s">
        <v>1850</v>
      </c>
      <c r="F217" s="167" t="s">
        <v>1849</v>
      </c>
    </row>
    <row r="218" spans="1:6">
      <c r="A218" s="168">
        <v>200</v>
      </c>
      <c r="B218" s="128" t="s">
        <v>61</v>
      </c>
      <c r="F218" s="167" t="s">
        <v>1851</v>
      </c>
    </row>
    <row r="219" spans="1:6">
      <c r="A219" s="168">
        <v>201</v>
      </c>
      <c r="B219" s="128" t="s">
        <v>1852</v>
      </c>
      <c r="F219" s="167" t="s">
        <v>1961</v>
      </c>
    </row>
    <row r="220" spans="1:6">
      <c r="A220" s="168">
        <v>202</v>
      </c>
      <c r="B220" s="128" t="s">
        <v>2369</v>
      </c>
      <c r="F220" s="167" t="s">
        <v>3731</v>
      </c>
    </row>
    <row r="221" spans="1:6">
      <c r="A221" s="168">
        <v>203</v>
      </c>
      <c r="B221" s="169" t="s">
        <v>1854</v>
      </c>
      <c r="F221" s="167" t="s">
        <v>1853</v>
      </c>
    </row>
    <row r="222" spans="1:6">
      <c r="A222" s="168">
        <v>204</v>
      </c>
      <c r="B222" s="128" t="s">
        <v>172</v>
      </c>
      <c r="F222" s="167" t="s">
        <v>1808</v>
      </c>
    </row>
    <row r="223" spans="1:6">
      <c r="A223" s="168">
        <v>205</v>
      </c>
      <c r="B223" s="128" t="s">
        <v>1855</v>
      </c>
      <c r="F223" s="167" t="s">
        <v>3726</v>
      </c>
    </row>
    <row r="224" spans="1:6">
      <c r="A224" s="168">
        <v>206</v>
      </c>
      <c r="B224" s="128" t="s">
        <v>1857</v>
      </c>
      <c r="F224" s="167" t="s">
        <v>1856</v>
      </c>
    </row>
    <row r="225" spans="1:6">
      <c r="A225" s="168">
        <v>207</v>
      </c>
      <c r="B225" s="128" t="s">
        <v>1858</v>
      </c>
      <c r="F225" s="167" t="s">
        <v>3692</v>
      </c>
    </row>
    <row r="226" spans="1:6">
      <c r="A226" s="168">
        <v>208</v>
      </c>
      <c r="B226" s="128" t="s">
        <v>1859</v>
      </c>
      <c r="F226" s="167" t="s">
        <v>3693</v>
      </c>
    </row>
    <row r="227" spans="1:6">
      <c r="A227" s="168">
        <v>209</v>
      </c>
      <c r="B227" s="128" t="s">
        <v>1861</v>
      </c>
      <c r="F227" s="167" t="s">
        <v>1860</v>
      </c>
    </row>
    <row r="228" spans="1:6">
      <c r="A228" s="168">
        <v>210</v>
      </c>
      <c r="B228" s="128" t="s">
        <v>1863</v>
      </c>
      <c r="F228" s="167" t="s">
        <v>1862</v>
      </c>
    </row>
    <row r="229" spans="1:6">
      <c r="A229" s="168">
        <v>211</v>
      </c>
      <c r="B229" s="128" t="s">
        <v>1865</v>
      </c>
      <c r="F229" s="167" t="s">
        <v>1864</v>
      </c>
    </row>
    <row r="230" spans="1:6">
      <c r="A230" s="168">
        <v>212</v>
      </c>
      <c r="B230" s="128" t="s">
        <v>1866</v>
      </c>
      <c r="F230" s="167" t="s">
        <v>3711</v>
      </c>
    </row>
    <row r="231" spans="1:6">
      <c r="A231" s="168">
        <v>213</v>
      </c>
      <c r="B231" s="169" t="s">
        <v>3510</v>
      </c>
      <c r="F231" s="167" t="s">
        <v>3716</v>
      </c>
    </row>
    <row r="232" spans="1:6">
      <c r="A232" s="168">
        <v>214</v>
      </c>
      <c r="B232" s="169" t="s">
        <v>3511</v>
      </c>
      <c r="F232" s="167" t="s">
        <v>1867</v>
      </c>
    </row>
    <row r="233" spans="1:6">
      <c r="A233" s="168">
        <v>215</v>
      </c>
      <c r="B233" s="128" t="s">
        <v>1869</v>
      </c>
      <c r="F233" s="167" t="s">
        <v>1868</v>
      </c>
    </row>
    <row r="234" spans="1:6">
      <c r="A234" s="168">
        <v>216</v>
      </c>
      <c r="B234" s="128" t="s">
        <v>3512</v>
      </c>
      <c r="F234" s="167" t="s">
        <v>1870</v>
      </c>
    </row>
    <row r="235" spans="1:6">
      <c r="A235" s="168">
        <v>217</v>
      </c>
      <c r="B235" s="128" t="s">
        <v>205</v>
      </c>
      <c r="F235" s="167" t="s">
        <v>1871</v>
      </c>
    </row>
    <row r="236" spans="1:6">
      <c r="A236" s="168">
        <v>218</v>
      </c>
      <c r="B236" s="169" t="s">
        <v>3513</v>
      </c>
      <c r="F236" s="167" t="s">
        <v>3843</v>
      </c>
    </row>
    <row r="237" spans="1:6">
      <c r="A237" s="168">
        <v>219</v>
      </c>
      <c r="B237" s="128" t="s">
        <v>201</v>
      </c>
      <c r="F237" s="167" t="s">
        <v>1872</v>
      </c>
    </row>
    <row r="238" spans="1:6">
      <c r="A238" s="168">
        <v>220</v>
      </c>
      <c r="B238" s="128" t="s">
        <v>3514</v>
      </c>
      <c r="F238" s="167" t="s">
        <v>1569</v>
      </c>
    </row>
    <row r="239" spans="1:6">
      <c r="A239" s="168">
        <v>221</v>
      </c>
      <c r="B239" s="128" t="s">
        <v>3515</v>
      </c>
      <c r="F239" s="167" t="s">
        <v>3844</v>
      </c>
    </row>
    <row r="240" spans="1:6">
      <c r="A240" s="168">
        <v>222</v>
      </c>
      <c r="B240" s="128" t="s">
        <v>1874</v>
      </c>
      <c r="F240" s="167" t="s">
        <v>1873</v>
      </c>
    </row>
    <row r="241" spans="1:6">
      <c r="A241" s="168">
        <v>223</v>
      </c>
      <c r="B241" s="128" t="s">
        <v>1876</v>
      </c>
      <c r="F241" s="167" t="s">
        <v>1875</v>
      </c>
    </row>
    <row r="242" spans="1:6">
      <c r="A242" s="168">
        <v>224</v>
      </c>
      <c r="B242" s="169" t="s">
        <v>3516</v>
      </c>
      <c r="F242" s="167" t="s">
        <v>1877</v>
      </c>
    </row>
    <row r="243" spans="1:6">
      <c r="A243" s="168">
        <v>225</v>
      </c>
      <c r="B243" s="169" t="s">
        <v>1878</v>
      </c>
      <c r="F243" s="167" t="s">
        <v>3845</v>
      </c>
    </row>
    <row r="244" spans="1:6">
      <c r="A244" s="168">
        <v>226</v>
      </c>
      <c r="B244" s="169" t="s">
        <v>1879</v>
      </c>
      <c r="F244" s="167" t="s">
        <v>3846</v>
      </c>
    </row>
    <row r="245" spans="1:6">
      <c r="A245" s="168">
        <v>227</v>
      </c>
      <c r="B245" s="128" t="s">
        <v>72</v>
      </c>
      <c r="F245" s="167" t="s">
        <v>3632</v>
      </c>
    </row>
    <row r="246" spans="1:6">
      <c r="A246" s="168">
        <v>228</v>
      </c>
      <c r="B246" s="128" t="s">
        <v>2370</v>
      </c>
      <c r="F246" s="167" t="s">
        <v>3732</v>
      </c>
    </row>
    <row r="247" spans="1:6">
      <c r="A247" s="168">
        <v>229</v>
      </c>
      <c r="B247" s="128" t="s">
        <v>3517</v>
      </c>
      <c r="F247" s="167" t="s">
        <v>3847</v>
      </c>
    </row>
    <row r="248" spans="1:6">
      <c r="A248" s="168">
        <v>230</v>
      </c>
      <c r="B248" s="128" t="s">
        <v>2371</v>
      </c>
      <c r="F248" s="167" t="s">
        <v>3703</v>
      </c>
    </row>
    <row r="249" spans="1:6">
      <c r="A249" s="168">
        <v>231</v>
      </c>
      <c r="B249" s="128" t="s">
        <v>2372</v>
      </c>
      <c r="F249" s="167" t="s">
        <v>1880</v>
      </c>
    </row>
    <row r="250" spans="1:6">
      <c r="A250" s="168">
        <v>232</v>
      </c>
      <c r="B250" s="128" t="s">
        <v>2373</v>
      </c>
      <c r="F250" s="167" t="s">
        <v>1880</v>
      </c>
    </row>
    <row r="251" spans="1:6">
      <c r="A251" s="168">
        <v>233</v>
      </c>
      <c r="B251" s="169" t="s">
        <v>2374</v>
      </c>
      <c r="F251" s="167" t="s">
        <v>3722</v>
      </c>
    </row>
    <row r="252" spans="1:6">
      <c r="A252" s="168">
        <v>234</v>
      </c>
      <c r="B252" s="128" t="s">
        <v>1882</v>
      </c>
      <c r="F252" s="167" t="s">
        <v>3631</v>
      </c>
    </row>
    <row r="253" spans="1:6">
      <c r="A253" s="168">
        <v>235</v>
      </c>
      <c r="B253" s="128" t="s">
        <v>1883</v>
      </c>
      <c r="F253" s="167" t="s">
        <v>3684</v>
      </c>
    </row>
    <row r="254" spans="1:6">
      <c r="A254" s="168">
        <v>236</v>
      </c>
      <c r="B254" s="128" t="s">
        <v>1885</v>
      </c>
      <c r="F254" s="167" t="s">
        <v>1884</v>
      </c>
    </row>
    <row r="255" spans="1:6">
      <c r="A255" s="168">
        <v>237</v>
      </c>
      <c r="B255" s="128" t="s">
        <v>2375</v>
      </c>
      <c r="F255" s="167" t="s">
        <v>3686</v>
      </c>
    </row>
    <row r="256" spans="1:6">
      <c r="A256" s="168">
        <v>238</v>
      </c>
      <c r="B256" s="128" t="s">
        <v>2376</v>
      </c>
      <c r="F256" s="167" t="s">
        <v>3681</v>
      </c>
    </row>
    <row r="257" spans="1:6">
      <c r="A257" s="168">
        <v>239</v>
      </c>
      <c r="B257" s="128" t="s">
        <v>118</v>
      </c>
      <c r="F257" s="167" t="s">
        <v>3691</v>
      </c>
    </row>
    <row r="258" spans="1:6">
      <c r="A258" s="168">
        <v>240</v>
      </c>
      <c r="B258" s="128" t="s">
        <v>1886</v>
      </c>
      <c r="F258" s="167" t="s">
        <v>3848</v>
      </c>
    </row>
    <row r="259" spans="1:6">
      <c r="A259" s="168">
        <v>241</v>
      </c>
      <c r="B259" s="128" t="s">
        <v>2377</v>
      </c>
      <c r="F259" s="167" t="s">
        <v>3688</v>
      </c>
    </row>
    <row r="260" spans="1:6">
      <c r="A260" s="168">
        <v>242</v>
      </c>
      <c r="B260" s="128" t="s">
        <v>1888</v>
      </c>
      <c r="F260" s="167" t="s">
        <v>1887</v>
      </c>
    </row>
    <row r="261" spans="1:6">
      <c r="A261" s="168">
        <v>243</v>
      </c>
      <c r="B261" s="128" t="s">
        <v>2378</v>
      </c>
      <c r="F261" s="167" t="s">
        <v>2242</v>
      </c>
    </row>
    <row r="262" spans="1:6">
      <c r="A262" s="168">
        <v>244</v>
      </c>
      <c r="B262" s="128" t="s">
        <v>1890</v>
      </c>
      <c r="F262" s="167" t="s">
        <v>1889</v>
      </c>
    </row>
    <row r="263" spans="1:6">
      <c r="A263" s="168">
        <v>245</v>
      </c>
      <c r="B263" s="128" t="s">
        <v>1892</v>
      </c>
      <c r="F263" s="167" t="s">
        <v>1891</v>
      </c>
    </row>
    <row r="264" spans="1:6">
      <c r="A264" s="168">
        <v>246</v>
      </c>
      <c r="B264" s="128" t="s">
        <v>1894</v>
      </c>
      <c r="F264" s="167" t="s">
        <v>1893</v>
      </c>
    </row>
    <row r="265" spans="1:6">
      <c r="A265" s="168">
        <v>247</v>
      </c>
      <c r="B265" s="128" t="s">
        <v>1896</v>
      </c>
      <c r="F265" s="167" t="s">
        <v>1895</v>
      </c>
    </row>
    <row r="266" spans="1:6">
      <c r="A266" s="168">
        <v>248</v>
      </c>
      <c r="B266" s="128" t="s">
        <v>1898</v>
      </c>
      <c r="F266" s="167" t="s">
        <v>1897</v>
      </c>
    </row>
    <row r="267" spans="1:6">
      <c r="A267" s="168">
        <v>249</v>
      </c>
      <c r="B267" s="169" t="s">
        <v>3518</v>
      </c>
      <c r="F267" s="167" t="s">
        <v>1899</v>
      </c>
    </row>
    <row r="268" spans="1:6">
      <c r="A268" s="168">
        <v>250</v>
      </c>
      <c r="B268" s="128" t="s">
        <v>1900</v>
      </c>
      <c r="F268" s="167" t="s">
        <v>1605</v>
      </c>
    </row>
    <row r="269" spans="1:6">
      <c r="A269" s="168">
        <v>251</v>
      </c>
      <c r="B269" s="128" t="s">
        <v>1901</v>
      </c>
      <c r="F269" s="167" t="s">
        <v>1902</v>
      </c>
    </row>
    <row r="270" spans="1:6">
      <c r="A270" s="168">
        <v>252</v>
      </c>
      <c r="B270" s="128" t="s">
        <v>2379</v>
      </c>
      <c r="F270" s="167" t="s">
        <v>1903</v>
      </c>
    </row>
    <row r="271" spans="1:6">
      <c r="A271" s="168">
        <v>253</v>
      </c>
      <c r="B271" s="128" t="s">
        <v>143</v>
      </c>
      <c r="F271" s="167" t="s">
        <v>1903</v>
      </c>
    </row>
    <row r="272" spans="1:6">
      <c r="A272" s="168">
        <v>254</v>
      </c>
      <c r="B272" s="128" t="s">
        <v>1905</v>
      </c>
      <c r="F272" s="167" t="s">
        <v>1904</v>
      </c>
    </row>
    <row r="273" spans="1:6">
      <c r="A273" s="168">
        <v>255</v>
      </c>
      <c r="B273" s="128" t="s">
        <v>113</v>
      </c>
      <c r="F273" s="167" t="s">
        <v>1906</v>
      </c>
    </row>
    <row r="274" spans="1:6">
      <c r="A274" s="168">
        <v>256</v>
      </c>
      <c r="B274" s="128" t="s">
        <v>1908</v>
      </c>
      <c r="F274" s="167" t="s">
        <v>1907</v>
      </c>
    </row>
    <row r="275" spans="1:6">
      <c r="A275" s="168">
        <v>257</v>
      </c>
      <c r="B275" s="169" t="s">
        <v>3519</v>
      </c>
      <c r="F275" s="167" t="s">
        <v>1909</v>
      </c>
    </row>
    <row r="276" spans="1:6">
      <c r="A276" s="168">
        <v>258</v>
      </c>
      <c r="B276" s="128" t="s">
        <v>82</v>
      </c>
      <c r="F276" s="167" t="s">
        <v>3690</v>
      </c>
    </row>
    <row r="277" spans="1:6">
      <c r="A277" s="168">
        <v>259</v>
      </c>
      <c r="B277" s="169" t="s">
        <v>3520</v>
      </c>
      <c r="F277" s="167" t="s">
        <v>1910</v>
      </c>
    </row>
    <row r="278" spans="1:6">
      <c r="A278" s="168">
        <v>260</v>
      </c>
      <c r="B278" s="128" t="s">
        <v>1911</v>
      </c>
      <c r="F278" s="167" t="s">
        <v>3689</v>
      </c>
    </row>
    <row r="279" spans="1:6">
      <c r="A279" s="168">
        <v>261</v>
      </c>
      <c r="B279" s="128" t="s">
        <v>1912</v>
      </c>
      <c r="F279" s="167" t="s">
        <v>3849</v>
      </c>
    </row>
    <row r="280" spans="1:6">
      <c r="A280" s="168">
        <v>262</v>
      </c>
      <c r="B280" s="128" t="s">
        <v>1913</v>
      </c>
      <c r="F280" s="167" t="s">
        <v>1914</v>
      </c>
    </row>
    <row r="281" spans="1:6">
      <c r="A281" s="168">
        <v>263</v>
      </c>
      <c r="B281" s="128" t="s">
        <v>1916</v>
      </c>
      <c r="F281" s="167" t="s">
        <v>1915</v>
      </c>
    </row>
    <row r="282" spans="1:6">
      <c r="A282" s="168">
        <v>264</v>
      </c>
      <c r="B282" s="128" t="s">
        <v>1917</v>
      </c>
      <c r="F282" s="167" t="s">
        <v>3850</v>
      </c>
    </row>
    <row r="283" spans="1:6">
      <c r="A283" s="168">
        <v>265</v>
      </c>
      <c r="B283" s="128" t="s">
        <v>1918</v>
      </c>
      <c r="F283" s="167" t="s">
        <v>1919</v>
      </c>
    </row>
    <row r="284" spans="1:6">
      <c r="A284" s="168">
        <v>266</v>
      </c>
      <c r="B284" s="169" t="s">
        <v>1921</v>
      </c>
      <c r="F284" s="167" t="s">
        <v>1920</v>
      </c>
    </row>
    <row r="285" spans="1:6">
      <c r="A285" s="168">
        <v>267</v>
      </c>
      <c r="B285" s="128" t="s">
        <v>204</v>
      </c>
      <c r="F285" s="167" t="s">
        <v>1922</v>
      </c>
    </row>
    <row r="286" spans="1:6">
      <c r="A286" s="168">
        <v>268</v>
      </c>
      <c r="B286" s="128" t="s">
        <v>133</v>
      </c>
      <c r="F286" s="167" t="s">
        <v>3700</v>
      </c>
    </row>
    <row r="287" spans="1:6">
      <c r="A287" s="168">
        <v>269</v>
      </c>
      <c r="B287" s="128" t="s">
        <v>1923</v>
      </c>
      <c r="F287" s="167" t="s">
        <v>3626</v>
      </c>
    </row>
    <row r="288" spans="1:6">
      <c r="A288" s="168">
        <v>270</v>
      </c>
      <c r="B288" s="128" t="s">
        <v>1925</v>
      </c>
      <c r="F288" s="167" t="s">
        <v>1924</v>
      </c>
    </row>
    <row r="289" spans="1:6">
      <c r="A289" s="168">
        <v>271</v>
      </c>
      <c r="B289" s="128" t="s">
        <v>1927</v>
      </c>
      <c r="F289" s="167" t="s">
        <v>1926</v>
      </c>
    </row>
    <row r="290" spans="1:6">
      <c r="A290" s="168">
        <v>272</v>
      </c>
      <c r="B290" s="128" t="s">
        <v>140</v>
      </c>
      <c r="F290" s="167" t="s">
        <v>1928</v>
      </c>
    </row>
    <row r="291" spans="1:6">
      <c r="A291" s="168">
        <v>273</v>
      </c>
      <c r="B291" s="128" t="s">
        <v>1930</v>
      </c>
      <c r="F291" s="167" t="s">
        <v>1929</v>
      </c>
    </row>
    <row r="292" spans="1:6">
      <c r="A292" s="168">
        <v>274</v>
      </c>
      <c r="B292" s="128" t="s">
        <v>75</v>
      </c>
      <c r="F292" s="167" t="s">
        <v>3687</v>
      </c>
    </row>
    <row r="293" spans="1:6">
      <c r="A293" s="168">
        <v>275</v>
      </c>
      <c r="B293" s="128" t="s">
        <v>148</v>
      </c>
      <c r="F293" s="167" t="s">
        <v>1811</v>
      </c>
    </row>
    <row r="294" spans="1:6">
      <c r="A294" s="168">
        <v>276</v>
      </c>
      <c r="B294" s="128" t="s">
        <v>1931</v>
      </c>
      <c r="F294" s="167" t="s">
        <v>3851</v>
      </c>
    </row>
    <row r="295" spans="1:6">
      <c r="A295" s="168">
        <v>277</v>
      </c>
      <c r="B295" s="128" t="s">
        <v>1933</v>
      </c>
      <c r="F295" s="167" t="s">
        <v>1932</v>
      </c>
    </row>
    <row r="296" spans="1:6">
      <c r="A296" s="168">
        <v>278</v>
      </c>
      <c r="B296" s="128" t="s">
        <v>3521</v>
      </c>
      <c r="F296" s="167" t="s">
        <v>1934</v>
      </c>
    </row>
    <row r="297" spans="1:6">
      <c r="A297" s="168">
        <v>279</v>
      </c>
      <c r="B297" s="128" t="s">
        <v>1936</v>
      </c>
      <c r="F297" s="167" t="s">
        <v>1935</v>
      </c>
    </row>
    <row r="298" spans="1:6">
      <c r="A298" s="168">
        <v>280</v>
      </c>
      <c r="B298" s="128" t="s">
        <v>1937</v>
      </c>
      <c r="F298" s="167" t="s">
        <v>3852</v>
      </c>
    </row>
    <row r="299" spans="1:6">
      <c r="A299" s="168">
        <v>281</v>
      </c>
      <c r="B299" s="128" t="s">
        <v>2380</v>
      </c>
      <c r="F299" s="167" t="s">
        <v>3710</v>
      </c>
    </row>
    <row r="300" spans="1:6">
      <c r="A300" s="168">
        <v>282</v>
      </c>
      <c r="B300" s="128" t="s">
        <v>1938</v>
      </c>
      <c r="F300" s="167" t="s">
        <v>3619</v>
      </c>
    </row>
    <row r="301" spans="1:6">
      <c r="A301" s="168">
        <v>283</v>
      </c>
      <c r="B301" s="128" t="s">
        <v>1939</v>
      </c>
      <c r="F301" s="167" t="s">
        <v>3853</v>
      </c>
    </row>
    <row r="302" spans="1:6">
      <c r="A302" s="168">
        <v>284</v>
      </c>
      <c r="B302" s="128" t="s">
        <v>1941</v>
      </c>
      <c r="F302" s="167" t="s">
        <v>1940</v>
      </c>
    </row>
    <row r="303" spans="1:6">
      <c r="A303" s="168">
        <v>285</v>
      </c>
      <c r="B303" s="128" t="s">
        <v>1943</v>
      </c>
      <c r="F303" s="167" t="s">
        <v>1942</v>
      </c>
    </row>
    <row r="304" spans="1:6">
      <c r="A304" s="168">
        <v>286</v>
      </c>
      <c r="B304" s="128" t="s">
        <v>1945</v>
      </c>
      <c r="F304" s="167" t="s">
        <v>1944</v>
      </c>
    </row>
    <row r="305" spans="1:6">
      <c r="A305" s="168">
        <v>287</v>
      </c>
      <c r="B305" s="128" t="s">
        <v>2381</v>
      </c>
      <c r="F305" s="167" t="s">
        <v>1946</v>
      </c>
    </row>
    <row r="306" spans="1:6">
      <c r="A306" s="168">
        <v>288</v>
      </c>
      <c r="B306" s="128" t="s">
        <v>1947</v>
      </c>
      <c r="F306" s="167" t="s">
        <v>2252</v>
      </c>
    </row>
    <row r="307" spans="1:6">
      <c r="A307" s="168">
        <v>289</v>
      </c>
      <c r="B307" s="128" t="s">
        <v>1949</v>
      </c>
      <c r="F307" s="167" t="s">
        <v>1948</v>
      </c>
    </row>
    <row r="308" spans="1:6">
      <c r="A308" s="168"/>
      <c r="C308" s="170" t="s">
        <v>792</v>
      </c>
      <c r="D308" s="172">
        <f>SUM(D136:D307)</f>
        <v>0</v>
      </c>
      <c r="F308" s="167"/>
    </row>
    <row r="309" spans="1:6">
      <c r="A309" s="165" t="s">
        <v>2382</v>
      </c>
      <c r="B309" s="139" t="s">
        <v>819</v>
      </c>
      <c r="C309" s="166" t="s">
        <v>2315</v>
      </c>
      <c r="D309" s="166" t="s">
        <v>2316</v>
      </c>
      <c r="F309" s="167"/>
    </row>
    <row r="310" spans="1:6">
      <c r="A310" s="168">
        <v>290</v>
      </c>
      <c r="B310" s="128" t="s">
        <v>1696</v>
      </c>
      <c r="F310" s="167" t="s">
        <v>1695</v>
      </c>
    </row>
    <row r="311" spans="1:6">
      <c r="A311" s="168">
        <v>291</v>
      </c>
      <c r="B311" s="128" t="s">
        <v>1697</v>
      </c>
      <c r="F311" s="167" t="s">
        <v>3665</v>
      </c>
    </row>
    <row r="312" spans="1:6">
      <c r="A312" s="168">
        <v>292</v>
      </c>
      <c r="B312" s="128" t="s">
        <v>2383</v>
      </c>
      <c r="F312" s="167" t="s">
        <v>3522</v>
      </c>
    </row>
    <row r="313" spans="1:6">
      <c r="A313" s="168">
        <v>293</v>
      </c>
      <c r="B313" s="128" t="s">
        <v>2384</v>
      </c>
      <c r="F313" s="167" t="s">
        <v>3522</v>
      </c>
    </row>
    <row r="314" spans="1:6">
      <c r="A314" s="168">
        <v>294</v>
      </c>
      <c r="B314" s="128" t="s">
        <v>1699</v>
      </c>
      <c r="F314" s="167" t="s">
        <v>1698</v>
      </c>
    </row>
    <row r="315" spans="1:6">
      <c r="A315" s="168">
        <v>295</v>
      </c>
      <c r="B315" s="128" t="s">
        <v>1701</v>
      </c>
      <c r="F315" s="167" t="s">
        <v>3669</v>
      </c>
    </row>
    <row r="316" spans="1:6">
      <c r="A316" s="168">
        <v>296</v>
      </c>
      <c r="B316" s="128" t="s">
        <v>2385</v>
      </c>
      <c r="F316" s="167" t="s">
        <v>3670</v>
      </c>
    </row>
    <row r="317" spans="1:6">
      <c r="A317" s="168">
        <v>297</v>
      </c>
      <c r="B317" s="128" t="s">
        <v>29</v>
      </c>
      <c r="F317" s="167" t="s">
        <v>3659</v>
      </c>
    </row>
    <row r="318" spans="1:6">
      <c r="A318" s="168">
        <v>298</v>
      </c>
      <c r="B318" s="128" t="s">
        <v>1704</v>
      </c>
      <c r="F318" s="167" t="s">
        <v>3854</v>
      </c>
    </row>
    <row r="319" spans="1:6">
      <c r="A319" s="168">
        <v>299</v>
      </c>
      <c r="B319" s="128" t="s">
        <v>1702</v>
      </c>
      <c r="F319" s="167" t="s">
        <v>3660</v>
      </c>
    </row>
    <row r="320" spans="1:6">
      <c r="A320" s="168">
        <v>300</v>
      </c>
      <c r="B320" s="128" t="s">
        <v>1703</v>
      </c>
      <c r="C320" s="173"/>
      <c r="F320" s="167" t="s">
        <v>3671</v>
      </c>
    </row>
    <row r="321" spans="1:6">
      <c r="A321" s="168">
        <v>301</v>
      </c>
      <c r="B321" s="128" t="s">
        <v>1706</v>
      </c>
      <c r="F321" s="167" t="s">
        <v>1705</v>
      </c>
    </row>
    <row r="322" spans="1:6">
      <c r="A322" s="168">
        <v>302</v>
      </c>
      <c r="B322" s="128" t="s">
        <v>2386</v>
      </c>
      <c r="C322" s="166" t="s">
        <v>2387</v>
      </c>
      <c r="F322" s="167" t="s">
        <v>968</v>
      </c>
    </row>
    <row r="323" spans="1:6" ht="16">
      <c r="A323" s="174">
        <v>303</v>
      </c>
      <c r="B323" s="175" t="s">
        <v>2388</v>
      </c>
      <c r="C323" s="176" t="s">
        <v>2389</v>
      </c>
      <c r="F323" s="167" t="s">
        <v>968</v>
      </c>
    </row>
    <row r="324" spans="1:6">
      <c r="A324" s="168">
        <v>304</v>
      </c>
      <c r="B324" s="128" t="s">
        <v>1707</v>
      </c>
      <c r="F324" s="167" t="s">
        <v>3855</v>
      </c>
    </row>
    <row r="325" spans="1:6">
      <c r="A325" s="168">
        <v>305</v>
      </c>
      <c r="B325" s="128" t="s">
        <v>1709</v>
      </c>
      <c r="F325" s="167" t="s">
        <v>1708</v>
      </c>
    </row>
    <row r="326" spans="1:6">
      <c r="A326" s="168">
        <v>306</v>
      </c>
      <c r="B326" s="128" t="s">
        <v>1710</v>
      </c>
      <c r="C326" s="166" t="s">
        <v>2390</v>
      </c>
      <c r="F326" s="167" t="s">
        <v>3615</v>
      </c>
    </row>
    <row r="327" spans="1:6">
      <c r="A327" s="168">
        <v>307</v>
      </c>
      <c r="B327" s="128" t="s">
        <v>1712</v>
      </c>
      <c r="F327" s="167" t="s">
        <v>1711</v>
      </c>
    </row>
    <row r="328" spans="1:6">
      <c r="A328" s="168">
        <v>308</v>
      </c>
      <c r="B328" s="128" t="s">
        <v>1714</v>
      </c>
      <c r="F328" s="167" t="s">
        <v>1713</v>
      </c>
    </row>
    <row r="329" spans="1:6">
      <c r="A329" s="168">
        <v>309</v>
      </c>
      <c r="B329" s="128" t="s">
        <v>1715</v>
      </c>
      <c r="F329" s="167" t="s">
        <v>3661</v>
      </c>
    </row>
    <row r="330" spans="1:6">
      <c r="A330" s="168">
        <v>310</v>
      </c>
      <c r="B330" s="128" t="s">
        <v>1716</v>
      </c>
      <c r="F330" s="167" t="s">
        <v>3856</v>
      </c>
    </row>
    <row r="331" spans="1:6">
      <c r="A331" s="168">
        <v>311</v>
      </c>
      <c r="B331" s="128" t="s">
        <v>1717</v>
      </c>
      <c r="F331" s="167" t="s">
        <v>1718</v>
      </c>
    </row>
    <row r="332" spans="1:6">
      <c r="A332" s="168">
        <v>312</v>
      </c>
      <c r="B332" s="128" t="s">
        <v>1719</v>
      </c>
      <c r="F332" s="167" t="s">
        <v>3674</v>
      </c>
    </row>
    <row r="333" spans="1:6">
      <c r="A333" s="168">
        <v>313</v>
      </c>
      <c r="B333" s="128" t="s">
        <v>1720</v>
      </c>
      <c r="F333" s="167" t="s">
        <v>3698</v>
      </c>
    </row>
    <row r="334" spans="1:6">
      <c r="A334" s="168">
        <v>314</v>
      </c>
      <c r="B334" s="128" t="s">
        <v>1721</v>
      </c>
      <c r="F334" s="167" t="s">
        <v>1722</v>
      </c>
    </row>
    <row r="335" spans="1:6">
      <c r="A335" s="168">
        <v>315</v>
      </c>
      <c r="B335" s="128" t="s">
        <v>1723</v>
      </c>
      <c r="F335" s="167" t="s">
        <v>3857</v>
      </c>
    </row>
    <row r="336" spans="1:6">
      <c r="A336" s="168">
        <v>316</v>
      </c>
      <c r="B336" s="128" t="s">
        <v>2391</v>
      </c>
      <c r="F336" s="167" t="s">
        <v>3668</v>
      </c>
    </row>
    <row r="337" spans="1:6">
      <c r="A337" s="168">
        <v>317</v>
      </c>
      <c r="B337" s="128" t="s">
        <v>2392</v>
      </c>
      <c r="F337" s="167" t="s">
        <v>3553</v>
      </c>
    </row>
    <row r="338" spans="1:6">
      <c r="A338" s="168">
        <v>318</v>
      </c>
      <c r="B338" s="128" t="s">
        <v>1724</v>
      </c>
      <c r="C338" s="171" t="s">
        <v>2393</v>
      </c>
      <c r="F338" s="167" t="s">
        <v>3672</v>
      </c>
    </row>
    <row r="339" spans="1:6">
      <c r="A339" s="168">
        <v>319</v>
      </c>
      <c r="B339" s="128" t="s">
        <v>1725</v>
      </c>
      <c r="F339" s="167" t="s">
        <v>3614</v>
      </c>
    </row>
    <row r="340" spans="1:6">
      <c r="A340" s="168">
        <v>320</v>
      </c>
      <c r="B340" s="128" t="s">
        <v>1726</v>
      </c>
      <c r="F340" s="167" t="s">
        <v>3673</v>
      </c>
    </row>
    <row r="341" spans="1:6">
      <c r="A341" s="168">
        <v>321</v>
      </c>
      <c r="B341" s="128" t="s">
        <v>1727</v>
      </c>
      <c r="F341" s="167" t="s">
        <v>3858</v>
      </c>
    </row>
    <row r="342" spans="1:6">
      <c r="A342" s="168">
        <v>322</v>
      </c>
      <c r="B342" s="128" t="s">
        <v>1728</v>
      </c>
      <c r="F342" s="167" t="s">
        <v>3675</v>
      </c>
    </row>
    <row r="343" spans="1:6">
      <c r="A343" s="168">
        <v>323</v>
      </c>
      <c r="B343" s="128" t="s">
        <v>2394</v>
      </c>
      <c r="F343" s="167" t="s">
        <v>1729</v>
      </c>
    </row>
    <row r="344" spans="1:6">
      <c r="A344" s="168">
        <v>324</v>
      </c>
      <c r="B344" s="128" t="s">
        <v>2395</v>
      </c>
      <c r="F344" s="167" t="s">
        <v>3859</v>
      </c>
    </row>
    <row r="345" spans="1:6">
      <c r="A345" s="168">
        <v>325</v>
      </c>
      <c r="B345" s="128" t="s">
        <v>1730</v>
      </c>
      <c r="C345" s="171" t="s">
        <v>2396</v>
      </c>
      <c r="F345" s="167" t="s">
        <v>3860</v>
      </c>
    </row>
    <row r="346" spans="1:6">
      <c r="A346" s="168">
        <v>326</v>
      </c>
      <c r="B346" s="128" t="s">
        <v>2397</v>
      </c>
      <c r="F346" s="167" t="s">
        <v>3861</v>
      </c>
    </row>
    <row r="347" spans="1:6">
      <c r="A347" s="168">
        <v>327</v>
      </c>
      <c r="B347" s="128" t="s">
        <v>2398</v>
      </c>
      <c r="F347" s="167" t="s">
        <v>3663</v>
      </c>
    </row>
    <row r="348" spans="1:6">
      <c r="A348" s="168"/>
      <c r="C348" s="170" t="s">
        <v>792</v>
      </c>
      <c r="D348" s="170">
        <f>SUM(D310:D347)</f>
        <v>0</v>
      </c>
      <c r="F348" s="167"/>
    </row>
    <row r="349" spans="1:6">
      <c r="A349" s="165" t="s">
        <v>2399</v>
      </c>
      <c r="B349" s="139" t="s">
        <v>819</v>
      </c>
      <c r="C349" s="166" t="s">
        <v>2315</v>
      </c>
      <c r="D349" s="166" t="s">
        <v>2316</v>
      </c>
      <c r="F349" s="167"/>
    </row>
    <row r="350" spans="1:6">
      <c r="A350" s="168">
        <v>328</v>
      </c>
      <c r="B350" s="128" t="s">
        <v>1104</v>
      </c>
      <c r="F350" s="167" t="s">
        <v>1103</v>
      </c>
    </row>
    <row r="351" spans="1:6">
      <c r="A351" s="168">
        <v>329</v>
      </c>
      <c r="B351" s="128" t="s">
        <v>1106</v>
      </c>
      <c r="F351" s="167" t="s">
        <v>1105</v>
      </c>
    </row>
    <row r="352" spans="1:6">
      <c r="A352" s="168">
        <v>330</v>
      </c>
      <c r="B352" s="128" t="s">
        <v>1108</v>
      </c>
      <c r="F352" s="167" t="s">
        <v>1107</v>
      </c>
    </row>
    <row r="353" spans="1:6">
      <c r="A353" s="168">
        <v>331</v>
      </c>
      <c r="B353" s="128" t="s">
        <v>1110</v>
      </c>
      <c r="F353" s="167" t="s">
        <v>1109</v>
      </c>
    </row>
    <row r="354" spans="1:6">
      <c r="A354" s="168">
        <v>332</v>
      </c>
      <c r="B354" s="128" t="s">
        <v>1112</v>
      </c>
      <c r="F354" s="167" t="s">
        <v>1111</v>
      </c>
    </row>
    <row r="355" spans="1:6">
      <c r="A355" s="168">
        <v>333</v>
      </c>
      <c r="B355" s="128" t="s">
        <v>2400</v>
      </c>
      <c r="F355" s="167" t="s">
        <v>3862</v>
      </c>
    </row>
    <row r="356" spans="1:6">
      <c r="A356" s="168">
        <v>334</v>
      </c>
      <c r="B356" s="128" t="s">
        <v>1115</v>
      </c>
      <c r="F356" s="167" t="s">
        <v>1114</v>
      </c>
    </row>
    <row r="357" spans="1:6">
      <c r="A357" s="168">
        <v>335</v>
      </c>
      <c r="B357" s="128" t="s">
        <v>1117</v>
      </c>
      <c r="F357" s="167" t="s">
        <v>1116</v>
      </c>
    </row>
    <row r="358" spans="1:6">
      <c r="A358" s="168">
        <v>336</v>
      </c>
      <c r="B358" s="128" t="s">
        <v>486</v>
      </c>
      <c r="F358" s="167" t="s">
        <v>1118</v>
      </c>
    </row>
    <row r="359" spans="1:6">
      <c r="A359" s="168">
        <v>337</v>
      </c>
      <c r="B359" s="128" t="s">
        <v>1119</v>
      </c>
      <c r="F359" s="167" t="s">
        <v>3863</v>
      </c>
    </row>
    <row r="360" spans="1:6">
      <c r="A360" s="168">
        <v>338</v>
      </c>
      <c r="B360" s="128" t="s">
        <v>1121</v>
      </c>
      <c r="F360" s="167" t="s">
        <v>1120</v>
      </c>
    </row>
    <row r="361" spans="1:6">
      <c r="A361" s="168">
        <v>339</v>
      </c>
      <c r="B361" s="128" t="s">
        <v>2401</v>
      </c>
      <c r="F361" s="167" t="s">
        <v>1122</v>
      </c>
    </row>
    <row r="362" spans="1:6">
      <c r="A362" s="168">
        <v>340</v>
      </c>
      <c r="B362" s="128" t="s">
        <v>2402</v>
      </c>
      <c r="C362" s="171" t="s">
        <v>2403</v>
      </c>
      <c r="F362" s="167" t="s">
        <v>1123</v>
      </c>
    </row>
    <row r="363" spans="1:6">
      <c r="A363" s="168">
        <v>341</v>
      </c>
      <c r="B363" s="128" t="s">
        <v>1124</v>
      </c>
      <c r="F363" s="167" t="s">
        <v>3864</v>
      </c>
    </row>
    <row r="364" spans="1:6">
      <c r="A364" s="168">
        <v>342</v>
      </c>
      <c r="B364" s="128" t="s">
        <v>1125</v>
      </c>
      <c r="F364" s="167" t="s">
        <v>3770</v>
      </c>
    </row>
    <row r="365" spans="1:6">
      <c r="A365" s="168">
        <v>343</v>
      </c>
      <c r="B365" s="128" t="s">
        <v>1127</v>
      </c>
      <c r="F365" s="167" t="s">
        <v>1126</v>
      </c>
    </row>
    <row r="366" spans="1:6">
      <c r="A366" s="168">
        <v>344</v>
      </c>
      <c r="B366" s="128" t="s">
        <v>1129</v>
      </c>
      <c r="F366" s="167" t="s">
        <v>1128</v>
      </c>
    </row>
    <row r="367" spans="1:6">
      <c r="A367" s="168">
        <v>345</v>
      </c>
      <c r="B367" s="128" t="s">
        <v>1131</v>
      </c>
      <c r="F367" s="167" t="s">
        <v>1130</v>
      </c>
    </row>
    <row r="368" spans="1:6">
      <c r="A368" s="168">
        <v>346</v>
      </c>
      <c r="B368" s="128" t="s">
        <v>1132</v>
      </c>
      <c r="F368" s="167" t="s">
        <v>3865</v>
      </c>
    </row>
    <row r="369" spans="1:6">
      <c r="A369" s="168">
        <v>347</v>
      </c>
      <c r="B369" s="128" t="s">
        <v>1134</v>
      </c>
      <c r="F369" s="167" t="s">
        <v>1133</v>
      </c>
    </row>
    <row r="370" spans="1:6">
      <c r="A370" s="168">
        <v>348</v>
      </c>
      <c r="B370" s="128" t="s">
        <v>482</v>
      </c>
      <c r="F370" s="167" t="s">
        <v>1135</v>
      </c>
    </row>
    <row r="371" spans="1:6">
      <c r="A371" s="168">
        <v>349</v>
      </c>
      <c r="B371" s="128" t="s">
        <v>1137</v>
      </c>
      <c r="F371" s="167" t="s">
        <v>1136</v>
      </c>
    </row>
    <row r="372" spans="1:6">
      <c r="A372" s="168"/>
      <c r="C372" s="170" t="s">
        <v>792</v>
      </c>
      <c r="D372" s="170">
        <f>SUM(D350:D371)</f>
        <v>0</v>
      </c>
      <c r="F372" s="167"/>
    </row>
    <row r="373" spans="1:6">
      <c r="A373" s="165" t="s">
        <v>2404</v>
      </c>
      <c r="B373" s="139" t="s">
        <v>829</v>
      </c>
      <c r="C373" s="166" t="s">
        <v>2315</v>
      </c>
      <c r="D373" s="166" t="s">
        <v>2316</v>
      </c>
      <c r="F373" s="167"/>
    </row>
    <row r="374" spans="1:6">
      <c r="A374" s="168">
        <v>350</v>
      </c>
      <c r="B374" s="128" t="s">
        <v>1978</v>
      </c>
      <c r="F374" s="167" t="s">
        <v>1977</v>
      </c>
    </row>
    <row r="375" spans="1:6">
      <c r="A375" s="168">
        <v>351</v>
      </c>
      <c r="B375" s="128" t="s">
        <v>1980</v>
      </c>
      <c r="F375" s="167" t="s">
        <v>1979</v>
      </c>
    </row>
    <row r="376" spans="1:6">
      <c r="A376" s="168">
        <v>352</v>
      </c>
      <c r="B376" s="128" t="s">
        <v>407</v>
      </c>
      <c r="F376" s="167" t="s">
        <v>1981</v>
      </c>
    </row>
    <row r="377" spans="1:6">
      <c r="A377" s="168">
        <v>353</v>
      </c>
      <c r="B377" s="128" t="s">
        <v>370</v>
      </c>
      <c r="F377" s="167" t="s">
        <v>1982</v>
      </c>
    </row>
    <row r="378" spans="1:6">
      <c r="A378" s="168">
        <v>354</v>
      </c>
      <c r="B378" s="128" t="s">
        <v>1984</v>
      </c>
      <c r="F378" s="167" t="s">
        <v>1983</v>
      </c>
    </row>
    <row r="379" spans="1:6">
      <c r="A379" s="168">
        <v>355</v>
      </c>
      <c r="B379" s="128" t="s">
        <v>1986</v>
      </c>
      <c r="F379" s="167" t="s">
        <v>1985</v>
      </c>
    </row>
    <row r="380" spans="1:6">
      <c r="A380" s="168">
        <v>356</v>
      </c>
      <c r="B380" s="128" t="s">
        <v>1988</v>
      </c>
      <c r="F380" s="167" t="s">
        <v>1987</v>
      </c>
    </row>
    <row r="381" spans="1:6">
      <c r="A381" s="168">
        <v>357</v>
      </c>
      <c r="B381" s="128" t="s">
        <v>1990</v>
      </c>
      <c r="F381" s="167" t="s">
        <v>1989</v>
      </c>
    </row>
    <row r="382" spans="1:6">
      <c r="A382" s="168">
        <v>358</v>
      </c>
      <c r="B382" s="128" t="s">
        <v>1992</v>
      </c>
      <c r="F382" s="167" t="s">
        <v>1991</v>
      </c>
    </row>
    <row r="383" spans="1:6">
      <c r="A383" s="168">
        <v>359</v>
      </c>
      <c r="B383" s="128" t="s">
        <v>1994</v>
      </c>
      <c r="F383" s="167" t="s">
        <v>1993</v>
      </c>
    </row>
    <row r="384" spans="1:6">
      <c r="A384" s="168">
        <v>360</v>
      </c>
      <c r="B384" s="128" t="s">
        <v>1995</v>
      </c>
      <c r="F384" s="167" t="s">
        <v>3866</v>
      </c>
    </row>
    <row r="385" spans="1:6">
      <c r="A385" s="168">
        <v>361</v>
      </c>
      <c r="B385" s="128" t="s">
        <v>1997</v>
      </c>
      <c r="F385" s="167" t="s">
        <v>1996</v>
      </c>
    </row>
    <row r="386" spans="1:6">
      <c r="A386" s="168">
        <v>362</v>
      </c>
      <c r="B386" s="128" t="s">
        <v>1999</v>
      </c>
      <c r="F386" s="167" t="s">
        <v>1998</v>
      </c>
    </row>
    <row r="387" spans="1:6">
      <c r="A387" s="168">
        <v>363</v>
      </c>
      <c r="B387" s="128" t="s">
        <v>2001</v>
      </c>
      <c r="F387" s="167" t="s">
        <v>2000</v>
      </c>
    </row>
    <row r="388" spans="1:6">
      <c r="A388" s="168">
        <v>364</v>
      </c>
      <c r="B388" s="128" t="s">
        <v>2003</v>
      </c>
      <c r="F388" s="167" t="s">
        <v>2002</v>
      </c>
    </row>
    <row r="389" spans="1:6">
      <c r="A389" s="168">
        <v>365</v>
      </c>
      <c r="B389" s="128" t="s">
        <v>372</v>
      </c>
      <c r="F389" s="167" t="s">
        <v>2004</v>
      </c>
    </row>
    <row r="390" spans="1:6">
      <c r="A390" s="168">
        <v>366</v>
      </c>
      <c r="B390" s="128" t="s">
        <v>373</v>
      </c>
      <c r="F390" s="167" t="s">
        <v>2005</v>
      </c>
    </row>
    <row r="391" spans="1:6">
      <c r="A391" s="168">
        <v>367</v>
      </c>
      <c r="B391" s="128" t="s">
        <v>2006</v>
      </c>
      <c r="F391" s="167" t="s">
        <v>2007</v>
      </c>
    </row>
    <row r="392" spans="1:6">
      <c r="A392" s="168">
        <v>368</v>
      </c>
      <c r="B392" s="128" t="s">
        <v>2009</v>
      </c>
      <c r="F392" s="167" t="s">
        <v>2008</v>
      </c>
    </row>
    <row r="393" spans="1:6">
      <c r="A393" s="168">
        <v>369</v>
      </c>
      <c r="B393" s="128" t="s">
        <v>2010</v>
      </c>
      <c r="F393" s="167" t="s">
        <v>3867</v>
      </c>
    </row>
    <row r="394" spans="1:6">
      <c r="A394" s="168">
        <v>370</v>
      </c>
      <c r="B394" s="128" t="s">
        <v>2012</v>
      </c>
      <c r="F394" s="167" t="s">
        <v>2011</v>
      </c>
    </row>
    <row r="395" spans="1:6">
      <c r="A395" s="168">
        <v>371</v>
      </c>
      <c r="B395" s="128" t="s">
        <v>389</v>
      </c>
      <c r="F395" s="167" t="s">
        <v>2013</v>
      </c>
    </row>
    <row r="396" spans="1:6">
      <c r="A396" s="168">
        <v>372</v>
      </c>
      <c r="B396" s="128" t="s">
        <v>391</v>
      </c>
      <c r="F396" s="167" t="s">
        <v>2014</v>
      </c>
    </row>
    <row r="397" spans="1:6">
      <c r="A397" s="168">
        <v>373</v>
      </c>
      <c r="B397" s="128" t="s">
        <v>2016</v>
      </c>
      <c r="F397" s="167" t="s">
        <v>2015</v>
      </c>
    </row>
    <row r="398" spans="1:6">
      <c r="A398" s="168">
        <v>374</v>
      </c>
      <c r="B398" s="128" t="s">
        <v>390</v>
      </c>
      <c r="F398" s="167" t="s">
        <v>2017</v>
      </c>
    </row>
    <row r="399" spans="1:6">
      <c r="A399" s="168">
        <v>375</v>
      </c>
      <c r="B399" s="128" t="s">
        <v>2019</v>
      </c>
      <c r="F399" s="167" t="s">
        <v>2018</v>
      </c>
    </row>
    <row r="400" spans="1:6">
      <c r="A400" s="168">
        <v>376</v>
      </c>
      <c r="B400" s="169" t="s">
        <v>3523</v>
      </c>
      <c r="F400" s="167" t="s">
        <v>2020</v>
      </c>
    </row>
    <row r="401" spans="1:6">
      <c r="A401" s="168">
        <v>377</v>
      </c>
      <c r="B401" s="128" t="s">
        <v>2405</v>
      </c>
      <c r="F401" s="167" t="s">
        <v>2020</v>
      </c>
    </row>
    <row r="402" spans="1:6">
      <c r="A402" s="168">
        <v>378</v>
      </c>
      <c r="B402" s="128" t="s">
        <v>398</v>
      </c>
      <c r="F402" s="167" t="s">
        <v>2021</v>
      </c>
    </row>
    <row r="403" spans="1:6">
      <c r="A403" s="168">
        <v>379</v>
      </c>
      <c r="B403" s="128" t="s">
        <v>2023</v>
      </c>
      <c r="F403" s="167" t="s">
        <v>2022</v>
      </c>
    </row>
    <row r="404" spans="1:6">
      <c r="A404" s="168">
        <v>380</v>
      </c>
      <c r="B404" s="128" t="s">
        <v>142</v>
      </c>
      <c r="F404" s="167" t="s">
        <v>3868</v>
      </c>
    </row>
    <row r="405" spans="1:6">
      <c r="A405" s="168">
        <v>381</v>
      </c>
      <c r="B405" s="128" t="s">
        <v>3524</v>
      </c>
      <c r="F405" s="167" t="s">
        <v>3869</v>
      </c>
    </row>
    <row r="406" spans="1:6">
      <c r="A406" s="168">
        <v>382</v>
      </c>
      <c r="B406" s="128" t="s">
        <v>2406</v>
      </c>
      <c r="F406" s="167" t="s">
        <v>2024</v>
      </c>
    </row>
    <row r="407" spans="1:6">
      <c r="A407" s="168">
        <v>383</v>
      </c>
      <c r="B407" s="128" t="s">
        <v>2407</v>
      </c>
      <c r="F407" s="167" t="s">
        <v>2024</v>
      </c>
    </row>
    <row r="408" spans="1:6">
      <c r="A408" s="168">
        <v>384</v>
      </c>
      <c r="B408" s="128" t="s">
        <v>2025</v>
      </c>
      <c r="F408" s="167" t="s">
        <v>2026</v>
      </c>
    </row>
    <row r="409" spans="1:6">
      <c r="A409" s="168">
        <v>385</v>
      </c>
      <c r="B409" s="128" t="s">
        <v>2028</v>
      </c>
      <c r="F409" s="167" t="s">
        <v>2027</v>
      </c>
    </row>
    <row r="410" spans="1:6">
      <c r="A410" s="168">
        <v>386</v>
      </c>
      <c r="B410" s="128" t="s">
        <v>2030</v>
      </c>
      <c r="F410" s="167" t="s">
        <v>2029</v>
      </c>
    </row>
    <row r="411" spans="1:6">
      <c r="A411" s="168">
        <v>387</v>
      </c>
      <c r="B411" s="128" t="s">
        <v>2032</v>
      </c>
      <c r="F411" s="167" t="s">
        <v>2031</v>
      </c>
    </row>
    <row r="412" spans="1:6">
      <c r="A412" s="168">
        <v>388</v>
      </c>
      <c r="B412" s="128" t="s">
        <v>2034</v>
      </c>
      <c r="F412" s="167" t="s">
        <v>2033</v>
      </c>
    </row>
    <row r="413" spans="1:6">
      <c r="A413" s="168">
        <v>389</v>
      </c>
      <c r="B413" s="128" t="s">
        <v>2035</v>
      </c>
      <c r="F413" s="167" t="s">
        <v>3755</v>
      </c>
    </row>
    <row r="414" spans="1:6">
      <c r="A414" s="168">
        <v>390</v>
      </c>
      <c r="B414" s="128" t="s">
        <v>2036</v>
      </c>
      <c r="F414" s="167" t="s">
        <v>3633</v>
      </c>
    </row>
    <row r="415" spans="1:6">
      <c r="A415" s="168">
        <v>391</v>
      </c>
      <c r="B415" s="128" t="s">
        <v>2038</v>
      </c>
      <c r="F415" s="167" t="s">
        <v>2037</v>
      </c>
    </row>
    <row r="416" spans="1:6">
      <c r="A416" s="168">
        <v>392</v>
      </c>
      <c r="B416" s="128" t="s">
        <v>380</v>
      </c>
      <c r="F416" s="167" t="s">
        <v>2039</v>
      </c>
    </row>
    <row r="417" spans="1:6">
      <c r="A417" s="168">
        <v>393</v>
      </c>
      <c r="B417" s="128" t="s">
        <v>2041</v>
      </c>
      <c r="F417" s="167" t="s">
        <v>2040</v>
      </c>
    </row>
    <row r="418" spans="1:6">
      <c r="A418" s="168">
        <v>394</v>
      </c>
      <c r="B418" s="128" t="s">
        <v>2043</v>
      </c>
      <c r="F418" s="167" t="s">
        <v>2042</v>
      </c>
    </row>
    <row r="419" spans="1:6">
      <c r="A419" s="168">
        <v>395</v>
      </c>
      <c r="B419" s="128" t="s">
        <v>2045</v>
      </c>
      <c r="F419" s="167" t="s">
        <v>2044</v>
      </c>
    </row>
    <row r="420" spans="1:6">
      <c r="A420" s="168">
        <v>396</v>
      </c>
      <c r="B420" s="128" t="s">
        <v>2047</v>
      </c>
      <c r="F420" s="167" t="s">
        <v>2046</v>
      </c>
    </row>
    <row r="421" spans="1:6">
      <c r="A421" s="168">
        <v>397</v>
      </c>
      <c r="B421" s="128" t="s">
        <v>2408</v>
      </c>
      <c r="F421" s="167" t="s">
        <v>2048</v>
      </c>
    </row>
    <row r="422" spans="1:6">
      <c r="A422" s="168">
        <v>398</v>
      </c>
      <c r="B422" s="128" t="s">
        <v>2409</v>
      </c>
      <c r="F422" s="167" t="s">
        <v>2048</v>
      </c>
    </row>
    <row r="423" spans="1:6">
      <c r="A423" s="168">
        <v>399</v>
      </c>
      <c r="B423" s="128" t="s">
        <v>2049</v>
      </c>
      <c r="F423" s="167" t="s">
        <v>3758</v>
      </c>
    </row>
    <row r="424" spans="1:6">
      <c r="A424" s="168">
        <v>400</v>
      </c>
      <c r="B424" s="128" t="s">
        <v>410</v>
      </c>
      <c r="F424" s="167" t="s">
        <v>2050</v>
      </c>
    </row>
    <row r="425" spans="1:6">
      <c r="A425" s="168">
        <v>401</v>
      </c>
      <c r="B425" s="128" t="s">
        <v>2052</v>
      </c>
      <c r="F425" s="167" t="s">
        <v>2051</v>
      </c>
    </row>
    <row r="426" spans="1:6">
      <c r="A426" s="168">
        <v>402</v>
      </c>
      <c r="B426" s="128" t="s">
        <v>618</v>
      </c>
      <c r="F426" s="167" t="s">
        <v>2053</v>
      </c>
    </row>
    <row r="427" spans="1:6">
      <c r="A427" s="168">
        <v>403</v>
      </c>
      <c r="B427" s="128" t="s">
        <v>2054</v>
      </c>
      <c r="F427" s="167" t="s">
        <v>3932</v>
      </c>
    </row>
    <row r="428" spans="1:6">
      <c r="A428" s="168">
        <v>404</v>
      </c>
      <c r="B428" s="128" t="s">
        <v>381</v>
      </c>
      <c r="F428" s="167" t="s">
        <v>2055</v>
      </c>
    </row>
    <row r="429" spans="1:6">
      <c r="A429" s="168">
        <v>405</v>
      </c>
      <c r="B429" s="128" t="s">
        <v>2057</v>
      </c>
      <c r="F429" s="167" t="s">
        <v>2056</v>
      </c>
    </row>
    <row r="430" spans="1:6">
      <c r="A430" s="168">
        <v>406</v>
      </c>
      <c r="B430" s="128" t="s">
        <v>2058</v>
      </c>
      <c r="F430" s="167" t="s">
        <v>3870</v>
      </c>
    </row>
    <row r="431" spans="1:6">
      <c r="A431" s="168">
        <v>407</v>
      </c>
      <c r="B431" s="128" t="s">
        <v>2060</v>
      </c>
      <c r="F431" s="167" t="s">
        <v>2059</v>
      </c>
    </row>
    <row r="432" spans="1:6">
      <c r="A432" s="168">
        <v>408</v>
      </c>
      <c r="B432" s="128" t="s">
        <v>2061</v>
      </c>
      <c r="F432" s="167" t="s">
        <v>3871</v>
      </c>
    </row>
    <row r="433" spans="1:6">
      <c r="A433" s="168">
        <v>409</v>
      </c>
      <c r="B433" s="128" t="s">
        <v>403</v>
      </c>
      <c r="F433" s="167" t="s">
        <v>2062</v>
      </c>
    </row>
    <row r="434" spans="1:6">
      <c r="A434" s="168">
        <v>410</v>
      </c>
      <c r="B434" s="128" t="s">
        <v>2063</v>
      </c>
      <c r="F434" s="167" t="s">
        <v>3872</v>
      </c>
    </row>
    <row r="435" spans="1:6">
      <c r="A435" s="168">
        <v>411</v>
      </c>
      <c r="B435" s="128" t="s">
        <v>368</v>
      </c>
      <c r="F435" s="167" t="s">
        <v>2064</v>
      </c>
    </row>
    <row r="436" spans="1:6">
      <c r="A436" s="168">
        <v>412</v>
      </c>
      <c r="B436" s="128" t="s">
        <v>2065</v>
      </c>
      <c r="F436" s="167" t="s">
        <v>2066</v>
      </c>
    </row>
    <row r="437" spans="1:6">
      <c r="A437" s="168">
        <v>413</v>
      </c>
      <c r="B437" s="128" t="s">
        <v>2069</v>
      </c>
      <c r="F437" s="167" t="s">
        <v>2068</v>
      </c>
    </row>
    <row r="438" spans="1:6">
      <c r="A438" s="168">
        <v>414</v>
      </c>
      <c r="B438" s="128" t="s">
        <v>2071</v>
      </c>
      <c r="F438" s="167" t="s">
        <v>2070</v>
      </c>
    </row>
    <row r="439" spans="1:6">
      <c r="A439" s="168">
        <v>415</v>
      </c>
      <c r="B439" s="128" t="s">
        <v>2072</v>
      </c>
      <c r="F439" s="167" t="s">
        <v>3759</v>
      </c>
    </row>
    <row r="440" spans="1:6">
      <c r="A440" s="168">
        <v>416</v>
      </c>
      <c r="B440" s="128" t="s">
        <v>2074</v>
      </c>
      <c r="F440" s="167" t="s">
        <v>2073</v>
      </c>
    </row>
    <row r="441" spans="1:6">
      <c r="A441" s="168">
        <v>417</v>
      </c>
      <c r="B441" s="128" t="s">
        <v>2076</v>
      </c>
      <c r="F441" s="167" t="s">
        <v>2075</v>
      </c>
    </row>
    <row r="442" spans="1:6">
      <c r="A442" s="168">
        <v>418</v>
      </c>
      <c r="B442" s="128" t="s">
        <v>2077</v>
      </c>
      <c r="F442" s="167" t="s">
        <v>3873</v>
      </c>
    </row>
    <row r="443" spans="1:6">
      <c r="A443" s="168">
        <v>419</v>
      </c>
      <c r="B443" s="128" t="s">
        <v>2078</v>
      </c>
      <c r="F443" s="167" t="s">
        <v>3874</v>
      </c>
    </row>
    <row r="444" spans="1:6">
      <c r="A444" s="168">
        <v>420</v>
      </c>
      <c r="B444" s="128" t="s">
        <v>2080</v>
      </c>
      <c r="F444" s="167" t="s">
        <v>2079</v>
      </c>
    </row>
    <row r="445" spans="1:6">
      <c r="A445" s="168">
        <v>421</v>
      </c>
      <c r="B445" s="128" t="s">
        <v>404</v>
      </c>
      <c r="F445" s="167" t="s">
        <v>2081</v>
      </c>
    </row>
    <row r="446" spans="1:6">
      <c r="A446" s="168">
        <v>422</v>
      </c>
      <c r="B446" s="128" t="s">
        <v>2410</v>
      </c>
      <c r="F446" s="167" t="s">
        <v>3875</v>
      </c>
    </row>
    <row r="447" spans="1:6">
      <c r="A447" s="168">
        <v>423</v>
      </c>
      <c r="B447" s="128" t="s">
        <v>2083</v>
      </c>
      <c r="F447" s="167" t="s">
        <v>3876</v>
      </c>
    </row>
    <row r="448" spans="1:6">
      <c r="A448" s="168">
        <v>424</v>
      </c>
      <c r="B448" s="128" t="s">
        <v>2084</v>
      </c>
      <c r="F448" s="167" t="s">
        <v>3756</v>
      </c>
    </row>
    <row r="449" spans="1:6">
      <c r="A449" s="168">
        <v>425</v>
      </c>
      <c r="B449" s="128" t="s">
        <v>415</v>
      </c>
      <c r="F449" s="167" t="s">
        <v>2085</v>
      </c>
    </row>
    <row r="450" spans="1:6">
      <c r="A450" s="168">
        <v>426</v>
      </c>
      <c r="B450" s="128" t="s">
        <v>414</v>
      </c>
      <c r="F450" s="167" t="s">
        <v>2086</v>
      </c>
    </row>
    <row r="451" spans="1:6">
      <c r="A451" s="168">
        <v>427</v>
      </c>
      <c r="B451" s="128" t="s">
        <v>2087</v>
      </c>
      <c r="F451" s="167" t="s">
        <v>3877</v>
      </c>
    </row>
    <row r="452" spans="1:6">
      <c r="A452" s="168">
        <v>428</v>
      </c>
      <c r="B452" s="128" t="s">
        <v>2089</v>
      </c>
      <c r="F452" s="167" t="s">
        <v>2088</v>
      </c>
    </row>
    <row r="453" spans="1:6">
      <c r="A453" s="168">
        <v>429</v>
      </c>
      <c r="B453" s="128" t="s">
        <v>2091</v>
      </c>
      <c r="F453" s="167" t="s">
        <v>2090</v>
      </c>
    </row>
    <row r="454" spans="1:6">
      <c r="A454" s="168">
        <v>430</v>
      </c>
      <c r="B454" s="128" t="s">
        <v>2093</v>
      </c>
      <c r="F454" s="167" t="s">
        <v>2092</v>
      </c>
    </row>
    <row r="455" spans="1:6">
      <c r="A455" s="168">
        <v>431</v>
      </c>
      <c r="B455" s="128" t="s">
        <v>2095</v>
      </c>
      <c r="F455" s="167" t="s">
        <v>2094</v>
      </c>
    </row>
    <row r="456" spans="1:6">
      <c r="A456" s="168">
        <v>432</v>
      </c>
      <c r="B456" s="128" t="s">
        <v>2097</v>
      </c>
      <c r="F456" s="167" t="s">
        <v>2096</v>
      </c>
    </row>
    <row r="457" spans="1:6">
      <c r="A457" s="168">
        <v>433</v>
      </c>
      <c r="B457" s="128" t="s">
        <v>2099</v>
      </c>
      <c r="F457" s="167" t="s">
        <v>2098</v>
      </c>
    </row>
    <row r="458" spans="1:6">
      <c r="A458" s="168"/>
      <c r="C458" s="170" t="s">
        <v>792</v>
      </c>
      <c r="D458" s="170">
        <f>SUM(D374:D457)</f>
        <v>0</v>
      </c>
      <c r="F458" s="167"/>
    </row>
    <row r="459" spans="1:6">
      <c r="A459" s="165" t="s">
        <v>2411</v>
      </c>
      <c r="B459" s="139" t="s">
        <v>829</v>
      </c>
      <c r="C459" s="166" t="s">
        <v>2315</v>
      </c>
      <c r="D459" s="166" t="s">
        <v>2316</v>
      </c>
      <c r="F459" s="167"/>
    </row>
    <row r="460" spans="1:6">
      <c r="A460" s="168">
        <v>434</v>
      </c>
      <c r="B460" s="128" t="s">
        <v>2412</v>
      </c>
      <c r="F460" s="167" t="s">
        <v>988</v>
      </c>
    </row>
    <row r="461" spans="1:6">
      <c r="A461" s="168">
        <v>435</v>
      </c>
      <c r="B461" s="128" t="s">
        <v>323</v>
      </c>
      <c r="F461" s="167" t="s">
        <v>990</v>
      </c>
    </row>
    <row r="462" spans="1:6">
      <c r="A462" s="168">
        <v>436</v>
      </c>
      <c r="B462" s="128" t="s">
        <v>993</v>
      </c>
      <c r="F462" s="167" t="s">
        <v>992</v>
      </c>
    </row>
    <row r="463" spans="1:6">
      <c r="A463" s="168">
        <v>437</v>
      </c>
      <c r="B463" s="128" t="s">
        <v>994</v>
      </c>
      <c r="F463" s="167" t="s">
        <v>3577</v>
      </c>
    </row>
    <row r="464" spans="1:6">
      <c r="A464" s="168">
        <v>438</v>
      </c>
      <c r="B464" s="128" t="s">
        <v>996</v>
      </c>
      <c r="F464" s="167" t="s">
        <v>995</v>
      </c>
    </row>
    <row r="465" spans="1:6">
      <c r="A465" s="168">
        <v>439</v>
      </c>
      <c r="B465" s="128" t="s">
        <v>997</v>
      </c>
      <c r="F465" s="167" t="s">
        <v>3751</v>
      </c>
    </row>
    <row r="466" spans="1:6">
      <c r="A466" s="168">
        <v>440</v>
      </c>
      <c r="B466" s="128" t="s">
        <v>999</v>
      </c>
      <c r="F466" s="167" t="s">
        <v>998</v>
      </c>
    </row>
    <row r="467" spans="1:6">
      <c r="A467" s="168">
        <v>441</v>
      </c>
      <c r="B467" s="128" t="s">
        <v>1001</v>
      </c>
      <c r="F467" s="167" t="s">
        <v>1000</v>
      </c>
    </row>
    <row r="468" spans="1:6">
      <c r="A468" s="168">
        <v>442</v>
      </c>
      <c r="B468" s="128" t="s">
        <v>1003</v>
      </c>
      <c r="F468" s="167" t="s">
        <v>1002</v>
      </c>
    </row>
    <row r="469" spans="1:6">
      <c r="A469" s="168">
        <v>443</v>
      </c>
      <c r="B469" s="128" t="s">
        <v>1004</v>
      </c>
      <c r="F469" s="167" t="s">
        <v>3578</v>
      </c>
    </row>
    <row r="470" spans="1:6">
      <c r="A470" s="168">
        <v>444</v>
      </c>
      <c r="B470" s="128" t="s">
        <v>1006</v>
      </c>
      <c r="F470" s="167" t="s">
        <v>1005</v>
      </c>
    </row>
    <row r="471" spans="1:6">
      <c r="A471" s="168">
        <v>445</v>
      </c>
      <c r="B471" s="128" t="s">
        <v>1008</v>
      </c>
      <c r="F471" s="167" t="s">
        <v>1007</v>
      </c>
    </row>
    <row r="472" spans="1:6">
      <c r="A472" s="168">
        <v>446</v>
      </c>
      <c r="B472" s="128" t="s">
        <v>355</v>
      </c>
      <c r="F472" s="167" t="s">
        <v>1009</v>
      </c>
    </row>
    <row r="473" spans="1:6">
      <c r="A473" s="168">
        <v>447</v>
      </c>
      <c r="B473" s="128" t="s">
        <v>362</v>
      </c>
      <c r="F473" s="167" t="s">
        <v>1010</v>
      </c>
    </row>
    <row r="474" spans="1:6">
      <c r="A474" s="168">
        <v>448</v>
      </c>
      <c r="B474" s="128" t="s">
        <v>1012</v>
      </c>
      <c r="F474" s="167" t="s">
        <v>1011</v>
      </c>
    </row>
    <row r="475" spans="1:6">
      <c r="A475" s="168">
        <v>449</v>
      </c>
      <c r="B475" s="128" t="s">
        <v>1014</v>
      </c>
      <c r="F475" s="167" t="s">
        <v>1013</v>
      </c>
    </row>
    <row r="476" spans="1:6">
      <c r="A476" s="168">
        <v>450</v>
      </c>
      <c r="B476" s="128" t="s">
        <v>326</v>
      </c>
      <c r="F476" s="167" t="s">
        <v>1015</v>
      </c>
    </row>
    <row r="477" spans="1:6">
      <c r="A477" s="168">
        <v>451</v>
      </c>
      <c r="B477" s="128" t="s">
        <v>322</v>
      </c>
      <c r="F477" s="167" t="s">
        <v>1016</v>
      </c>
    </row>
    <row r="478" spans="1:6">
      <c r="A478" s="168">
        <v>452</v>
      </c>
      <c r="B478" s="128" t="s">
        <v>1018</v>
      </c>
      <c r="F478" s="167" t="s">
        <v>1017</v>
      </c>
    </row>
    <row r="479" spans="1:6">
      <c r="A479" s="168">
        <v>453</v>
      </c>
      <c r="B479" s="128" t="s">
        <v>1021</v>
      </c>
      <c r="F479" s="167" t="s">
        <v>1020</v>
      </c>
    </row>
    <row r="480" spans="1:6">
      <c r="A480" s="168">
        <v>454</v>
      </c>
      <c r="B480" s="128" t="s">
        <v>1023</v>
      </c>
      <c r="C480" s="171" t="s">
        <v>2413</v>
      </c>
      <c r="F480" s="167" t="s">
        <v>3582</v>
      </c>
    </row>
    <row r="481" spans="1:6">
      <c r="A481" s="168">
        <v>455</v>
      </c>
      <c r="B481" s="128" t="s">
        <v>1025</v>
      </c>
      <c r="F481" s="167" t="s">
        <v>1024</v>
      </c>
    </row>
    <row r="482" spans="1:6">
      <c r="A482" s="168">
        <v>456</v>
      </c>
      <c r="B482" s="128" t="s">
        <v>1027</v>
      </c>
      <c r="F482" s="167" t="s">
        <v>1026</v>
      </c>
    </row>
    <row r="483" spans="1:6">
      <c r="A483" s="168">
        <v>457</v>
      </c>
      <c r="B483" s="128" t="s">
        <v>1029</v>
      </c>
      <c r="F483" s="167" t="s">
        <v>1028</v>
      </c>
    </row>
    <row r="484" spans="1:6">
      <c r="A484" s="168">
        <v>458</v>
      </c>
      <c r="B484" s="128" t="s">
        <v>325</v>
      </c>
      <c r="F484" s="167" t="s">
        <v>1030</v>
      </c>
    </row>
    <row r="485" spans="1:6">
      <c r="A485" s="168">
        <v>459</v>
      </c>
      <c r="B485" s="128" t="s">
        <v>335</v>
      </c>
      <c r="F485" s="167" t="s">
        <v>1031</v>
      </c>
    </row>
    <row r="486" spans="1:6">
      <c r="A486" s="168">
        <v>460</v>
      </c>
      <c r="B486" s="128" t="s">
        <v>334</v>
      </c>
      <c r="F486" s="167" t="s">
        <v>1032</v>
      </c>
    </row>
    <row r="487" spans="1:6">
      <c r="A487" s="168">
        <v>461</v>
      </c>
      <c r="B487" s="128" t="s">
        <v>1034</v>
      </c>
      <c r="F487" s="167" t="s">
        <v>1033</v>
      </c>
    </row>
    <row r="488" spans="1:6">
      <c r="A488" s="168">
        <v>462</v>
      </c>
      <c r="B488" s="128" t="s">
        <v>1036</v>
      </c>
      <c r="F488" s="167" t="s">
        <v>1035</v>
      </c>
    </row>
    <row r="489" spans="1:6">
      <c r="A489" s="168">
        <v>463</v>
      </c>
      <c r="B489" s="128" t="s">
        <v>333</v>
      </c>
      <c r="F489" s="167" t="s">
        <v>3748</v>
      </c>
    </row>
    <row r="490" spans="1:6">
      <c r="A490" s="168">
        <v>464</v>
      </c>
      <c r="B490" s="128" t="s">
        <v>1038</v>
      </c>
      <c r="F490" s="167" t="s">
        <v>1037</v>
      </c>
    </row>
    <row r="491" spans="1:6">
      <c r="A491" s="168">
        <v>465</v>
      </c>
      <c r="B491" s="128" t="s">
        <v>332</v>
      </c>
      <c r="F491" s="167" t="s">
        <v>1039</v>
      </c>
    </row>
    <row r="492" spans="1:6">
      <c r="A492" s="168">
        <v>466</v>
      </c>
      <c r="B492" s="128" t="s">
        <v>1041</v>
      </c>
      <c r="F492" s="167" t="s">
        <v>1040</v>
      </c>
    </row>
    <row r="493" spans="1:6">
      <c r="A493" s="168">
        <v>467</v>
      </c>
      <c r="B493" s="128" t="s">
        <v>358</v>
      </c>
      <c r="F493" s="167" t="s">
        <v>1042</v>
      </c>
    </row>
    <row r="494" spans="1:6">
      <c r="A494" s="168">
        <v>468</v>
      </c>
      <c r="B494" s="128" t="s">
        <v>1044</v>
      </c>
      <c r="F494" s="167" t="s">
        <v>1043</v>
      </c>
    </row>
    <row r="495" spans="1:6">
      <c r="A495" s="168">
        <v>469</v>
      </c>
      <c r="B495" s="128" t="s">
        <v>359</v>
      </c>
      <c r="F495" s="167" t="s">
        <v>1045</v>
      </c>
    </row>
    <row r="496" spans="1:6">
      <c r="A496" s="168">
        <v>470</v>
      </c>
      <c r="B496" s="128" t="s">
        <v>1047</v>
      </c>
      <c r="F496" s="167" t="s">
        <v>1046</v>
      </c>
    </row>
    <row r="497" spans="1:6">
      <c r="A497" s="168">
        <v>471</v>
      </c>
      <c r="B497" s="128" t="s">
        <v>1048</v>
      </c>
      <c r="F497" s="167" t="s">
        <v>3753</v>
      </c>
    </row>
    <row r="498" spans="1:6">
      <c r="A498" s="168">
        <v>472</v>
      </c>
      <c r="B498" s="128" t="s">
        <v>1050</v>
      </c>
      <c r="F498" s="167" t="s">
        <v>1049</v>
      </c>
    </row>
    <row r="499" spans="1:6">
      <c r="A499" s="168">
        <v>473</v>
      </c>
      <c r="B499" s="128" t="s">
        <v>1052</v>
      </c>
      <c r="F499" s="167" t="s">
        <v>1051</v>
      </c>
    </row>
    <row r="500" spans="1:6">
      <c r="A500" s="168">
        <v>474</v>
      </c>
      <c r="B500" s="128" t="s">
        <v>1054</v>
      </c>
      <c r="F500" s="167" t="s">
        <v>1053</v>
      </c>
    </row>
    <row r="501" spans="1:6">
      <c r="A501" s="168">
        <v>475</v>
      </c>
      <c r="B501" s="128" t="s">
        <v>1056</v>
      </c>
      <c r="F501" s="167" t="s">
        <v>1055</v>
      </c>
    </row>
    <row r="502" spans="1:6">
      <c r="A502" s="168">
        <v>476</v>
      </c>
      <c r="B502" s="128" t="s">
        <v>1058</v>
      </c>
      <c r="F502" s="167" t="s">
        <v>1057</v>
      </c>
    </row>
    <row r="503" spans="1:6">
      <c r="A503" s="168">
        <v>477</v>
      </c>
      <c r="B503" s="128" t="s">
        <v>1060</v>
      </c>
      <c r="F503" s="167" t="s">
        <v>1059</v>
      </c>
    </row>
    <row r="504" spans="1:6">
      <c r="A504" s="168"/>
      <c r="C504" s="170" t="s">
        <v>792</v>
      </c>
      <c r="D504" s="170">
        <f>SUM(D460:D503)</f>
        <v>0</v>
      </c>
      <c r="F504" s="167"/>
    </row>
    <row r="505" spans="1:6">
      <c r="A505" s="165" t="s">
        <v>2414</v>
      </c>
      <c r="B505" s="139" t="s">
        <v>829</v>
      </c>
      <c r="C505" s="166" t="s">
        <v>2315</v>
      </c>
      <c r="D505" s="166" t="s">
        <v>2316</v>
      </c>
      <c r="F505" s="167"/>
    </row>
    <row r="506" spans="1:6">
      <c r="A506" s="168">
        <v>478</v>
      </c>
      <c r="B506" s="128" t="s">
        <v>1072</v>
      </c>
      <c r="F506" s="167" t="s">
        <v>1071</v>
      </c>
    </row>
    <row r="507" spans="1:6">
      <c r="A507" s="168">
        <v>479</v>
      </c>
      <c r="B507" s="128" t="s">
        <v>1073</v>
      </c>
      <c r="F507" s="167" t="s">
        <v>3583</v>
      </c>
    </row>
    <row r="508" spans="1:6">
      <c r="A508" s="168">
        <v>480</v>
      </c>
      <c r="B508" s="128" t="s">
        <v>1074</v>
      </c>
      <c r="F508" s="167" t="s">
        <v>3584</v>
      </c>
    </row>
    <row r="509" spans="1:6">
      <c r="A509" s="168">
        <v>481</v>
      </c>
      <c r="B509" s="128" t="s">
        <v>572</v>
      </c>
      <c r="F509" s="167" t="s">
        <v>1075</v>
      </c>
    </row>
    <row r="510" spans="1:6">
      <c r="A510" s="168">
        <v>482</v>
      </c>
      <c r="B510" s="128" t="s">
        <v>1077</v>
      </c>
      <c r="F510" s="167" t="s">
        <v>1076</v>
      </c>
    </row>
    <row r="511" spans="1:6">
      <c r="A511" s="168">
        <v>483</v>
      </c>
      <c r="B511" s="128" t="s">
        <v>1078</v>
      </c>
      <c r="F511" s="167" t="s">
        <v>3585</v>
      </c>
    </row>
    <row r="512" spans="1:6">
      <c r="A512" s="168">
        <v>484</v>
      </c>
      <c r="B512" s="128" t="s">
        <v>2415</v>
      </c>
      <c r="F512" s="167" t="s">
        <v>1079</v>
      </c>
    </row>
    <row r="513" spans="1:6">
      <c r="A513" s="168">
        <v>485</v>
      </c>
      <c r="B513" s="128" t="s">
        <v>1081</v>
      </c>
      <c r="F513" s="167" t="s">
        <v>1080</v>
      </c>
    </row>
    <row r="514" spans="1:6">
      <c r="A514" s="168">
        <v>486</v>
      </c>
      <c r="B514" s="128" t="s">
        <v>1083</v>
      </c>
      <c r="F514" s="167" t="s">
        <v>1082</v>
      </c>
    </row>
    <row r="515" spans="1:6">
      <c r="A515" s="168">
        <v>487</v>
      </c>
      <c r="B515" s="128" t="s">
        <v>1085</v>
      </c>
      <c r="F515" s="167" t="s">
        <v>1084</v>
      </c>
    </row>
    <row r="516" spans="1:6">
      <c r="A516" s="168">
        <v>488</v>
      </c>
      <c r="B516" s="128" t="s">
        <v>1087</v>
      </c>
      <c r="F516" s="167" t="s">
        <v>1086</v>
      </c>
    </row>
    <row r="517" spans="1:6">
      <c r="A517" s="168">
        <v>489</v>
      </c>
      <c r="B517" s="128" t="s">
        <v>1089</v>
      </c>
      <c r="F517" s="167" t="s">
        <v>1088</v>
      </c>
    </row>
    <row r="518" spans="1:6">
      <c r="A518" s="168">
        <v>490</v>
      </c>
      <c r="B518" s="128" t="s">
        <v>1091</v>
      </c>
      <c r="F518" s="167" t="s">
        <v>1090</v>
      </c>
    </row>
    <row r="519" spans="1:6">
      <c r="A519" s="168">
        <v>491</v>
      </c>
      <c r="B519" s="128" t="s">
        <v>1093</v>
      </c>
      <c r="F519" s="167" t="s">
        <v>1092</v>
      </c>
    </row>
    <row r="520" spans="1:6">
      <c r="A520" s="168">
        <v>492</v>
      </c>
      <c r="B520" s="128" t="s">
        <v>1095</v>
      </c>
      <c r="F520" s="167" t="s">
        <v>1094</v>
      </c>
    </row>
    <row r="521" spans="1:6">
      <c r="A521" s="168">
        <v>493</v>
      </c>
      <c r="B521" s="128" t="s">
        <v>2416</v>
      </c>
      <c r="F521" s="167" t="s">
        <v>3878</v>
      </c>
    </row>
    <row r="522" spans="1:6">
      <c r="A522" s="168">
        <v>494</v>
      </c>
      <c r="B522" s="128" t="s">
        <v>1097</v>
      </c>
      <c r="C522" s="166" t="s">
        <v>2417</v>
      </c>
      <c r="F522" s="167" t="s">
        <v>1096</v>
      </c>
    </row>
    <row r="523" spans="1:6">
      <c r="A523" s="168">
        <v>495</v>
      </c>
      <c r="B523" s="128" t="s">
        <v>1098</v>
      </c>
      <c r="F523" s="167" t="s">
        <v>3528</v>
      </c>
    </row>
    <row r="524" spans="1:6">
      <c r="A524" s="168"/>
      <c r="C524" s="170" t="s">
        <v>792</v>
      </c>
      <c r="D524" s="170">
        <f>SUM(D506:D523)</f>
        <v>0</v>
      </c>
      <c r="F524" s="167"/>
    </row>
    <row r="525" spans="1:6">
      <c r="A525" s="165" t="s">
        <v>2418</v>
      </c>
      <c r="B525" s="139" t="s">
        <v>829</v>
      </c>
      <c r="C525" s="166" t="s">
        <v>2315</v>
      </c>
      <c r="D525" s="166" t="s">
        <v>2316</v>
      </c>
      <c r="F525" s="167"/>
    </row>
    <row r="526" spans="1:6">
      <c r="A526" s="168">
        <v>496</v>
      </c>
      <c r="B526" s="128" t="s">
        <v>1385</v>
      </c>
      <c r="F526" s="167" t="s">
        <v>3598</v>
      </c>
    </row>
    <row r="527" spans="1:6">
      <c r="A527" s="168">
        <v>497</v>
      </c>
      <c r="B527" s="128" t="s">
        <v>424</v>
      </c>
      <c r="F527" s="167" t="s">
        <v>1386</v>
      </c>
    </row>
    <row r="528" spans="1:6">
      <c r="A528" s="168">
        <v>498</v>
      </c>
      <c r="B528" s="128" t="s">
        <v>1387</v>
      </c>
      <c r="F528" s="167" t="s">
        <v>3603</v>
      </c>
    </row>
    <row r="529" spans="1:6">
      <c r="A529" s="168">
        <v>499</v>
      </c>
      <c r="B529" s="128" t="s">
        <v>1389</v>
      </c>
      <c r="F529" s="167" t="s">
        <v>1388</v>
      </c>
    </row>
    <row r="530" spans="1:6">
      <c r="A530" s="168">
        <v>500</v>
      </c>
      <c r="B530" s="128" t="s">
        <v>1391</v>
      </c>
      <c r="F530" s="167" t="s">
        <v>1390</v>
      </c>
    </row>
    <row r="531" spans="1:6">
      <c r="A531" s="168">
        <v>501</v>
      </c>
      <c r="B531" s="128" t="s">
        <v>1393</v>
      </c>
      <c r="F531" s="167" t="s">
        <v>1392</v>
      </c>
    </row>
    <row r="532" spans="1:6">
      <c r="A532" s="168">
        <v>502</v>
      </c>
      <c r="B532" s="128" t="s">
        <v>428</v>
      </c>
      <c r="F532" s="167" t="s">
        <v>3760</v>
      </c>
    </row>
    <row r="533" spans="1:6">
      <c r="A533" s="168">
        <v>503</v>
      </c>
      <c r="B533" s="128" t="s">
        <v>1395</v>
      </c>
      <c r="F533" s="167" t="s">
        <v>1394</v>
      </c>
    </row>
    <row r="534" spans="1:6">
      <c r="A534" s="168">
        <v>504</v>
      </c>
      <c r="B534" s="128" t="s">
        <v>431</v>
      </c>
      <c r="F534" s="167" t="s">
        <v>1396</v>
      </c>
    </row>
    <row r="535" spans="1:6">
      <c r="A535" s="168">
        <v>505</v>
      </c>
      <c r="B535" s="128" t="s">
        <v>1397</v>
      </c>
      <c r="F535" s="167" t="s">
        <v>3879</v>
      </c>
    </row>
    <row r="536" spans="1:6">
      <c r="A536" s="168">
        <v>506</v>
      </c>
      <c r="B536" s="128" t="s">
        <v>1399</v>
      </c>
      <c r="F536" s="167" t="s">
        <v>1398</v>
      </c>
    </row>
    <row r="537" spans="1:6">
      <c r="A537" s="168">
        <v>507</v>
      </c>
      <c r="B537" s="128" t="s">
        <v>1401</v>
      </c>
      <c r="F537" s="167" t="s">
        <v>1400</v>
      </c>
    </row>
    <row r="538" spans="1:6">
      <c r="A538" s="168">
        <v>508</v>
      </c>
      <c r="B538" s="128" t="s">
        <v>1403</v>
      </c>
      <c r="F538" s="167" t="s">
        <v>1402</v>
      </c>
    </row>
    <row r="539" spans="1:6">
      <c r="A539" s="168">
        <v>509</v>
      </c>
      <c r="B539" s="128" t="s">
        <v>1404</v>
      </c>
      <c r="F539" s="167" t="s">
        <v>3600</v>
      </c>
    </row>
    <row r="540" spans="1:6">
      <c r="A540" s="168">
        <v>510</v>
      </c>
      <c r="B540" s="175" t="s">
        <v>1406</v>
      </c>
      <c r="C540" s="176"/>
      <c r="F540" s="167" t="s">
        <v>1405</v>
      </c>
    </row>
    <row r="541" spans="1:6">
      <c r="A541" s="168">
        <v>511</v>
      </c>
      <c r="B541" s="128" t="s">
        <v>1409</v>
      </c>
      <c r="F541" s="167" t="s">
        <v>3763</v>
      </c>
    </row>
    <row r="542" spans="1:6">
      <c r="A542" s="168">
        <v>512</v>
      </c>
      <c r="B542" s="128" t="s">
        <v>1408</v>
      </c>
      <c r="F542" s="167" t="s">
        <v>1407</v>
      </c>
    </row>
    <row r="543" spans="1:6">
      <c r="A543" s="168">
        <v>513</v>
      </c>
      <c r="B543" s="128" t="s">
        <v>1411</v>
      </c>
      <c r="F543" s="167" t="s">
        <v>1410</v>
      </c>
    </row>
    <row r="544" spans="1:6">
      <c r="A544" s="168">
        <v>514</v>
      </c>
      <c r="B544" s="128" t="s">
        <v>1413</v>
      </c>
      <c r="F544" s="167" t="s">
        <v>1412</v>
      </c>
    </row>
    <row r="545" spans="1:6">
      <c r="A545" s="168">
        <v>515</v>
      </c>
      <c r="B545" s="128" t="s">
        <v>1415</v>
      </c>
      <c r="F545" s="167" t="s">
        <v>1414</v>
      </c>
    </row>
    <row r="546" spans="1:6">
      <c r="A546" s="168">
        <v>516</v>
      </c>
      <c r="B546" s="128" t="s">
        <v>2419</v>
      </c>
      <c r="F546" s="167" t="s">
        <v>3765</v>
      </c>
    </row>
    <row r="547" spans="1:6">
      <c r="A547" s="168">
        <v>517</v>
      </c>
      <c r="B547" s="128" t="s">
        <v>1417</v>
      </c>
      <c r="F547" s="167" t="s">
        <v>1416</v>
      </c>
    </row>
    <row r="548" spans="1:6">
      <c r="A548" s="168">
        <v>518</v>
      </c>
      <c r="B548" s="128" t="s">
        <v>1419</v>
      </c>
      <c r="F548" s="167" t="s">
        <v>1418</v>
      </c>
    </row>
    <row r="549" spans="1:6">
      <c r="A549" s="168">
        <v>519</v>
      </c>
      <c r="B549" s="128" t="s">
        <v>1421</v>
      </c>
      <c r="F549" s="167" t="s">
        <v>1420</v>
      </c>
    </row>
    <row r="550" spans="1:6">
      <c r="A550" s="168">
        <v>520</v>
      </c>
      <c r="B550" s="128" t="s">
        <v>119</v>
      </c>
      <c r="F550" s="167" t="s">
        <v>1422</v>
      </c>
    </row>
    <row r="551" spans="1:6">
      <c r="A551" s="168">
        <v>521</v>
      </c>
      <c r="B551" s="128" t="s">
        <v>120</v>
      </c>
      <c r="F551" s="167" t="s">
        <v>1423</v>
      </c>
    </row>
    <row r="552" spans="1:6">
      <c r="A552" s="168">
        <v>522</v>
      </c>
      <c r="B552" s="128" t="s">
        <v>447</v>
      </c>
      <c r="F552" s="167" t="s">
        <v>1424</v>
      </c>
    </row>
    <row r="553" spans="1:6">
      <c r="A553" s="168">
        <v>523</v>
      </c>
      <c r="B553" s="128" t="s">
        <v>1426</v>
      </c>
      <c r="F553" s="167" t="s">
        <v>1425</v>
      </c>
    </row>
    <row r="554" spans="1:6">
      <c r="A554" s="168">
        <v>524</v>
      </c>
      <c r="B554" s="128" t="s">
        <v>446</v>
      </c>
      <c r="F554" s="167" t="s">
        <v>3766</v>
      </c>
    </row>
    <row r="555" spans="1:6">
      <c r="A555" s="168">
        <v>525</v>
      </c>
      <c r="B555" s="128" t="s">
        <v>1428</v>
      </c>
      <c r="F555" s="167" t="s">
        <v>1427</v>
      </c>
    </row>
    <row r="556" spans="1:6">
      <c r="A556" s="168">
        <v>526</v>
      </c>
      <c r="B556" s="128" t="s">
        <v>1430</v>
      </c>
      <c r="F556" s="167" t="s">
        <v>1429</v>
      </c>
    </row>
    <row r="557" spans="1:6">
      <c r="A557" s="168">
        <v>527</v>
      </c>
      <c r="B557" s="128" t="s">
        <v>1432</v>
      </c>
      <c r="F557" s="167" t="s">
        <v>1431</v>
      </c>
    </row>
    <row r="558" spans="1:6">
      <c r="A558" s="168">
        <v>528</v>
      </c>
      <c r="B558" s="128" t="s">
        <v>1435</v>
      </c>
      <c r="F558" s="167" t="s">
        <v>1434</v>
      </c>
    </row>
    <row r="559" spans="1:6">
      <c r="A559" s="168">
        <v>529</v>
      </c>
      <c r="B559" s="128" t="s">
        <v>1437</v>
      </c>
      <c r="F559" s="167" t="s">
        <v>1436</v>
      </c>
    </row>
    <row r="560" spans="1:6">
      <c r="A560" s="168">
        <v>530</v>
      </c>
      <c r="B560" s="128" t="s">
        <v>1439</v>
      </c>
      <c r="F560" s="167" t="s">
        <v>1438</v>
      </c>
    </row>
    <row r="561" spans="1:6">
      <c r="A561" s="168">
        <v>531</v>
      </c>
      <c r="B561" s="128" t="s">
        <v>1441</v>
      </c>
      <c r="C561" s="171" t="s">
        <v>2420</v>
      </c>
      <c r="F561" s="167" t="s">
        <v>1440</v>
      </c>
    </row>
    <row r="562" spans="1:6">
      <c r="A562" s="168">
        <v>532</v>
      </c>
      <c r="B562" s="128" t="s">
        <v>1443</v>
      </c>
      <c r="F562" s="167" t="s">
        <v>1442</v>
      </c>
    </row>
    <row r="563" spans="1:6">
      <c r="A563" s="168">
        <v>533</v>
      </c>
      <c r="B563" s="128" t="s">
        <v>1445</v>
      </c>
      <c r="F563" s="167" t="s">
        <v>1444</v>
      </c>
    </row>
    <row r="564" spans="1:6">
      <c r="A564" s="168">
        <v>534</v>
      </c>
      <c r="B564" s="128" t="s">
        <v>1447</v>
      </c>
      <c r="F564" s="167" t="s">
        <v>1446</v>
      </c>
    </row>
    <row r="565" spans="1:6">
      <c r="A565" s="168">
        <v>535</v>
      </c>
      <c r="B565" s="128" t="s">
        <v>1449</v>
      </c>
      <c r="C565" s="166" t="s">
        <v>2421</v>
      </c>
      <c r="F565" s="167" t="s">
        <v>1448</v>
      </c>
    </row>
    <row r="566" spans="1:6">
      <c r="A566" s="168">
        <v>536</v>
      </c>
      <c r="B566" s="128" t="s">
        <v>1451</v>
      </c>
      <c r="F566" s="167" t="s">
        <v>1450</v>
      </c>
    </row>
    <row r="567" spans="1:6">
      <c r="A567" s="168">
        <v>537</v>
      </c>
      <c r="B567" s="128" t="s">
        <v>1453</v>
      </c>
      <c r="F567" s="167" t="s">
        <v>1452</v>
      </c>
    </row>
    <row r="568" spans="1:6">
      <c r="A568" s="168">
        <v>538</v>
      </c>
      <c r="B568" s="128" t="s">
        <v>1455</v>
      </c>
      <c r="F568" s="167" t="s">
        <v>1454</v>
      </c>
    </row>
    <row r="569" spans="1:6">
      <c r="A569" s="168">
        <v>539</v>
      </c>
      <c r="B569" s="128" t="s">
        <v>2422</v>
      </c>
      <c r="C569" s="171"/>
      <c r="F569" s="167" t="s">
        <v>3604</v>
      </c>
    </row>
    <row r="570" spans="1:6">
      <c r="A570" s="168">
        <v>540</v>
      </c>
      <c r="B570" s="128" t="s">
        <v>1457</v>
      </c>
      <c r="F570" s="167" t="s">
        <v>1456</v>
      </c>
    </row>
    <row r="571" spans="1:6">
      <c r="A571" s="168">
        <v>541</v>
      </c>
      <c r="B571" s="128" t="s">
        <v>1459</v>
      </c>
      <c r="F571" s="167" t="s">
        <v>1458</v>
      </c>
    </row>
    <row r="572" spans="1:6">
      <c r="A572" s="168">
        <v>542</v>
      </c>
      <c r="B572" s="128" t="s">
        <v>1460</v>
      </c>
      <c r="F572" s="167" t="s">
        <v>3769</v>
      </c>
    </row>
    <row r="573" spans="1:6">
      <c r="A573" s="168">
        <v>543</v>
      </c>
      <c r="B573" s="128" t="s">
        <v>1462</v>
      </c>
      <c r="F573" s="167" t="s">
        <v>1461</v>
      </c>
    </row>
    <row r="574" spans="1:6">
      <c r="A574" s="168">
        <v>544</v>
      </c>
      <c r="B574" s="128" t="s">
        <v>466</v>
      </c>
      <c r="F574" s="167" t="s">
        <v>1463</v>
      </c>
    </row>
    <row r="575" spans="1:6">
      <c r="A575" s="168">
        <v>545</v>
      </c>
      <c r="B575" s="128" t="s">
        <v>1465</v>
      </c>
      <c r="F575" s="167" t="s">
        <v>1464</v>
      </c>
    </row>
    <row r="576" spans="1:6">
      <c r="A576" s="168">
        <v>546</v>
      </c>
      <c r="B576" s="128" t="s">
        <v>1467</v>
      </c>
      <c r="F576" s="167" t="s">
        <v>1466</v>
      </c>
    </row>
    <row r="577" spans="1:6">
      <c r="A577" s="168">
        <v>547</v>
      </c>
      <c r="B577" s="128" t="s">
        <v>1469</v>
      </c>
      <c r="F577" s="167" t="s">
        <v>1468</v>
      </c>
    </row>
    <row r="578" spans="1:6">
      <c r="A578" s="168">
        <v>548</v>
      </c>
      <c r="B578" s="128" t="s">
        <v>468</v>
      </c>
      <c r="F578" s="167" t="s">
        <v>1470</v>
      </c>
    </row>
    <row r="579" spans="1:6">
      <c r="A579" s="168"/>
      <c r="C579" s="170" t="s">
        <v>792</v>
      </c>
      <c r="D579" s="170">
        <f>SUM(D526:D578)</f>
        <v>0</v>
      </c>
      <c r="F579" s="167"/>
    </row>
    <row r="580" spans="1:6">
      <c r="A580" s="165" t="s">
        <v>2423</v>
      </c>
      <c r="B580" s="139" t="s">
        <v>829</v>
      </c>
      <c r="C580" s="166" t="s">
        <v>2315</v>
      </c>
      <c r="D580" s="166" t="s">
        <v>2316</v>
      </c>
      <c r="F580" s="167"/>
    </row>
    <row r="581" spans="1:6">
      <c r="A581" s="168">
        <v>549</v>
      </c>
      <c r="B581" s="128" t="s">
        <v>225</v>
      </c>
      <c r="F581" s="167" t="s">
        <v>3915</v>
      </c>
    </row>
    <row r="582" spans="1:6">
      <c r="A582" s="168">
        <v>550</v>
      </c>
      <c r="B582" s="128" t="s">
        <v>540</v>
      </c>
      <c r="F582" s="167" t="s">
        <v>1554</v>
      </c>
    </row>
    <row r="583" spans="1:6">
      <c r="A583" s="168">
        <v>551</v>
      </c>
      <c r="B583" s="128" t="s">
        <v>1556</v>
      </c>
      <c r="F583" s="167" t="s">
        <v>1555</v>
      </c>
    </row>
    <row r="584" spans="1:6">
      <c r="A584" s="168">
        <v>552</v>
      </c>
      <c r="B584" s="128" t="s">
        <v>1557</v>
      </c>
      <c r="F584" s="167" t="s">
        <v>3777</v>
      </c>
    </row>
    <row r="585" spans="1:6">
      <c r="A585" s="168">
        <v>553</v>
      </c>
      <c r="B585" s="128" t="s">
        <v>543</v>
      </c>
      <c r="F585" s="167" t="s">
        <v>1558</v>
      </c>
    </row>
    <row r="586" spans="1:6">
      <c r="A586" s="168">
        <v>554</v>
      </c>
      <c r="B586" s="128" t="s">
        <v>1560</v>
      </c>
      <c r="F586" s="167" t="s">
        <v>1559</v>
      </c>
    </row>
    <row r="587" spans="1:6">
      <c r="A587" s="168">
        <v>555</v>
      </c>
      <c r="B587" s="128" t="s">
        <v>1562</v>
      </c>
      <c r="F587" s="167" t="s">
        <v>1561</v>
      </c>
    </row>
    <row r="588" spans="1:6">
      <c r="A588" s="168">
        <v>556</v>
      </c>
      <c r="B588" s="128" t="s">
        <v>1565</v>
      </c>
      <c r="F588" s="167" t="s">
        <v>1564</v>
      </c>
    </row>
    <row r="589" spans="1:6">
      <c r="A589" s="168">
        <v>557</v>
      </c>
      <c r="B589" s="128" t="s">
        <v>545</v>
      </c>
      <c r="F589" s="167" t="s">
        <v>1566</v>
      </c>
    </row>
    <row r="590" spans="1:6">
      <c r="A590" s="168">
        <v>558</v>
      </c>
      <c r="B590" s="128" t="s">
        <v>1568</v>
      </c>
      <c r="F590" s="167" t="s">
        <v>1567</v>
      </c>
    </row>
    <row r="591" spans="1:6">
      <c r="A591" s="168">
        <v>559</v>
      </c>
      <c r="B591" s="128" t="s">
        <v>1570</v>
      </c>
      <c r="F591" s="167" t="s">
        <v>1569</v>
      </c>
    </row>
    <row r="592" spans="1:6">
      <c r="A592" s="168">
        <v>560</v>
      </c>
      <c r="B592" s="128" t="s">
        <v>1572</v>
      </c>
      <c r="C592" s="173"/>
      <c r="F592" s="167" t="s">
        <v>1571</v>
      </c>
    </row>
    <row r="593" spans="1:6">
      <c r="A593" s="168">
        <v>561</v>
      </c>
      <c r="B593" s="128" t="s">
        <v>1574</v>
      </c>
      <c r="F593" s="167" t="s">
        <v>1573</v>
      </c>
    </row>
    <row r="594" spans="1:6">
      <c r="A594" s="168">
        <v>562</v>
      </c>
      <c r="B594" s="128" t="s">
        <v>1576</v>
      </c>
      <c r="F594" s="167" t="s">
        <v>1575</v>
      </c>
    </row>
    <row r="595" spans="1:6">
      <c r="A595" s="168">
        <v>563</v>
      </c>
      <c r="B595" s="128" t="s">
        <v>549</v>
      </c>
      <c r="F595" s="167" t="s">
        <v>1577</v>
      </c>
    </row>
    <row r="596" spans="1:6">
      <c r="A596" s="168">
        <v>564</v>
      </c>
      <c r="B596" s="128" t="s">
        <v>1579</v>
      </c>
      <c r="F596" s="167" t="s">
        <v>1578</v>
      </c>
    </row>
    <row r="597" spans="1:6">
      <c r="A597" s="168">
        <v>565</v>
      </c>
      <c r="B597" s="128" t="s">
        <v>1581</v>
      </c>
      <c r="F597" s="167" t="s">
        <v>1580</v>
      </c>
    </row>
    <row r="598" spans="1:6">
      <c r="A598" s="168">
        <v>566</v>
      </c>
      <c r="B598" s="128" t="s">
        <v>1583</v>
      </c>
      <c r="F598" s="167" t="s">
        <v>3607</v>
      </c>
    </row>
    <row r="599" spans="1:6">
      <c r="A599" s="168">
        <v>567</v>
      </c>
      <c r="B599" s="128" t="s">
        <v>554</v>
      </c>
      <c r="C599" s="166" t="s">
        <v>2424</v>
      </c>
      <c r="F599" s="167" t="s">
        <v>3606</v>
      </c>
    </row>
    <row r="600" spans="1:6">
      <c r="A600" s="168">
        <v>568</v>
      </c>
      <c r="B600" s="128" t="s">
        <v>1585</v>
      </c>
      <c r="F600" s="167" t="s">
        <v>1584</v>
      </c>
    </row>
    <row r="601" spans="1:6">
      <c r="A601" s="168">
        <v>569</v>
      </c>
      <c r="B601" s="128" t="s">
        <v>1587</v>
      </c>
      <c r="F601" s="167" t="s">
        <v>1586</v>
      </c>
    </row>
    <row r="602" spans="1:6">
      <c r="A602" s="168">
        <v>570</v>
      </c>
      <c r="B602" s="128" t="s">
        <v>560</v>
      </c>
      <c r="F602" s="167" t="s">
        <v>1588</v>
      </c>
    </row>
    <row r="603" spans="1:6">
      <c r="A603" s="168">
        <v>571</v>
      </c>
      <c r="B603" s="128" t="s">
        <v>1590</v>
      </c>
      <c r="F603" s="167" t="s">
        <v>1589</v>
      </c>
    </row>
    <row r="604" spans="1:6">
      <c r="A604" s="168">
        <v>572</v>
      </c>
      <c r="B604" s="128" t="s">
        <v>1592</v>
      </c>
      <c r="F604" s="167" t="s">
        <v>1591</v>
      </c>
    </row>
    <row r="605" spans="1:6">
      <c r="A605" s="168">
        <v>573</v>
      </c>
      <c r="B605" s="128" t="s">
        <v>1594</v>
      </c>
      <c r="F605" s="167" t="s">
        <v>1593</v>
      </c>
    </row>
    <row r="606" spans="1:6">
      <c r="A606" s="168">
        <v>574</v>
      </c>
      <c r="B606" s="128" t="s">
        <v>1595</v>
      </c>
      <c r="F606" s="167" t="s">
        <v>3880</v>
      </c>
    </row>
    <row r="607" spans="1:6">
      <c r="A607" s="168">
        <v>575</v>
      </c>
      <c r="B607" s="128" t="s">
        <v>1597</v>
      </c>
      <c r="F607" s="167" t="s">
        <v>1596</v>
      </c>
    </row>
    <row r="608" spans="1:6">
      <c r="A608" s="168">
        <v>576</v>
      </c>
      <c r="B608" s="128" t="s">
        <v>1599</v>
      </c>
      <c r="F608" s="167" t="s">
        <v>1598</v>
      </c>
    </row>
    <row r="609" spans="1:6">
      <c r="A609" s="168">
        <v>577</v>
      </c>
      <c r="B609" s="128" t="s">
        <v>1601</v>
      </c>
      <c r="C609" s="173"/>
      <c r="F609" s="167" t="s">
        <v>1600</v>
      </c>
    </row>
    <row r="610" spans="1:6">
      <c r="A610" s="168">
        <v>578</v>
      </c>
      <c r="B610" s="128" t="s">
        <v>1603</v>
      </c>
      <c r="F610" s="167" t="s">
        <v>1602</v>
      </c>
    </row>
    <row r="611" spans="1:6">
      <c r="A611" s="168"/>
      <c r="C611" s="170" t="s">
        <v>792</v>
      </c>
      <c r="D611" s="170">
        <f>SUM(D581:D610)</f>
        <v>0</v>
      </c>
      <c r="F611" s="167"/>
    </row>
    <row r="612" spans="1:6">
      <c r="A612" s="165" t="s">
        <v>2425</v>
      </c>
      <c r="B612" s="139" t="s">
        <v>829</v>
      </c>
      <c r="C612" s="166" t="s">
        <v>2315</v>
      </c>
      <c r="D612" s="166" t="s">
        <v>2316</v>
      </c>
      <c r="F612" s="167"/>
    </row>
    <row r="613" spans="1:6">
      <c r="A613" s="168">
        <v>579</v>
      </c>
      <c r="B613" s="128" t="s">
        <v>511</v>
      </c>
      <c r="F613" s="167" t="s">
        <v>1275</v>
      </c>
    </row>
    <row r="614" spans="1:6">
      <c r="A614" s="168">
        <v>580</v>
      </c>
      <c r="B614" s="128" t="s">
        <v>512</v>
      </c>
      <c r="F614" s="167" t="s">
        <v>1276</v>
      </c>
    </row>
    <row r="615" spans="1:6">
      <c r="A615" s="168">
        <v>581</v>
      </c>
      <c r="B615" s="128" t="s">
        <v>1278</v>
      </c>
      <c r="F615" s="167" t="s">
        <v>1277</v>
      </c>
    </row>
    <row r="616" spans="1:6">
      <c r="A616" s="168">
        <v>582</v>
      </c>
      <c r="B616" s="128" t="s">
        <v>1280</v>
      </c>
      <c r="F616" s="167" t="s">
        <v>1279</v>
      </c>
    </row>
    <row r="617" spans="1:6">
      <c r="A617" s="168">
        <v>583</v>
      </c>
      <c r="B617" s="128" t="s">
        <v>1281</v>
      </c>
      <c r="F617" s="167" t="s">
        <v>3771</v>
      </c>
    </row>
    <row r="618" spans="1:6">
      <c r="A618" s="168">
        <v>584</v>
      </c>
      <c r="B618" s="128" t="s">
        <v>1284</v>
      </c>
      <c r="F618" s="167" t="s">
        <v>1283</v>
      </c>
    </row>
    <row r="619" spans="1:6">
      <c r="A619" s="168">
        <v>585</v>
      </c>
      <c r="B619" s="128" t="s">
        <v>499</v>
      </c>
      <c r="F619" s="167" t="s">
        <v>1285</v>
      </c>
    </row>
    <row r="620" spans="1:6">
      <c r="A620" s="168">
        <v>586</v>
      </c>
      <c r="B620" s="128" t="s">
        <v>1287</v>
      </c>
      <c r="F620" s="167" t="s">
        <v>1286</v>
      </c>
    </row>
    <row r="621" spans="1:6">
      <c r="A621" s="168">
        <v>587</v>
      </c>
      <c r="B621" s="128" t="s">
        <v>1289</v>
      </c>
      <c r="F621" s="167" t="s">
        <v>1288</v>
      </c>
    </row>
    <row r="622" spans="1:6">
      <c r="A622" s="168">
        <v>588</v>
      </c>
      <c r="B622" s="128" t="s">
        <v>1291</v>
      </c>
      <c r="F622" s="167" t="s">
        <v>1290</v>
      </c>
    </row>
    <row r="623" spans="1:6">
      <c r="A623" s="168">
        <v>589</v>
      </c>
      <c r="B623" s="128" t="s">
        <v>1293</v>
      </c>
      <c r="F623" s="167" t="s">
        <v>1292</v>
      </c>
    </row>
    <row r="624" spans="1:6">
      <c r="A624" s="168">
        <v>590</v>
      </c>
      <c r="B624" s="128" t="s">
        <v>1294</v>
      </c>
      <c r="F624" s="167" t="s">
        <v>3597</v>
      </c>
    </row>
    <row r="625" spans="1:6">
      <c r="A625" s="168">
        <v>591</v>
      </c>
      <c r="B625" s="128" t="s">
        <v>1297</v>
      </c>
      <c r="F625" s="167" t="s">
        <v>1296</v>
      </c>
    </row>
    <row r="626" spans="1:6">
      <c r="A626" s="168">
        <v>592</v>
      </c>
      <c r="B626" s="128" t="s">
        <v>1299</v>
      </c>
      <c r="F626" s="167" t="s">
        <v>1298</v>
      </c>
    </row>
    <row r="627" spans="1:6">
      <c r="A627" s="168">
        <v>593</v>
      </c>
      <c r="B627" s="128" t="s">
        <v>1301</v>
      </c>
      <c r="F627" s="167" t="s">
        <v>1300</v>
      </c>
    </row>
    <row r="628" spans="1:6">
      <c r="A628" s="168">
        <v>594</v>
      </c>
      <c r="B628" s="128" t="s">
        <v>1303</v>
      </c>
      <c r="F628" s="167" t="s">
        <v>1302</v>
      </c>
    </row>
    <row r="629" spans="1:6">
      <c r="A629" s="168">
        <v>595</v>
      </c>
      <c r="B629" s="128" t="s">
        <v>1305</v>
      </c>
      <c r="F629" s="167" t="s">
        <v>1304</v>
      </c>
    </row>
    <row r="630" spans="1:6">
      <c r="A630" s="168">
        <v>596</v>
      </c>
      <c r="B630" s="128" t="s">
        <v>1307</v>
      </c>
      <c r="F630" s="167" t="s">
        <v>1306</v>
      </c>
    </row>
    <row r="631" spans="1:6">
      <c r="A631" s="168">
        <v>597</v>
      </c>
      <c r="B631" s="128" t="s">
        <v>1308</v>
      </c>
      <c r="F631" s="167" t="s">
        <v>1904</v>
      </c>
    </row>
    <row r="632" spans="1:6">
      <c r="A632" s="168">
        <v>598</v>
      </c>
      <c r="B632" s="128" t="s">
        <v>1310</v>
      </c>
      <c r="F632" s="167" t="s">
        <v>1309</v>
      </c>
    </row>
    <row r="633" spans="1:6">
      <c r="A633" s="168">
        <v>599</v>
      </c>
      <c r="B633" s="128" t="s">
        <v>1312</v>
      </c>
      <c r="F633" s="167" t="s">
        <v>1311</v>
      </c>
    </row>
    <row r="634" spans="1:6">
      <c r="A634" s="168">
        <v>600</v>
      </c>
      <c r="B634" s="128" t="s">
        <v>1314</v>
      </c>
      <c r="F634" s="167" t="s">
        <v>1313</v>
      </c>
    </row>
    <row r="635" spans="1:6">
      <c r="A635" s="168">
        <v>601</v>
      </c>
      <c r="B635" s="128" t="s">
        <v>1316</v>
      </c>
      <c r="F635" s="167" t="s">
        <v>1315</v>
      </c>
    </row>
    <row r="636" spans="1:6">
      <c r="A636" s="168">
        <v>602</v>
      </c>
      <c r="B636" s="128" t="s">
        <v>1318</v>
      </c>
      <c r="F636" s="167" t="s">
        <v>1317</v>
      </c>
    </row>
    <row r="637" spans="1:6">
      <c r="A637" s="168"/>
      <c r="C637" s="170" t="s">
        <v>792</v>
      </c>
      <c r="D637" s="170">
        <f>SUM(D613:D636)</f>
        <v>0</v>
      </c>
      <c r="F637" s="167"/>
    </row>
    <row r="638" spans="1:6">
      <c r="A638" s="165" t="s">
        <v>2426</v>
      </c>
      <c r="B638" s="139" t="s">
        <v>829</v>
      </c>
      <c r="C638" s="166" t="s">
        <v>2315</v>
      </c>
      <c r="D638" s="166" t="s">
        <v>2316</v>
      </c>
      <c r="F638" s="167"/>
    </row>
    <row r="639" spans="1:6">
      <c r="A639" s="168">
        <v>603</v>
      </c>
      <c r="B639" s="128" t="s">
        <v>1330</v>
      </c>
      <c r="F639" s="167" t="s">
        <v>1329</v>
      </c>
    </row>
    <row r="640" spans="1:6">
      <c r="A640" s="168">
        <v>604</v>
      </c>
      <c r="B640" s="128" t="s">
        <v>1332</v>
      </c>
      <c r="F640" s="167" t="s">
        <v>1331</v>
      </c>
    </row>
    <row r="641" spans="1:6">
      <c r="A641" s="168">
        <v>605</v>
      </c>
      <c r="B641" s="128" t="s">
        <v>1334</v>
      </c>
      <c r="F641" s="167" t="s">
        <v>1333</v>
      </c>
    </row>
    <row r="642" spans="1:6">
      <c r="A642" s="168">
        <v>606</v>
      </c>
      <c r="B642" s="169" t="s">
        <v>1336</v>
      </c>
      <c r="C642" s="166" t="s">
        <v>2427</v>
      </c>
      <c r="F642" s="167" t="s">
        <v>1335</v>
      </c>
    </row>
    <row r="643" spans="1:6">
      <c r="A643" s="168">
        <v>607</v>
      </c>
      <c r="B643" s="169" t="s">
        <v>1338</v>
      </c>
      <c r="F643" s="167" t="s">
        <v>1337</v>
      </c>
    </row>
    <row r="644" spans="1:6">
      <c r="A644" s="168">
        <v>608</v>
      </c>
      <c r="B644" s="169" t="s">
        <v>1340</v>
      </c>
      <c r="F644" s="167" t="s">
        <v>1339</v>
      </c>
    </row>
    <row r="645" spans="1:6">
      <c r="A645" s="168">
        <v>609</v>
      </c>
      <c r="B645" s="128" t="s">
        <v>1342</v>
      </c>
      <c r="F645" s="167" t="s">
        <v>1341</v>
      </c>
    </row>
    <row r="646" spans="1:6">
      <c r="A646" s="168">
        <v>610</v>
      </c>
      <c r="B646" s="128" t="s">
        <v>1344</v>
      </c>
      <c r="F646" s="167" t="s">
        <v>1343</v>
      </c>
    </row>
    <row r="647" spans="1:6">
      <c r="A647" s="168">
        <v>611</v>
      </c>
      <c r="B647" s="128" t="s">
        <v>1346</v>
      </c>
      <c r="F647" s="167" t="s">
        <v>1345</v>
      </c>
    </row>
    <row r="648" spans="1:6">
      <c r="A648" s="168">
        <v>612</v>
      </c>
      <c r="B648" s="128" t="s">
        <v>304</v>
      </c>
      <c r="F648" s="167" t="s">
        <v>1347</v>
      </c>
    </row>
    <row r="649" spans="1:6">
      <c r="A649" s="168">
        <v>613</v>
      </c>
      <c r="B649" s="128" t="s">
        <v>1349</v>
      </c>
      <c r="F649" s="167" t="s">
        <v>1348</v>
      </c>
    </row>
    <row r="650" spans="1:6">
      <c r="A650" s="168">
        <v>614</v>
      </c>
      <c r="B650" s="128" t="s">
        <v>306</v>
      </c>
      <c r="F650" s="167" t="s">
        <v>1350</v>
      </c>
    </row>
    <row r="651" spans="1:6">
      <c r="A651" s="168">
        <v>615</v>
      </c>
      <c r="B651" s="128" t="s">
        <v>1352</v>
      </c>
      <c r="F651" s="167" t="s">
        <v>1351</v>
      </c>
    </row>
    <row r="652" spans="1:6">
      <c r="A652" s="168">
        <v>616</v>
      </c>
      <c r="B652" s="128" t="s">
        <v>1354</v>
      </c>
      <c r="F652" s="167" t="s">
        <v>1353</v>
      </c>
    </row>
    <row r="653" spans="1:6">
      <c r="A653" s="168">
        <v>617</v>
      </c>
      <c r="B653" s="128" t="s">
        <v>310</v>
      </c>
      <c r="F653" s="167" t="s">
        <v>1355</v>
      </c>
    </row>
    <row r="654" spans="1:6">
      <c r="A654" s="168">
        <v>618</v>
      </c>
      <c r="B654" s="128" t="s">
        <v>1357</v>
      </c>
      <c r="F654" s="167" t="s">
        <v>1356</v>
      </c>
    </row>
    <row r="655" spans="1:6">
      <c r="A655" s="168">
        <v>619</v>
      </c>
      <c r="B655" s="128" t="s">
        <v>1359</v>
      </c>
      <c r="F655" s="167" t="s">
        <v>1358</v>
      </c>
    </row>
    <row r="656" spans="1:6">
      <c r="A656" s="168">
        <v>620</v>
      </c>
      <c r="B656" s="128" t="s">
        <v>1361</v>
      </c>
      <c r="F656" s="167" t="s">
        <v>1360</v>
      </c>
    </row>
    <row r="657" spans="1:6">
      <c r="A657" s="168">
        <v>621</v>
      </c>
      <c r="B657" s="128" t="s">
        <v>2428</v>
      </c>
      <c r="F657" s="167" t="s">
        <v>1362</v>
      </c>
    </row>
    <row r="658" spans="1:6">
      <c r="A658" s="168">
        <v>622</v>
      </c>
      <c r="B658" s="128" t="s">
        <v>1365</v>
      </c>
      <c r="F658" s="167" t="s">
        <v>1364</v>
      </c>
    </row>
    <row r="659" spans="1:6">
      <c r="A659" s="174">
        <v>623</v>
      </c>
      <c r="B659" s="175" t="s">
        <v>1366</v>
      </c>
      <c r="C659" s="176"/>
      <c r="F659" s="167" t="s">
        <v>3881</v>
      </c>
    </row>
    <row r="660" spans="1:6">
      <c r="A660" s="168">
        <v>624</v>
      </c>
      <c r="B660" s="128" t="s">
        <v>1368</v>
      </c>
      <c r="F660" s="167" t="s">
        <v>1367</v>
      </c>
    </row>
    <row r="661" spans="1:6">
      <c r="A661" s="168">
        <v>625</v>
      </c>
      <c r="B661" s="128" t="s">
        <v>2429</v>
      </c>
      <c r="C661" s="166" t="s">
        <v>2430</v>
      </c>
      <c r="F661" s="167" t="s">
        <v>1369</v>
      </c>
    </row>
    <row r="662" spans="1:6">
      <c r="A662" s="168">
        <v>626</v>
      </c>
      <c r="B662" s="128" t="s">
        <v>1371</v>
      </c>
      <c r="C662" s="166" t="s">
        <v>2431</v>
      </c>
      <c r="F662" s="167" t="s">
        <v>1370</v>
      </c>
    </row>
    <row r="663" spans="1:6">
      <c r="A663" s="168">
        <v>627</v>
      </c>
      <c r="B663" s="128" t="s">
        <v>1373</v>
      </c>
      <c r="F663" s="167" t="s">
        <v>1372</v>
      </c>
    </row>
    <row r="664" spans="1:6">
      <c r="A664" s="168">
        <v>628</v>
      </c>
      <c r="B664" s="128" t="s">
        <v>1375</v>
      </c>
      <c r="F664" s="167" t="s">
        <v>1374</v>
      </c>
    </row>
    <row r="665" spans="1:6">
      <c r="A665" s="168">
        <v>629</v>
      </c>
      <c r="B665" s="128" t="s">
        <v>1377</v>
      </c>
      <c r="F665" s="167" t="s">
        <v>1376</v>
      </c>
    </row>
    <row r="666" spans="1:6">
      <c r="A666" s="168">
        <v>630</v>
      </c>
      <c r="B666" s="128" t="s">
        <v>1379</v>
      </c>
      <c r="F666" s="167" t="s">
        <v>1378</v>
      </c>
    </row>
    <row r="667" spans="1:6">
      <c r="A667" s="168">
        <v>631</v>
      </c>
      <c r="B667" s="128" t="s">
        <v>1380</v>
      </c>
      <c r="F667" s="167" t="s">
        <v>3531</v>
      </c>
    </row>
    <row r="668" spans="1:6">
      <c r="A668" s="168">
        <v>632</v>
      </c>
      <c r="B668" s="128" t="s">
        <v>1382</v>
      </c>
      <c r="F668" s="167" t="s">
        <v>1381</v>
      </c>
    </row>
    <row r="669" spans="1:6">
      <c r="A669" s="168"/>
      <c r="C669" s="170" t="s">
        <v>792</v>
      </c>
      <c r="D669" s="170">
        <f>SUM(D639:D668)</f>
        <v>0</v>
      </c>
      <c r="F669" s="167"/>
    </row>
    <row r="670" spans="1:6">
      <c r="A670" s="177" t="s">
        <v>2432</v>
      </c>
      <c r="B670" s="178" t="s">
        <v>829</v>
      </c>
      <c r="C670" s="166" t="s">
        <v>2315</v>
      </c>
      <c r="D670" s="166" t="s">
        <v>2316</v>
      </c>
      <c r="F670" s="167"/>
    </row>
    <row r="671" spans="1:6">
      <c r="A671" s="168">
        <v>633</v>
      </c>
      <c r="B671" s="128" t="s">
        <v>1489</v>
      </c>
      <c r="F671" s="167" t="s">
        <v>1488</v>
      </c>
    </row>
    <row r="672" spans="1:6">
      <c r="A672" s="168">
        <v>634</v>
      </c>
      <c r="B672" s="128" t="s">
        <v>1491</v>
      </c>
      <c r="F672" s="167" t="s">
        <v>1490</v>
      </c>
    </row>
    <row r="673" spans="1:6">
      <c r="A673" s="168">
        <v>635</v>
      </c>
      <c r="B673" s="128" t="s">
        <v>1493</v>
      </c>
      <c r="C673" s="166" t="s">
        <v>2433</v>
      </c>
      <c r="F673" s="167" t="s">
        <v>1492</v>
      </c>
    </row>
    <row r="674" spans="1:6">
      <c r="A674" s="168">
        <v>636</v>
      </c>
      <c r="B674" s="128" t="s">
        <v>1494</v>
      </c>
      <c r="C674" s="166" t="s">
        <v>2434</v>
      </c>
      <c r="F674" s="167" t="s">
        <v>1495</v>
      </c>
    </row>
    <row r="675" spans="1:6">
      <c r="A675" s="168">
        <v>637</v>
      </c>
      <c r="B675" s="128" t="s">
        <v>1497</v>
      </c>
      <c r="F675" s="167" t="s">
        <v>1496</v>
      </c>
    </row>
    <row r="676" spans="1:6">
      <c r="A676" s="168">
        <v>638</v>
      </c>
      <c r="B676" s="128" t="s">
        <v>1499</v>
      </c>
      <c r="F676" s="167" t="s">
        <v>1498</v>
      </c>
    </row>
    <row r="677" spans="1:6">
      <c r="A677" s="168">
        <v>639</v>
      </c>
      <c r="B677" s="128" t="s">
        <v>518</v>
      </c>
      <c r="F677" s="167" t="s">
        <v>1500</v>
      </c>
    </row>
    <row r="678" spans="1:6">
      <c r="A678" s="168">
        <v>640</v>
      </c>
      <c r="B678" s="128" t="s">
        <v>1502</v>
      </c>
      <c r="F678" s="167" t="s">
        <v>1501</v>
      </c>
    </row>
    <row r="679" spans="1:6">
      <c r="A679" s="168">
        <v>641</v>
      </c>
      <c r="B679" s="128" t="s">
        <v>1504</v>
      </c>
      <c r="F679" s="167" t="s">
        <v>1503</v>
      </c>
    </row>
    <row r="680" spans="1:6">
      <c r="A680" s="168">
        <v>642</v>
      </c>
      <c r="B680" s="128" t="s">
        <v>1505</v>
      </c>
      <c r="F680" s="167" t="s">
        <v>3537</v>
      </c>
    </row>
    <row r="681" spans="1:6">
      <c r="A681" s="168">
        <v>643</v>
      </c>
      <c r="B681" s="128" t="s">
        <v>1507</v>
      </c>
      <c r="F681" s="167" t="s">
        <v>1506</v>
      </c>
    </row>
    <row r="682" spans="1:6">
      <c r="A682" s="168">
        <v>644</v>
      </c>
      <c r="B682" s="128" t="s">
        <v>1509</v>
      </c>
      <c r="F682" s="167" t="s">
        <v>1508</v>
      </c>
    </row>
    <row r="683" spans="1:6">
      <c r="A683" s="168">
        <v>645</v>
      </c>
      <c r="B683" s="128" t="s">
        <v>1511</v>
      </c>
      <c r="F683" s="167" t="s">
        <v>1510</v>
      </c>
    </row>
    <row r="684" spans="1:6">
      <c r="A684" s="168">
        <v>646</v>
      </c>
      <c r="B684" s="128" t="s">
        <v>1513</v>
      </c>
      <c r="F684" s="167" t="s">
        <v>1512</v>
      </c>
    </row>
    <row r="685" spans="1:6">
      <c r="A685" s="168">
        <v>647</v>
      </c>
      <c r="B685" s="128" t="s">
        <v>1515</v>
      </c>
      <c r="F685" s="167" t="s">
        <v>1514</v>
      </c>
    </row>
    <row r="686" spans="1:6">
      <c r="A686" s="168">
        <v>648</v>
      </c>
      <c r="B686" s="128" t="s">
        <v>1474</v>
      </c>
      <c r="F686" s="167" t="s">
        <v>1473</v>
      </c>
    </row>
    <row r="687" spans="1:6">
      <c r="A687" s="168">
        <v>649</v>
      </c>
      <c r="B687" s="128" t="s">
        <v>1517</v>
      </c>
      <c r="C687" s="166" t="s">
        <v>526</v>
      </c>
      <c r="F687" s="167" t="s">
        <v>1516</v>
      </c>
    </row>
    <row r="688" spans="1:6">
      <c r="A688" s="168">
        <v>650</v>
      </c>
      <c r="B688" s="128" t="s">
        <v>1519</v>
      </c>
      <c r="F688" s="167" t="s">
        <v>1518</v>
      </c>
    </row>
    <row r="689" spans="1:6">
      <c r="A689" s="168">
        <v>651</v>
      </c>
      <c r="B689" s="128" t="s">
        <v>1472</v>
      </c>
      <c r="F689" s="167" t="s">
        <v>3762</v>
      </c>
    </row>
    <row r="690" spans="1:6">
      <c r="A690" s="168">
        <v>652</v>
      </c>
      <c r="B690" s="128" t="s">
        <v>1520</v>
      </c>
      <c r="C690" s="166" t="s">
        <v>2435</v>
      </c>
      <c r="F690" s="167" t="s">
        <v>3776</v>
      </c>
    </row>
    <row r="691" spans="1:6">
      <c r="A691" s="168">
        <v>653</v>
      </c>
      <c r="B691" s="128" t="s">
        <v>1521</v>
      </c>
      <c r="F691" s="167" t="s">
        <v>1522</v>
      </c>
    </row>
    <row r="692" spans="1:6">
      <c r="A692" s="168">
        <v>654</v>
      </c>
      <c r="B692" s="128" t="s">
        <v>1524</v>
      </c>
      <c r="F692" s="167" t="s">
        <v>1523</v>
      </c>
    </row>
    <row r="693" spans="1:6">
      <c r="A693" s="168">
        <v>655</v>
      </c>
      <c r="B693" s="128" t="s">
        <v>1525</v>
      </c>
      <c r="F693" s="167" t="s">
        <v>3539</v>
      </c>
    </row>
    <row r="694" spans="1:6">
      <c r="A694" s="168">
        <v>656</v>
      </c>
      <c r="B694" s="128" t="s">
        <v>1527</v>
      </c>
      <c r="F694" s="167" t="s">
        <v>1526</v>
      </c>
    </row>
    <row r="695" spans="1:6">
      <c r="A695" s="168">
        <v>657</v>
      </c>
      <c r="B695" s="128" t="s">
        <v>1529</v>
      </c>
      <c r="F695" s="167" t="s">
        <v>1528</v>
      </c>
    </row>
    <row r="696" spans="1:6">
      <c r="A696" s="168">
        <v>658</v>
      </c>
      <c r="B696" s="128" t="s">
        <v>1531</v>
      </c>
      <c r="C696" s="166" t="s">
        <v>2436</v>
      </c>
      <c r="F696" s="167" t="s">
        <v>1530</v>
      </c>
    </row>
    <row r="697" spans="1:6">
      <c r="A697" s="168">
        <v>659</v>
      </c>
      <c r="B697" s="128" t="s">
        <v>1533</v>
      </c>
      <c r="F697" s="167" t="s">
        <v>1532</v>
      </c>
    </row>
    <row r="698" spans="1:6">
      <c r="A698" s="168">
        <v>660</v>
      </c>
      <c r="B698" s="128" t="s">
        <v>1535</v>
      </c>
      <c r="F698" s="167" t="s">
        <v>1534</v>
      </c>
    </row>
    <row r="699" spans="1:6">
      <c r="A699" s="168">
        <v>661</v>
      </c>
      <c r="B699" s="128" t="s">
        <v>1537</v>
      </c>
      <c r="F699" s="167" t="s">
        <v>1536</v>
      </c>
    </row>
    <row r="700" spans="1:6">
      <c r="A700" s="168">
        <v>662</v>
      </c>
      <c r="B700" s="128" t="s">
        <v>1539</v>
      </c>
      <c r="F700" s="167" t="s">
        <v>1538</v>
      </c>
    </row>
    <row r="701" spans="1:6">
      <c r="A701" s="168"/>
      <c r="C701" s="170" t="s">
        <v>792</v>
      </c>
      <c r="D701" s="170">
        <f>SUM(D671:D700)</f>
        <v>0</v>
      </c>
      <c r="F701" s="167"/>
    </row>
    <row r="702" spans="1:6">
      <c r="A702" s="165" t="s">
        <v>2437</v>
      </c>
      <c r="B702" s="139" t="s">
        <v>829</v>
      </c>
      <c r="C702" s="166" t="s">
        <v>2315</v>
      </c>
      <c r="D702" s="166" t="s">
        <v>2316</v>
      </c>
      <c r="F702" s="167"/>
    </row>
    <row r="703" spans="1:6">
      <c r="A703" s="168">
        <v>663</v>
      </c>
      <c r="B703" s="128" t="s">
        <v>1616</v>
      </c>
      <c r="F703" s="167" t="s">
        <v>1615</v>
      </c>
    </row>
    <row r="704" spans="1:6">
      <c r="A704" s="168">
        <v>664</v>
      </c>
      <c r="B704" s="128" t="s">
        <v>1618</v>
      </c>
      <c r="F704" s="167" t="s">
        <v>1617</v>
      </c>
    </row>
    <row r="705" spans="1:6">
      <c r="A705" s="168">
        <v>665</v>
      </c>
      <c r="B705" s="128" t="s">
        <v>2438</v>
      </c>
      <c r="C705" s="166" t="s">
        <v>2439</v>
      </c>
      <c r="F705" s="167" t="s">
        <v>1619</v>
      </c>
    </row>
    <row r="706" spans="1:6">
      <c r="A706" s="174">
        <v>666</v>
      </c>
      <c r="B706" s="175" t="s">
        <v>1620</v>
      </c>
      <c r="C706" s="176"/>
      <c r="F706" s="167" t="s">
        <v>3780</v>
      </c>
    </row>
    <row r="707" spans="1:6">
      <c r="A707" s="174">
        <v>667</v>
      </c>
      <c r="B707" s="175" t="s">
        <v>1621</v>
      </c>
      <c r="F707" s="167" t="s">
        <v>3882</v>
      </c>
    </row>
    <row r="708" spans="1:6">
      <c r="A708" s="174">
        <v>668</v>
      </c>
      <c r="B708" s="175" t="s">
        <v>1623</v>
      </c>
      <c r="F708" s="167" t="s">
        <v>1622</v>
      </c>
    </row>
    <row r="709" spans="1:6">
      <c r="A709" s="174">
        <v>669</v>
      </c>
      <c r="B709" s="175" t="s">
        <v>1625</v>
      </c>
      <c r="F709" s="167" t="s">
        <v>1624</v>
      </c>
    </row>
    <row r="710" spans="1:6" ht="16">
      <c r="A710" s="174">
        <v>670</v>
      </c>
      <c r="B710" s="175" t="s">
        <v>1627</v>
      </c>
      <c r="C710" s="179" t="s">
        <v>594</v>
      </c>
      <c r="F710" s="167" t="s">
        <v>1626</v>
      </c>
    </row>
    <row r="711" spans="1:6">
      <c r="A711" s="174">
        <v>671</v>
      </c>
      <c r="B711" s="175" t="s">
        <v>1628</v>
      </c>
      <c r="F711" s="167" t="s">
        <v>3883</v>
      </c>
    </row>
    <row r="712" spans="1:6">
      <c r="A712" s="174">
        <v>672</v>
      </c>
      <c r="B712" s="175" t="s">
        <v>1631</v>
      </c>
      <c r="F712" s="167" t="s">
        <v>1630</v>
      </c>
    </row>
    <row r="713" spans="1:6">
      <c r="A713" s="174">
        <v>673</v>
      </c>
      <c r="B713" s="175" t="s">
        <v>1632</v>
      </c>
      <c r="C713" s="176"/>
      <c r="F713" s="167" t="s">
        <v>3884</v>
      </c>
    </row>
    <row r="714" spans="1:6">
      <c r="A714" s="168">
        <v>674</v>
      </c>
      <c r="B714" s="128" t="s">
        <v>1634</v>
      </c>
      <c r="F714" s="167" t="s">
        <v>1633</v>
      </c>
    </row>
    <row r="715" spans="1:6">
      <c r="A715" s="168">
        <v>675</v>
      </c>
      <c r="B715" s="128" t="s">
        <v>1636</v>
      </c>
      <c r="F715" s="167" t="s">
        <v>1635</v>
      </c>
    </row>
    <row r="716" spans="1:6">
      <c r="A716" s="168">
        <v>676</v>
      </c>
      <c r="B716" s="128" t="s">
        <v>1638</v>
      </c>
      <c r="F716" s="167" t="s">
        <v>1637</v>
      </c>
    </row>
    <row r="717" spans="1:6">
      <c r="A717" s="168">
        <v>677</v>
      </c>
      <c r="B717" s="128" t="s">
        <v>1640</v>
      </c>
      <c r="F717" s="167" t="s">
        <v>1639</v>
      </c>
    </row>
    <row r="718" spans="1:6">
      <c r="A718" s="168"/>
      <c r="C718" s="170" t="s">
        <v>792</v>
      </c>
      <c r="D718" s="170">
        <f>SUM(D703:D717)</f>
        <v>0</v>
      </c>
      <c r="F718" s="167"/>
    </row>
    <row r="719" spans="1:6">
      <c r="A719" s="165" t="s">
        <v>2440</v>
      </c>
      <c r="B719" s="139" t="s">
        <v>829</v>
      </c>
      <c r="C719" s="166" t="s">
        <v>2315</v>
      </c>
      <c r="D719" s="166" t="s">
        <v>2316</v>
      </c>
      <c r="F719" s="167"/>
    </row>
    <row r="720" spans="1:6">
      <c r="A720" s="168">
        <v>678</v>
      </c>
      <c r="B720" s="128" t="s">
        <v>614</v>
      </c>
      <c r="F720" s="167" t="s">
        <v>2213</v>
      </c>
    </row>
    <row r="721" spans="1:6">
      <c r="A721" s="168">
        <v>679</v>
      </c>
      <c r="B721" s="128" t="s">
        <v>615</v>
      </c>
      <c r="F721" s="167" t="s">
        <v>2214</v>
      </c>
    </row>
    <row r="722" spans="1:6">
      <c r="A722" s="168">
        <v>680</v>
      </c>
      <c r="B722" s="128" t="s">
        <v>616</v>
      </c>
      <c r="F722" s="167" t="s">
        <v>2215</v>
      </c>
    </row>
    <row r="723" spans="1:6">
      <c r="A723" s="168">
        <v>681</v>
      </c>
      <c r="B723" s="128" t="s">
        <v>2217</v>
      </c>
      <c r="F723" s="167" t="s">
        <v>2216</v>
      </c>
    </row>
    <row r="724" spans="1:6">
      <c r="A724" s="168">
        <v>682</v>
      </c>
      <c r="B724" s="128" t="s">
        <v>421</v>
      </c>
      <c r="F724" s="167" t="s">
        <v>2107</v>
      </c>
    </row>
    <row r="725" spans="1:6">
      <c r="A725" s="168">
        <v>683</v>
      </c>
      <c r="B725" s="128" t="s">
        <v>2219</v>
      </c>
      <c r="F725" s="167" t="s">
        <v>2218</v>
      </c>
    </row>
    <row r="726" spans="1:6">
      <c r="A726" s="168">
        <v>684</v>
      </c>
      <c r="B726" s="128" t="s">
        <v>2221</v>
      </c>
      <c r="F726" s="167" t="s">
        <v>2220</v>
      </c>
    </row>
    <row r="727" spans="1:6">
      <c r="A727" s="168">
        <v>685</v>
      </c>
      <c r="B727" s="128" t="s">
        <v>2223</v>
      </c>
      <c r="F727" s="167" t="s">
        <v>2222</v>
      </c>
    </row>
    <row r="728" spans="1:6">
      <c r="A728" s="168">
        <v>686</v>
      </c>
      <c r="B728" s="128" t="s">
        <v>2225</v>
      </c>
      <c r="F728" s="167" t="s">
        <v>2224</v>
      </c>
    </row>
    <row r="729" spans="1:6">
      <c r="A729" s="168">
        <v>687</v>
      </c>
      <c r="B729" s="128" t="s">
        <v>2227</v>
      </c>
      <c r="F729" s="167" t="s">
        <v>2226</v>
      </c>
    </row>
    <row r="730" spans="1:6">
      <c r="A730" s="168">
        <v>688</v>
      </c>
      <c r="B730" s="128" t="s">
        <v>2228</v>
      </c>
      <c r="F730" s="167" t="s">
        <v>3885</v>
      </c>
    </row>
    <row r="731" spans="1:6">
      <c r="A731" s="168">
        <v>689</v>
      </c>
      <c r="B731" s="128" t="s">
        <v>2230</v>
      </c>
      <c r="F731" s="167" t="s">
        <v>2229</v>
      </c>
    </row>
    <row r="732" spans="1:6">
      <c r="A732" s="168">
        <v>690</v>
      </c>
      <c r="B732" s="128" t="s">
        <v>2232</v>
      </c>
      <c r="F732" s="167" t="s">
        <v>2231</v>
      </c>
    </row>
    <row r="733" spans="1:6">
      <c r="A733" s="168">
        <v>691</v>
      </c>
      <c r="B733" s="128" t="s">
        <v>2233</v>
      </c>
      <c r="F733" s="167" t="s">
        <v>2234</v>
      </c>
    </row>
    <row r="734" spans="1:6">
      <c r="A734" s="168">
        <v>692</v>
      </c>
      <c r="B734" s="128" t="s">
        <v>2235</v>
      </c>
      <c r="F734" s="167" t="s">
        <v>3929</v>
      </c>
    </row>
    <row r="735" spans="1:6">
      <c r="A735" s="168"/>
      <c r="C735" s="170" t="s">
        <v>792</v>
      </c>
      <c r="D735" s="170">
        <f>SUM(D720:D734)</f>
        <v>0</v>
      </c>
      <c r="F735" s="167"/>
    </row>
    <row r="736" spans="1:6">
      <c r="A736" s="165" t="s">
        <v>2441</v>
      </c>
      <c r="B736" s="139" t="s">
        <v>829</v>
      </c>
      <c r="C736" s="166" t="s">
        <v>2315</v>
      </c>
      <c r="D736" s="166" t="s">
        <v>2316</v>
      </c>
      <c r="F736" s="167"/>
    </row>
    <row r="737" spans="1:6">
      <c r="A737" s="168">
        <v>693</v>
      </c>
      <c r="B737" s="128" t="s">
        <v>2442</v>
      </c>
      <c r="F737" s="167" t="s">
        <v>2200</v>
      </c>
    </row>
    <row r="738" spans="1:6">
      <c r="A738" s="168">
        <v>694</v>
      </c>
      <c r="B738" s="128" t="s">
        <v>2443</v>
      </c>
      <c r="F738" s="167" t="s">
        <v>2201</v>
      </c>
    </row>
    <row r="739" spans="1:6">
      <c r="A739" s="168">
        <v>695</v>
      </c>
      <c r="B739" s="128" t="s">
        <v>2444</v>
      </c>
      <c r="F739" s="167" t="s">
        <v>3561</v>
      </c>
    </row>
    <row r="740" spans="1:6">
      <c r="A740" s="168">
        <v>696</v>
      </c>
      <c r="B740" s="128" t="s">
        <v>2445</v>
      </c>
      <c r="F740" s="167" t="s">
        <v>2202</v>
      </c>
    </row>
    <row r="741" spans="1:6">
      <c r="A741" s="168">
        <v>697</v>
      </c>
      <c r="B741" s="128" t="s">
        <v>2438</v>
      </c>
      <c r="F741" s="167" t="s">
        <v>1619</v>
      </c>
    </row>
    <row r="742" spans="1:6">
      <c r="A742" s="168">
        <v>698</v>
      </c>
      <c r="B742" s="128" t="s">
        <v>2204</v>
      </c>
      <c r="F742" s="167" t="s">
        <v>2203</v>
      </c>
    </row>
    <row r="743" spans="1:6">
      <c r="A743" s="168">
        <v>699</v>
      </c>
      <c r="B743" s="128" t="s">
        <v>601</v>
      </c>
      <c r="F743" s="167" t="s">
        <v>2205</v>
      </c>
    </row>
    <row r="744" spans="1:6">
      <c r="A744" s="168">
        <v>700</v>
      </c>
      <c r="B744" s="128" t="s">
        <v>2206</v>
      </c>
      <c r="F744" s="167" t="s">
        <v>1381</v>
      </c>
    </row>
    <row r="745" spans="1:6">
      <c r="A745" s="168">
        <v>701</v>
      </c>
      <c r="B745" s="128" t="s">
        <v>2208</v>
      </c>
      <c r="F745" s="167" t="s">
        <v>2207</v>
      </c>
    </row>
    <row r="746" spans="1:6">
      <c r="A746" s="168">
        <v>702</v>
      </c>
      <c r="B746" s="128" t="s">
        <v>2209</v>
      </c>
      <c r="F746" s="167" t="s">
        <v>2210</v>
      </c>
    </row>
    <row r="747" spans="1:6">
      <c r="A747" s="168">
        <v>703</v>
      </c>
      <c r="B747" s="128" t="s">
        <v>1925</v>
      </c>
      <c r="F747" s="167" t="s">
        <v>1924</v>
      </c>
    </row>
    <row r="748" spans="1:6">
      <c r="A748" s="168">
        <v>704</v>
      </c>
      <c r="B748" s="169" t="s">
        <v>2446</v>
      </c>
      <c r="F748" s="167" t="s">
        <v>2212</v>
      </c>
    </row>
    <row r="749" spans="1:6">
      <c r="A749" s="168"/>
      <c r="C749" s="170" t="s">
        <v>792</v>
      </c>
      <c r="D749" s="170">
        <f>SUM(D737:D748)</f>
        <v>0</v>
      </c>
      <c r="F749" s="167"/>
    </row>
    <row r="750" spans="1:6">
      <c r="A750" s="165" t="s">
        <v>2447</v>
      </c>
      <c r="B750" s="139" t="s">
        <v>829</v>
      </c>
      <c r="C750" s="166" t="s">
        <v>2315</v>
      </c>
      <c r="D750" s="166" t="s">
        <v>2316</v>
      </c>
      <c r="F750" s="167"/>
    </row>
    <row r="751" spans="1:6">
      <c r="A751" s="168">
        <v>705</v>
      </c>
      <c r="B751" s="128" t="s">
        <v>623</v>
      </c>
      <c r="F751" s="167" t="s">
        <v>2145</v>
      </c>
    </row>
    <row r="752" spans="1:6">
      <c r="A752" s="168">
        <v>706</v>
      </c>
      <c r="B752" s="128" t="s">
        <v>2146</v>
      </c>
      <c r="F752" s="167" t="s">
        <v>3635</v>
      </c>
    </row>
    <row r="753" spans="1:6">
      <c r="A753" s="168">
        <v>707</v>
      </c>
      <c r="B753" s="128" t="s">
        <v>625</v>
      </c>
      <c r="F753" s="167" t="s">
        <v>2147</v>
      </c>
    </row>
    <row r="754" spans="1:6">
      <c r="A754" s="168">
        <v>708</v>
      </c>
      <c r="B754" s="128" t="s">
        <v>2150</v>
      </c>
      <c r="F754" s="167" t="s">
        <v>3634</v>
      </c>
    </row>
    <row r="755" spans="1:6">
      <c r="A755" s="168">
        <v>709</v>
      </c>
      <c r="B755" s="128" t="s">
        <v>627</v>
      </c>
      <c r="F755" s="167" t="s">
        <v>2151</v>
      </c>
    </row>
    <row r="756" spans="1:6">
      <c r="A756" s="168">
        <v>710</v>
      </c>
      <c r="B756" s="128" t="s">
        <v>2448</v>
      </c>
      <c r="F756" s="167" t="s">
        <v>2152</v>
      </c>
    </row>
    <row r="757" spans="1:6">
      <c r="A757" s="168">
        <v>711</v>
      </c>
      <c r="B757" s="128" t="s">
        <v>2153</v>
      </c>
      <c r="F757" s="167" t="s">
        <v>3558</v>
      </c>
    </row>
    <row r="758" spans="1:6">
      <c r="A758" s="168">
        <v>712</v>
      </c>
      <c r="B758" s="128" t="s">
        <v>2154</v>
      </c>
      <c r="F758" s="167" t="s">
        <v>3559</v>
      </c>
    </row>
    <row r="759" spans="1:6">
      <c r="A759" s="168">
        <v>713</v>
      </c>
      <c r="B759" s="128" t="s">
        <v>2156</v>
      </c>
      <c r="F759" s="167" t="s">
        <v>2155</v>
      </c>
    </row>
    <row r="760" spans="1:6">
      <c r="A760" s="168">
        <v>714</v>
      </c>
      <c r="B760" s="128" t="s">
        <v>2158</v>
      </c>
      <c r="F760" s="167" t="s">
        <v>2157</v>
      </c>
    </row>
    <row r="761" spans="1:6">
      <c r="A761" s="168">
        <v>715</v>
      </c>
      <c r="B761" s="128" t="s">
        <v>2160</v>
      </c>
      <c r="F761" s="167" t="s">
        <v>2159</v>
      </c>
    </row>
    <row r="762" spans="1:6">
      <c r="A762" s="168">
        <v>716</v>
      </c>
      <c r="B762" s="128" t="s">
        <v>2162</v>
      </c>
      <c r="F762" s="167" t="s">
        <v>2161</v>
      </c>
    </row>
    <row r="763" spans="1:6">
      <c r="A763" s="168">
        <v>717</v>
      </c>
      <c r="B763" s="128" t="s">
        <v>2164</v>
      </c>
      <c r="F763" s="167" t="s">
        <v>2163</v>
      </c>
    </row>
    <row r="764" spans="1:6">
      <c r="A764" s="168">
        <v>718</v>
      </c>
      <c r="B764" s="128" t="s">
        <v>2449</v>
      </c>
      <c r="F764" s="167" t="s">
        <v>3786</v>
      </c>
    </row>
    <row r="765" spans="1:6">
      <c r="A765" s="168">
        <v>719</v>
      </c>
      <c r="B765" s="128" t="s">
        <v>2165</v>
      </c>
      <c r="F765" s="167" t="s">
        <v>3560</v>
      </c>
    </row>
    <row r="766" spans="1:6">
      <c r="A766" s="168">
        <v>720</v>
      </c>
      <c r="B766" s="128" t="s">
        <v>2167</v>
      </c>
      <c r="F766" s="167" t="s">
        <v>2166</v>
      </c>
    </row>
    <row r="767" spans="1:6">
      <c r="A767" s="168">
        <v>721</v>
      </c>
      <c r="B767" s="128" t="s">
        <v>2450</v>
      </c>
      <c r="F767" s="167" t="s">
        <v>2152</v>
      </c>
    </row>
    <row r="768" spans="1:6">
      <c r="A768" s="168">
        <v>722</v>
      </c>
      <c r="B768" s="128" t="s">
        <v>2168</v>
      </c>
      <c r="F768" s="167" t="s">
        <v>2169</v>
      </c>
    </row>
    <row r="769" spans="1:6">
      <c r="A769" s="168">
        <v>723</v>
      </c>
      <c r="B769" s="128" t="s">
        <v>2170</v>
      </c>
      <c r="F769" s="167" t="s">
        <v>3787</v>
      </c>
    </row>
    <row r="770" spans="1:6">
      <c r="A770" s="168">
        <v>724</v>
      </c>
      <c r="B770" s="128" t="s">
        <v>2171</v>
      </c>
      <c r="F770" s="167" t="s">
        <v>3886</v>
      </c>
    </row>
    <row r="771" spans="1:6">
      <c r="A771" s="168"/>
      <c r="C771" s="170" t="s">
        <v>792</v>
      </c>
      <c r="D771" s="170">
        <f>SUM(D751:D770)</f>
        <v>0</v>
      </c>
      <c r="F771" s="167"/>
    </row>
    <row r="772" spans="1:6">
      <c r="A772" s="165" t="s">
        <v>2451</v>
      </c>
      <c r="B772" s="139" t="s">
        <v>829</v>
      </c>
      <c r="C772" s="166" t="s">
        <v>2315</v>
      </c>
      <c r="D772" s="166" t="s">
        <v>2316</v>
      </c>
      <c r="F772" s="167"/>
    </row>
    <row r="773" spans="1:6">
      <c r="A773" s="168">
        <v>725</v>
      </c>
      <c r="B773" s="128" t="s">
        <v>2452</v>
      </c>
      <c r="F773" s="167" t="s">
        <v>3788</v>
      </c>
    </row>
    <row r="774" spans="1:6">
      <c r="A774" s="168">
        <v>726</v>
      </c>
      <c r="B774" s="128" t="s">
        <v>928</v>
      </c>
      <c r="F774" s="167" t="s">
        <v>3802</v>
      </c>
    </row>
    <row r="775" spans="1:6">
      <c r="A775" s="168">
        <v>727</v>
      </c>
      <c r="B775" s="128" t="s">
        <v>2453</v>
      </c>
      <c r="F775" s="167" t="s">
        <v>3790</v>
      </c>
    </row>
    <row r="776" spans="1:6">
      <c r="A776" s="168">
        <v>728</v>
      </c>
      <c r="B776" s="128" t="s">
        <v>2454</v>
      </c>
      <c r="F776" s="167" t="s">
        <v>3796</v>
      </c>
    </row>
    <row r="777" spans="1:6">
      <c r="A777" s="168">
        <v>729</v>
      </c>
      <c r="B777" s="128" t="s">
        <v>2455</v>
      </c>
      <c r="F777" s="167" t="s">
        <v>3887</v>
      </c>
    </row>
    <row r="778" spans="1:6">
      <c r="A778" s="168">
        <v>730</v>
      </c>
      <c r="B778" s="128" t="s">
        <v>2456</v>
      </c>
      <c r="F778" s="167" t="s">
        <v>3793</v>
      </c>
    </row>
    <row r="779" spans="1:6">
      <c r="A779" s="168">
        <v>731</v>
      </c>
      <c r="B779" s="128" t="s">
        <v>2457</v>
      </c>
      <c r="F779" s="167" t="s">
        <v>3794</v>
      </c>
    </row>
    <row r="780" spans="1:6">
      <c r="A780" s="168">
        <v>732</v>
      </c>
      <c r="B780" s="128" t="s">
        <v>2458</v>
      </c>
      <c r="F780" s="167" t="s">
        <v>3797</v>
      </c>
    </row>
    <row r="781" spans="1:6">
      <c r="A781" s="168">
        <v>733</v>
      </c>
      <c r="B781" s="128" t="s">
        <v>2459</v>
      </c>
      <c r="F781" s="167" t="s">
        <v>3888</v>
      </c>
    </row>
    <row r="782" spans="1:6">
      <c r="A782" s="168">
        <v>734</v>
      </c>
      <c r="B782" s="128" t="s">
        <v>2460</v>
      </c>
      <c r="F782" s="167" t="s">
        <v>3792</v>
      </c>
    </row>
    <row r="783" spans="1:6">
      <c r="A783" s="168">
        <v>735</v>
      </c>
      <c r="B783" s="128" t="s">
        <v>2461</v>
      </c>
      <c r="F783" s="167" t="s">
        <v>3889</v>
      </c>
    </row>
    <row r="784" spans="1:6">
      <c r="A784" s="168">
        <v>736</v>
      </c>
      <c r="B784" s="128" t="s">
        <v>2462</v>
      </c>
      <c r="F784" s="167" t="s">
        <v>3799</v>
      </c>
    </row>
    <row r="785" spans="1:6">
      <c r="A785" s="168">
        <v>737</v>
      </c>
      <c r="B785" s="128" t="s">
        <v>2463</v>
      </c>
      <c r="F785" s="167" t="s">
        <v>3890</v>
      </c>
    </row>
    <row r="786" spans="1:6">
      <c r="A786" s="168">
        <v>738</v>
      </c>
      <c r="B786" s="128" t="s">
        <v>2464</v>
      </c>
      <c r="F786" s="167" t="s">
        <v>3891</v>
      </c>
    </row>
    <row r="787" spans="1:6">
      <c r="A787" s="168">
        <v>739</v>
      </c>
      <c r="B787" s="128" t="s">
        <v>2465</v>
      </c>
      <c r="F787" s="167" t="s">
        <v>3800</v>
      </c>
    </row>
    <row r="788" spans="1:6">
      <c r="A788" s="168">
        <v>740</v>
      </c>
      <c r="B788" s="128" t="s">
        <v>2466</v>
      </c>
      <c r="F788" s="167" t="s">
        <v>3805</v>
      </c>
    </row>
    <row r="789" spans="1:6">
      <c r="A789" s="168">
        <v>741</v>
      </c>
      <c r="B789" s="128" t="s">
        <v>2467</v>
      </c>
      <c r="F789" s="167" t="s">
        <v>3892</v>
      </c>
    </row>
    <row r="790" spans="1:6">
      <c r="A790" s="168">
        <v>742</v>
      </c>
      <c r="B790" s="128" t="s">
        <v>2468</v>
      </c>
      <c r="F790" s="167" t="s">
        <v>3893</v>
      </c>
    </row>
    <row r="791" spans="1:6">
      <c r="A791" s="168">
        <v>743</v>
      </c>
      <c r="B791" s="128" t="s">
        <v>2469</v>
      </c>
      <c r="F791" s="167" t="s">
        <v>3894</v>
      </c>
    </row>
    <row r="792" spans="1:6">
      <c r="A792" s="168"/>
      <c r="C792" s="170" t="s">
        <v>792</v>
      </c>
      <c r="D792" s="170">
        <f>SUM(D773:D791)</f>
        <v>0</v>
      </c>
      <c r="F792" s="167"/>
    </row>
    <row r="793" spans="1:6">
      <c r="A793" s="165" t="s">
        <v>2470</v>
      </c>
      <c r="B793" s="139" t="s">
        <v>829</v>
      </c>
      <c r="C793" s="166" t="s">
        <v>2315</v>
      </c>
      <c r="D793" s="166" t="s">
        <v>2316</v>
      </c>
      <c r="F793" s="167"/>
    </row>
    <row r="794" spans="1:6">
      <c r="A794" s="168">
        <v>744</v>
      </c>
      <c r="B794" s="128" t="s">
        <v>2173</v>
      </c>
      <c r="F794" s="167" t="s">
        <v>2172</v>
      </c>
    </row>
    <row r="795" spans="1:6">
      <c r="A795" s="168">
        <v>745</v>
      </c>
      <c r="B795" s="128" t="s">
        <v>2174</v>
      </c>
      <c r="F795" s="167" t="s">
        <v>3928</v>
      </c>
    </row>
    <row r="796" spans="1:6">
      <c r="A796" s="168">
        <v>746</v>
      </c>
      <c r="B796" s="128" t="s">
        <v>2176</v>
      </c>
      <c r="F796" s="167" t="s">
        <v>2175</v>
      </c>
    </row>
    <row r="797" spans="1:6">
      <c r="A797" s="168">
        <v>747</v>
      </c>
      <c r="B797" s="128" t="s">
        <v>2178</v>
      </c>
      <c r="F797" s="167" t="s">
        <v>2177</v>
      </c>
    </row>
    <row r="798" spans="1:6">
      <c r="A798" s="168">
        <v>748</v>
      </c>
      <c r="B798" s="128" t="s">
        <v>2180</v>
      </c>
      <c r="F798" s="167" t="s">
        <v>2179</v>
      </c>
    </row>
    <row r="799" spans="1:6">
      <c r="A799" s="168">
        <v>749</v>
      </c>
      <c r="B799" s="128" t="s">
        <v>2182</v>
      </c>
      <c r="F799" s="167" t="s">
        <v>2181</v>
      </c>
    </row>
    <row r="800" spans="1:6">
      <c r="A800" s="168">
        <v>750</v>
      </c>
      <c r="B800" s="128" t="s">
        <v>2183</v>
      </c>
      <c r="F800" s="167" t="s">
        <v>3808</v>
      </c>
    </row>
    <row r="801" spans="1:6">
      <c r="A801" s="168">
        <v>751</v>
      </c>
      <c r="B801" s="128" t="s">
        <v>2185</v>
      </c>
      <c r="F801" s="167" t="s">
        <v>2184</v>
      </c>
    </row>
    <row r="802" spans="1:6">
      <c r="A802" s="168">
        <v>752</v>
      </c>
      <c r="B802" s="128" t="s">
        <v>2186</v>
      </c>
      <c r="F802" s="167" t="s">
        <v>3809</v>
      </c>
    </row>
    <row r="803" spans="1:6">
      <c r="A803" s="168">
        <v>753</v>
      </c>
      <c r="B803" s="128" t="s">
        <v>2187</v>
      </c>
      <c r="F803" s="167" t="s">
        <v>3895</v>
      </c>
    </row>
    <row r="804" spans="1:6">
      <c r="A804" s="168">
        <v>754</v>
      </c>
      <c r="B804" s="128" t="s">
        <v>2188</v>
      </c>
      <c r="F804" s="167" t="s">
        <v>3896</v>
      </c>
    </row>
    <row r="805" spans="1:6">
      <c r="A805" s="168"/>
      <c r="C805" s="170" t="s">
        <v>792</v>
      </c>
      <c r="D805" s="170">
        <f>SUM(D794:D804)</f>
        <v>0</v>
      </c>
      <c r="F805" s="167"/>
    </row>
    <row r="806" spans="1:6">
      <c r="A806" s="165" t="s">
        <v>2471</v>
      </c>
      <c r="B806" s="139" t="s">
        <v>829</v>
      </c>
      <c r="C806" s="166" t="s">
        <v>2315</v>
      </c>
      <c r="D806" s="166" t="s">
        <v>2316</v>
      </c>
      <c r="F806" s="167"/>
    </row>
    <row r="807" spans="1:6">
      <c r="A807" s="168">
        <v>755</v>
      </c>
      <c r="B807" s="128" t="s">
        <v>2472</v>
      </c>
      <c r="F807" s="167" t="s">
        <v>3812</v>
      </c>
    </row>
    <row r="808" spans="1:6">
      <c r="A808" s="168">
        <v>756</v>
      </c>
      <c r="B808" s="128" t="s">
        <v>2473</v>
      </c>
      <c r="F808" s="167" t="s">
        <v>3897</v>
      </c>
    </row>
    <row r="809" spans="1:6">
      <c r="A809" s="168">
        <v>757</v>
      </c>
      <c r="B809" s="128" t="s">
        <v>2474</v>
      </c>
      <c r="F809" s="167" t="s">
        <v>3898</v>
      </c>
    </row>
    <row r="810" spans="1:6">
      <c r="A810" s="168">
        <v>758</v>
      </c>
      <c r="B810" s="128" t="s">
        <v>2475</v>
      </c>
      <c r="F810" s="167" t="s">
        <v>3899</v>
      </c>
    </row>
    <row r="811" spans="1:6">
      <c r="A811" s="168">
        <v>759</v>
      </c>
      <c r="B811" s="128" t="s">
        <v>2476</v>
      </c>
      <c r="F811" s="167" t="s">
        <v>3900</v>
      </c>
    </row>
    <row r="812" spans="1:6">
      <c r="A812" s="168">
        <v>760</v>
      </c>
      <c r="B812" s="128" t="s">
        <v>2477</v>
      </c>
      <c r="F812" s="167" t="s">
        <v>3901</v>
      </c>
    </row>
    <row r="813" spans="1:6">
      <c r="A813" s="168">
        <v>761</v>
      </c>
      <c r="B813" s="128" t="s">
        <v>2478</v>
      </c>
      <c r="F813" s="167" t="s">
        <v>3902</v>
      </c>
    </row>
    <row r="814" spans="1:6">
      <c r="A814" s="168">
        <v>762</v>
      </c>
      <c r="B814" s="169" t="s">
        <v>2479</v>
      </c>
      <c r="F814" s="167" t="s">
        <v>3903</v>
      </c>
    </row>
    <row r="815" spans="1:6">
      <c r="A815" s="168">
        <v>763</v>
      </c>
      <c r="B815" s="128" t="s">
        <v>2480</v>
      </c>
      <c r="F815" s="167" t="s">
        <v>3904</v>
      </c>
    </row>
    <row r="816" spans="1:6">
      <c r="A816" s="168">
        <v>764</v>
      </c>
      <c r="B816" s="128" t="s">
        <v>2481</v>
      </c>
      <c r="F816" s="167" t="s">
        <v>3905</v>
      </c>
    </row>
    <row r="817" spans="1:6">
      <c r="A817" s="168">
        <v>765</v>
      </c>
      <c r="B817" s="128" t="s">
        <v>2482</v>
      </c>
      <c r="F817" s="167" t="s">
        <v>3906</v>
      </c>
    </row>
    <row r="818" spans="1:6">
      <c r="A818" s="168">
        <v>766</v>
      </c>
      <c r="B818" s="128" t="s">
        <v>2483</v>
      </c>
      <c r="F818" s="167" t="s">
        <v>3907</v>
      </c>
    </row>
    <row r="819" spans="1:6">
      <c r="A819" s="168"/>
      <c r="C819" s="170" t="s">
        <v>792</v>
      </c>
      <c r="D819" s="170">
        <f>SUM(D807:D818)</f>
        <v>0</v>
      </c>
      <c r="F819" s="167"/>
    </row>
    <row r="820" spans="1:6">
      <c r="A820" s="165" t="s">
        <v>2484</v>
      </c>
      <c r="B820" s="139" t="s">
        <v>829</v>
      </c>
      <c r="C820" s="166" t="s">
        <v>2315</v>
      </c>
      <c r="D820" s="166" t="s">
        <v>2316</v>
      </c>
      <c r="F820" s="167"/>
    </row>
    <row r="821" spans="1:6">
      <c r="A821" s="168">
        <v>767</v>
      </c>
      <c r="B821" s="128" t="s">
        <v>29</v>
      </c>
      <c r="F821" s="167" t="s">
        <v>3910</v>
      </c>
    </row>
    <row r="822" spans="1:6">
      <c r="A822" s="168">
        <v>768</v>
      </c>
      <c r="B822" s="128" t="s">
        <v>117</v>
      </c>
      <c r="F822" s="167" t="s">
        <v>2241</v>
      </c>
    </row>
    <row r="823" spans="1:6">
      <c r="A823" s="168">
        <v>769</v>
      </c>
      <c r="B823" s="128" t="s">
        <v>1820</v>
      </c>
      <c r="F823" s="167" t="s">
        <v>1819</v>
      </c>
    </row>
    <row r="824" spans="1:6">
      <c r="A824" s="168">
        <v>770</v>
      </c>
      <c r="B824" s="128" t="s">
        <v>2485</v>
      </c>
      <c r="F824" s="167" t="s">
        <v>1480</v>
      </c>
    </row>
    <row r="825" spans="1:6">
      <c r="A825" s="168">
        <v>771</v>
      </c>
      <c r="B825" s="128" t="s">
        <v>2378</v>
      </c>
      <c r="F825" s="167" t="s">
        <v>2242</v>
      </c>
    </row>
    <row r="826" spans="1:6">
      <c r="A826" s="168">
        <v>772</v>
      </c>
      <c r="B826" s="128" t="s">
        <v>2243</v>
      </c>
      <c r="F826" s="167" t="s">
        <v>3819</v>
      </c>
    </row>
    <row r="827" spans="1:6">
      <c r="A827" s="168">
        <v>773</v>
      </c>
      <c r="B827" s="128" t="s">
        <v>2245</v>
      </c>
      <c r="F827" s="167" t="s">
        <v>2244</v>
      </c>
    </row>
    <row r="828" spans="1:6">
      <c r="A828" s="168">
        <v>774</v>
      </c>
      <c r="B828" s="128" t="s">
        <v>2246</v>
      </c>
      <c r="F828" s="167" t="s">
        <v>3821</v>
      </c>
    </row>
    <row r="829" spans="1:6">
      <c r="A829" s="168">
        <v>775</v>
      </c>
      <c r="B829" s="128" t="s">
        <v>2247</v>
      </c>
      <c r="F829" s="167" t="s">
        <v>3825</v>
      </c>
    </row>
    <row r="830" spans="1:6">
      <c r="A830" s="168"/>
      <c r="C830" s="170" t="s">
        <v>792</v>
      </c>
      <c r="D830" s="170">
        <f>SUM(D821:D829)</f>
        <v>0</v>
      </c>
      <c r="F830" s="167"/>
    </row>
    <row r="831" spans="1:6">
      <c r="A831" s="165" t="s">
        <v>2486</v>
      </c>
      <c r="B831" s="139" t="s">
        <v>829</v>
      </c>
      <c r="C831" s="166" t="s">
        <v>2315</v>
      </c>
      <c r="D831" s="166" t="s">
        <v>2316</v>
      </c>
      <c r="F831" s="167"/>
    </row>
    <row r="832" spans="1:6">
      <c r="A832" s="168">
        <v>776</v>
      </c>
      <c r="B832" s="128" t="s">
        <v>2114</v>
      </c>
      <c r="F832" s="167" t="s">
        <v>2113</v>
      </c>
    </row>
    <row r="833" spans="1:6">
      <c r="A833" s="168">
        <v>777</v>
      </c>
      <c r="B833" s="128" t="s">
        <v>2116</v>
      </c>
      <c r="F833" s="167" t="s">
        <v>2115</v>
      </c>
    </row>
    <row r="834" spans="1:6">
      <c r="A834" s="168">
        <v>778</v>
      </c>
      <c r="B834" s="128" t="s">
        <v>2118</v>
      </c>
      <c r="F834" s="167" t="s">
        <v>2117</v>
      </c>
    </row>
    <row r="835" spans="1:6">
      <c r="A835" s="168">
        <v>779</v>
      </c>
      <c r="B835" s="128" t="s">
        <v>2120</v>
      </c>
      <c r="F835" s="167" t="s">
        <v>2119</v>
      </c>
    </row>
    <row r="836" spans="1:6">
      <c r="A836" s="168">
        <v>780</v>
      </c>
      <c r="B836" s="128" t="s">
        <v>2122</v>
      </c>
      <c r="F836" s="167" t="s">
        <v>2121</v>
      </c>
    </row>
    <row r="837" spans="1:6">
      <c r="A837" s="168">
        <v>781</v>
      </c>
      <c r="B837" s="128" t="s">
        <v>2123</v>
      </c>
      <c r="F837" s="167" t="s">
        <v>2124</v>
      </c>
    </row>
    <row r="838" spans="1:6">
      <c r="A838" s="168">
        <v>782</v>
      </c>
      <c r="B838" s="128" t="s">
        <v>2126</v>
      </c>
      <c r="F838" s="167" t="s">
        <v>2125</v>
      </c>
    </row>
    <row r="839" spans="1:6">
      <c r="A839" s="168">
        <v>783</v>
      </c>
      <c r="B839" s="128" t="s">
        <v>2127</v>
      </c>
      <c r="F839" s="167" t="s">
        <v>3931</v>
      </c>
    </row>
    <row r="840" spans="1:6">
      <c r="A840" s="168">
        <v>784</v>
      </c>
      <c r="B840" s="128" t="s">
        <v>2129</v>
      </c>
      <c r="F840" s="167" t="s">
        <v>2128</v>
      </c>
    </row>
    <row r="841" spans="1:6">
      <c r="A841" s="168">
        <v>785</v>
      </c>
      <c r="B841" s="128" t="s">
        <v>2131</v>
      </c>
      <c r="F841" s="167" t="s">
        <v>2130</v>
      </c>
    </row>
    <row r="842" spans="1:6">
      <c r="A842" s="168">
        <v>786</v>
      </c>
      <c r="B842" s="128" t="s">
        <v>2133</v>
      </c>
      <c r="F842" s="167" t="s">
        <v>2132</v>
      </c>
    </row>
    <row r="843" spans="1:6">
      <c r="A843" s="168">
        <v>787</v>
      </c>
      <c r="B843" s="128" t="s">
        <v>2135</v>
      </c>
      <c r="F843" s="167" t="s">
        <v>2134</v>
      </c>
    </row>
    <row r="844" spans="1:6">
      <c r="A844" s="168">
        <v>788</v>
      </c>
      <c r="B844" s="128" t="s">
        <v>2136</v>
      </c>
      <c r="F844" s="167" t="s">
        <v>3908</v>
      </c>
    </row>
    <row r="845" spans="1:6">
      <c r="A845" s="168">
        <v>789</v>
      </c>
      <c r="B845" s="128" t="s">
        <v>2138</v>
      </c>
      <c r="F845" s="167" t="s">
        <v>2137</v>
      </c>
    </row>
    <row r="846" spans="1:6">
      <c r="A846" s="168">
        <v>790</v>
      </c>
      <c r="B846" s="128" t="s">
        <v>2487</v>
      </c>
      <c r="F846" s="167" t="s">
        <v>2139</v>
      </c>
    </row>
    <row r="847" spans="1:6">
      <c r="A847" s="168">
        <v>791</v>
      </c>
      <c r="B847" s="128" t="s">
        <v>2488</v>
      </c>
      <c r="F847" s="167" t="s">
        <v>2139</v>
      </c>
    </row>
    <row r="848" spans="1:6">
      <c r="A848" s="168">
        <v>792</v>
      </c>
      <c r="B848" s="128" t="s">
        <v>665</v>
      </c>
      <c r="F848" s="167" t="s">
        <v>2107</v>
      </c>
    </row>
    <row r="849" spans="1:6">
      <c r="A849" s="168">
        <v>793</v>
      </c>
      <c r="B849" s="128" t="s">
        <v>2141</v>
      </c>
      <c r="F849" s="167" t="s">
        <v>2140</v>
      </c>
    </row>
    <row r="850" spans="1:6">
      <c r="A850" s="168">
        <v>794</v>
      </c>
      <c r="B850" s="128" t="s">
        <v>2142</v>
      </c>
      <c r="F850" s="167" t="s">
        <v>2143</v>
      </c>
    </row>
    <row r="851" spans="1:6">
      <c r="A851" s="168"/>
      <c r="C851" s="170" t="s">
        <v>792</v>
      </c>
      <c r="D851" s="170">
        <f>SUM(D832:D850)</f>
        <v>0</v>
      </c>
      <c r="F851" s="167"/>
    </row>
    <row r="852" spans="1:6">
      <c r="A852" s="165" t="s">
        <v>2489</v>
      </c>
      <c r="B852" s="139" t="s">
        <v>829</v>
      </c>
      <c r="C852" s="166" t="s">
        <v>2315</v>
      </c>
      <c r="D852" s="166" t="s">
        <v>2316</v>
      </c>
      <c r="F852" s="167"/>
    </row>
    <row r="853" spans="1:6">
      <c r="A853" s="168">
        <v>795</v>
      </c>
      <c r="B853" s="128" t="s">
        <v>2490</v>
      </c>
      <c r="F853" s="167" t="s">
        <v>2263</v>
      </c>
    </row>
    <row r="854" spans="1:6">
      <c r="A854" s="168">
        <v>796</v>
      </c>
      <c r="B854" s="128" t="s">
        <v>2265</v>
      </c>
      <c r="F854" s="167" t="s">
        <v>2264</v>
      </c>
    </row>
    <row r="855" spans="1:6">
      <c r="A855" s="168">
        <v>797</v>
      </c>
      <c r="B855" s="128" t="s">
        <v>687</v>
      </c>
      <c r="F855" s="167" t="s">
        <v>2266</v>
      </c>
    </row>
    <row r="856" spans="1:6">
      <c r="A856" s="168">
        <v>798</v>
      </c>
      <c r="B856" s="128" t="s">
        <v>685</v>
      </c>
      <c r="F856" s="167" t="s">
        <v>2267</v>
      </c>
    </row>
    <row r="857" spans="1:6">
      <c r="A857" s="168">
        <v>799</v>
      </c>
      <c r="B857" s="128" t="s">
        <v>683</v>
      </c>
      <c r="F857" s="167" t="s">
        <v>2273</v>
      </c>
    </row>
    <row r="858" spans="1:6">
      <c r="A858" s="168">
        <v>800</v>
      </c>
      <c r="B858" s="128" t="s">
        <v>2268</v>
      </c>
      <c r="F858" s="167" t="s">
        <v>3909</v>
      </c>
    </row>
    <row r="859" spans="1:6">
      <c r="A859" s="168">
        <v>801</v>
      </c>
      <c r="B859" s="128" t="s">
        <v>2270</v>
      </c>
      <c r="F859" s="167" t="s">
        <v>2269</v>
      </c>
    </row>
    <row r="860" spans="1:6">
      <c r="A860" s="168">
        <v>802</v>
      </c>
      <c r="B860" s="128" t="s">
        <v>2272</v>
      </c>
      <c r="F860" s="167" t="s">
        <v>2271</v>
      </c>
    </row>
    <row r="861" spans="1:6">
      <c r="A861" s="168">
        <v>803</v>
      </c>
      <c r="B861" s="128" t="s">
        <v>2274</v>
      </c>
      <c r="F861" s="167" t="s">
        <v>2273</v>
      </c>
    </row>
    <row r="862" spans="1:6">
      <c r="A862" s="168">
        <v>804</v>
      </c>
      <c r="B862" s="128" t="s">
        <v>2276</v>
      </c>
      <c r="F862" s="167" t="s">
        <v>2275</v>
      </c>
    </row>
    <row r="863" spans="1:6">
      <c r="A863" s="168"/>
      <c r="C863" s="170" t="s">
        <v>792</v>
      </c>
      <c r="D863" s="170">
        <f>SUM(D853:D862)</f>
        <v>0</v>
      </c>
      <c r="F863" s="167"/>
    </row>
    <row r="864" spans="1:6" ht="32">
      <c r="A864" s="180"/>
      <c r="B864" s="181"/>
      <c r="C864" s="182" t="s">
        <v>2491</v>
      </c>
      <c r="D864" s="183">
        <f>SUM(D26,D67,D134,D308,D348,D372,D458,D504,D524,D579,D611,D637,D669,D701,D718,D735,D749,D771,D792,D805,D819,D830,D851,D863)</f>
        <v>0</v>
      </c>
      <c r="F864" s="167"/>
    </row>
    <row r="865" spans="1:6" ht="23">
      <c r="A865" s="436" t="s">
        <v>2492</v>
      </c>
      <c r="B865" s="437"/>
      <c r="C865" s="437"/>
      <c r="D865" s="437"/>
      <c r="E865" s="437"/>
      <c r="F865" s="438"/>
    </row>
    <row r="866" spans="1:6" ht="61.75" customHeight="1">
      <c r="A866" s="439" t="s">
        <v>2493</v>
      </c>
      <c r="B866" s="440"/>
      <c r="C866" s="440"/>
      <c r="D866" s="440"/>
      <c r="E866" s="440"/>
      <c r="F866" s="184" t="s">
        <v>2494</v>
      </c>
    </row>
    <row r="867" spans="1:6">
      <c r="A867" s="441" t="s">
        <v>2495</v>
      </c>
      <c r="B867" s="442"/>
      <c r="C867" s="442"/>
      <c r="D867" s="443"/>
      <c r="E867" s="185" t="s">
        <v>2496</v>
      </c>
      <c r="F867" s="167"/>
    </row>
    <row r="868" spans="1:6" ht="31.5" customHeight="1">
      <c r="A868" s="186">
        <v>1</v>
      </c>
      <c r="B868" s="424" t="s">
        <v>2497</v>
      </c>
      <c r="C868" s="424"/>
      <c r="D868" s="424"/>
      <c r="E868" s="181"/>
      <c r="F868" s="167"/>
    </row>
    <row r="869" spans="1:6" ht="31.75" customHeight="1">
      <c r="A869" s="187">
        <v>2</v>
      </c>
      <c r="B869" s="444" t="s">
        <v>2498</v>
      </c>
      <c r="C869" s="444"/>
      <c r="D869" s="444"/>
      <c r="F869" s="167"/>
    </row>
    <row r="870" spans="1:6" ht="28.75" customHeight="1">
      <c r="A870" s="186">
        <v>3</v>
      </c>
      <c r="B870" s="424" t="s">
        <v>2499</v>
      </c>
      <c r="C870" s="424"/>
      <c r="D870" s="424"/>
      <c r="E870" s="181"/>
      <c r="F870" s="167"/>
    </row>
    <row r="871" spans="1:6" ht="16.75" customHeight="1">
      <c r="A871" s="187">
        <v>4</v>
      </c>
      <c r="B871" s="444" t="s">
        <v>2500</v>
      </c>
      <c r="C871" s="444"/>
      <c r="D871" s="444"/>
      <c r="F871" s="167"/>
    </row>
    <row r="872" spans="1:6" ht="28.75" customHeight="1">
      <c r="A872" s="186">
        <v>5</v>
      </c>
      <c r="B872" s="424" t="s">
        <v>2501</v>
      </c>
      <c r="C872" s="424"/>
      <c r="D872" s="424"/>
      <c r="E872" s="181"/>
      <c r="F872" s="167"/>
    </row>
    <row r="873" spans="1:6">
      <c r="A873" s="168"/>
      <c r="B873" s="188"/>
      <c r="C873" s="189"/>
      <c r="D873" s="190" t="s">
        <v>792</v>
      </c>
      <c r="E873" s="188">
        <f>SUM(E868:E872)</f>
        <v>0</v>
      </c>
      <c r="F873" s="167"/>
    </row>
    <row r="874" spans="1:6" ht="16.75" customHeight="1">
      <c r="A874" s="446" t="s">
        <v>2502</v>
      </c>
      <c r="B874" s="447"/>
      <c r="C874" s="447"/>
      <c r="D874" s="447"/>
      <c r="E874" s="185" t="s">
        <v>2496</v>
      </c>
      <c r="F874" s="167"/>
    </row>
    <row r="875" spans="1:6" ht="30" customHeight="1">
      <c r="A875" s="187">
        <v>1</v>
      </c>
      <c r="B875" s="435" t="s">
        <v>2503</v>
      </c>
      <c r="C875" s="435"/>
      <c r="D875" s="435"/>
      <c r="F875" s="167"/>
    </row>
    <row r="876" spans="1:6" ht="30" customHeight="1">
      <c r="A876" s="187">
        <v>2</v>
      </c>
      <c r="B876" s="435" t="s">
        <v>2504</v>
      </c>
      <c r="C876" s="435"/>
      <c r="D876" s="435"/>
      <c r="F876" s="167"/>
    </row>
    <row r="877" spans="1:6" ht="30" customHeight="1">
      <c r="A877" s="187">
        <v>3</v>
      </c>
      <c r="B877" s="435" t="s">
        <v>2505</v>
      </c>
      <c r="C877" s="435"/>
      <c r="D877" s="435"/>
      <c r="F877" s="167"/>
    </row>
    <row r="878" spans="1:6" ht="30" customHeight="1">
      <c r="A878" s="187">
        <v>4</v>
      </c>
      <c r="B878" s="435" t="s">
        <v>2506</v>
      </c>
      <c r="C878" s="435"/>
      <c r="D878" s="435"/>
      <c r="F878" s="167"/>
    </row>
    <row r="879" spans="1:6" ht="30" customHeight="1">
      <c r="A879" s="187">
        <v>5</v>
      </c>
      <c r="B879" s="435" t="s">
        <v>2507</v>
      </c>
      <c r="C879" s="435"/>
      <c r="D879" s="435"/>
      <c r="F879" s="167"/>
    </row>
    <row r="880" spans="1:6">
      <c r="A880" s="168"/>
      <c r="B880" s="448" t="s">
        <v>792</v>
      </c>
      <c r="C880" s="448"/>
      <c r="D880" s="448"/>
      <c r="E880" s="188">
        <f>SUM(E875:E879)</f>
        <v>0</v>
      </c>
      <c r="F880" s="167"/>
    </row>
    <row r="881" spans="1:6">
      <c r="A881" s="449" t="s">
        <v>2508</v>
      </c>
      <c r="B881" s="450"/>
      <c r="C881" s="191"/>
      <c r="D881" s="192"/>
      <c r="E881" s="185" t="s">
        <v>2496</v>
      </c>
      <c r="F881" s="167"/>
    </row>
    <row r="882" spans="1:6" ht="33" customHeight="1">
      <c r="A882" s="451" t="s">
        <v>2509</v>
      </c>
      <c r="B882" s="452"/>
      <c r="C882" s="452"/>
      <c r="D882" s="452"/>
      <c r="E882" s="453"/>
      <c r="F882" s="193"/>
    </row>
    <row r="883" spans="1:6" ht="21" customHeight="1">
      <c r="A883" s="194" t="s">
        <v>2510</v>
      </c>
      <c r="B883" s="454"/>
      <c r="C883" s="454"/>
      <c r="D883" s="454"/>
      <c r="E883" s="454"/>
      <c r="F883" s="195"/>
    </row>
    <row r="884" spans="1:6" ht="48">
      <c r="A884" s="196" t="s">
        <v>2511</v>
      </c>
      <c r="B884" s="455"/>
      <c r="C884" s="456"/>
      <c r="D884" s="456"/>
      <c r="E884" s="197" t="s">
        <v>2512</v>
      </c>
      <c r="F884" s="184" t="s">
        <v>2513</v>
      </c>
    </row>
    <row r="885" spans="1:6">
      <c r="A885" s="198">
        <v>1</v>
      </c>
      <c r="B885" s="445"/>
      <c r="C885" s="445"/>
      <c r="D885" s="445"/>
      <c r="F885" s="167"/>
    </row>
    <row r="886" spans="1:6">
      <c r="A886" s="199">
        <v>2</v>
      </c>
      <c r="B886" s="459"/>
      <c r="C886" s="460"/>
      <c r="D886" s="460"/>
      <c r="E886" s="200"/>
      <c r="F886" s="201"/>
    </row>
    <row r="887" spans="1:6">
      <c r="A887" s="202">
        <v>3</v>
      </c>
      <c r="B887" s="445"/>
      <c r="C887" s="445"/>
      <c r="D887" s="445"/>
      <c r="F887" s="167"/>
    </row>
    <row r="888" spans="1:6">
      <c r="A888" s="168"/>
      <c r="B888" s="448" t="s">
        <v>785</v>
      </c>
      <c r="C888" s="448"/>
      <c r="D888" s="448"/>
      <c r="E888" s="188" t="e">
        <f>AVERAGE(E885:E887)</f>
        <v>#DIV/0!</v>
      </c>
      <c r="F888" s="167"/>
    </row>
    <row r="889" spans="1:6">
      <c r="A889" s="461"/>
      <c r="B889" s="462"/>
      <c r="F889" s="167"/>
    </row>
    <row r="890" spans="1:6" ht="90.75" customHeight="1">
      <c r="A890" s="463" t="s">
        <v>2514</v>
      </c>
      <c r="B890" s="464"/>
      <c r="C890" s="464"/>
      <c r="D890" s="464"/>
      <c r="E890" s="464"/>
      <c r="F890" s="203" t="s">
        <v>2515</v>
      </c>
    </row>
    <row r="891" spans="1:6">
      <c r="A891" s="457" t="s">
        <v>2516</v>
      </c>
      <c r="B891" s="458"/>
      <c r="C891" s="204"/>
      <c r="D891" s="181"/>
      <c r="E891" s="181"/>
      <c r="F891" s="167"/>
    </row>
    <row r="892" spans="1:6">
      <c r="A892" s="168">
        <v>1</v>
      </c>
      <c r="B892" s="128" t="s">
        <v>2217</v>
      </c>
      <c r="E892" s="181"/>
      <c r="F892" s="167"/>
    </row>
    <row r="893" spans="1:6">
      <c r="A893" s="168">
        <v>2</v>
      </c>
      <c r="B893" s="128" t="s">
        <v>2517</v>
      </c>
      <c r="E893" s="181"/>
      <c r="F893" s="167"/>
    </row>
    <row r="894" spans="1:6">
      <c r="A894" s="168">
        <v>3</v>
      </c>
      <c r="B894" s="128" t="s">
        <v>2518</v>
      </c>
      <c r="E894" s="181"/>
      <c r="F894" s="167"/>
    </row>
    <row r="895" spans="1:6">
      <c r="A895" s="168">
        <v>4</v>
      </c>
      <c r="B895" s="128" t="s">
        <v>2519</v>
      </c>
      <c r="E895" s="181"/>
      <c r="F895" s="167"/>
    </row>
    <row r="896" spans="1:6">
      <c r="A896" s="465"/>
      <c r="B896" s="466"/>
      <c r="F896" s="167"/>
    </row>
    <row r="897" spans="1:6">
      <c r="A897" s="457" t="s">
        <v>2520</v>
      </c>
      <c r="B897" s="458"/>
      <c r="C897" s="204"/>
      <c r="D897" s="181"/>
      <c r="E897" s="181"/>
      <c r="F897" s="167"/>
    </row>
    <row r="898" spans="1:6">
      <c r="A898" s="168">
        <v>1</v>
      </c>
      <c r="B898" s="128" t="s">
        <v>2521</v>
      </c>
      <c r="E898" s="181"/>
      <c r="F898" s="167"/>
    </row>
    <row r="899" spans="1:6">
      <c r="A899" s="168">
        <v>2</v>
      </c>
      <c r="B899" s="128" t="s">
        <v>2522</v>
      </c>
      <c r="E899" s="181"/>
      <c r="F899" s="167"/>
    </row>
    <row r="900" spans="1:6">
      <c r="A900" s="168">
        <v>3</v>
      </c>
      <c r="B900" s="128" t="s">
        <v>2523</v>
      </c>
      <c r="E900" s="181"/>
      <c r="F900" s="167"/>
    </row>
    <row r="901" spans="1:6">
      <c r="A901" s="465"/>
      <c r="B901" s="466"/>
      <c r="F901" s="167"/>
    </row>
    <row r="902" spans="1:6">
      <c r="A902" s="457" t="s">
        <v>2524</v>
      </c>
      <c r="B902" s="458"/>
      <c r="C902" s="204"/>
      <c r="D902" s="181"/>
      <c r="E902" s="181"/>
      <c r="F902" s="167"/>
    </row>
    <row r="903" spans="1:6">
      <c r="A903" s="168">
        <v>1</v>
      </c>
      <c r="B903" s="128" t="s">
        <v>2525</v>
      </c>
      <c r="E903" s="181"/>
      <c r="F903" s="167"/>
    </row>
    <row r="904" spans="1:6">
      <c r="A904" s="168">
        <v>2</v>
      </c>
      <c r="B904" s="128" t="s">
        <v>2526</v>
      </c>
      <c r="E904" s="181"/>
      <c r="F904" s="167"/>
    </row>
    <row r="905" spans="1:6">
      <c r="A905" s="168">
        <v>3</v>
      </c>
      <c r="B905" s="128" t="s">
        <v>2527</v>
      </c>
      <c r="E905" s="181"/>
      <c r="F905" s="167"/>
    </row>
    <row r="906" spans="1:6">
      <c r="A906" s="168">
        <v>4</v>
      </c>
      <c r="B906" s="128" t="s">
        <v>2528</v>
      </c>
      <c r="E906" s="181"/>
      <c r="F906" s="167"/>
    </row>
    <row r="907" spans="1:6">
      <c r="A907" s="465"/>
      <c r="B907" s="466"/>
      <c r="F907" s="167"/>
    </row>
    <row r="908" spans="1:6">
      <c r="A908" s="457" t="s">
        <v>2529</v>
      </c>
      <c r="B908" s="458"/>
      <c r="C908" s="204"/>
      <c r="D908" s="181"/>
      <c r="E908" s="181"/>
      <c r="F908" s="167"/>
    </row>
    <row r="909" spans="1:6">
      <c r="A909" s="168">
        <v>1</v>
      </c>
      <c r="B909" s="128" t="s">
        <v>2530</v>
      </c>
      <c r="E909" s="181"/>
      <c r="F909" s="167"/>
    </row>
    <row r="910" spans="1:6">
      <c r="A910" s="168">
        <v>2</v>
      </c>
      <c r="B910" s="128" t="s">
        <v>2531</v>
      </c>
      <c r="E910" s="181"/>
      <c r="F910" s="167"/>
    </row>
    <row r="911" spans="1:6">
      <c r="A911" s="168">
        <v>3</v>
      </c>
      <c r="B911" s="128" t="s">
        <v>2532</v>
      </c>
      <c r="E911" s="181"/>
      <c r="F911" s="167"/>
    </row>
    <row r="912" spans="1:6">
      <c r="A912" s="168">
        <v>4</v>
      </c>
      <c r="B912" s="128" t="s">
        <v>2533</v>
      </c>
      <c r="E912" s="181"/>
      <c r="F912" s="167"/>
    </row>
    <row r="913" spans="1:6">
      <c r="A913" s="465"/>
      <c r="B913" s="466"/>
      <c r="F913" s="167"/>
    </row>
    <row r="914" spans="1:6">
      <c r="A914" s="457" t="s">
        <v>2534</v>
      </c>
      <c r="B914" s="458"/>
      <c r="C914" s="204"/>
      <c r="D914" s="181"/>
      <c r="E914" s="181"/>
      <c r="F914" s="167"/>
    </row>
    <row r="915" spans="1:6">
      <c r="A915" s="168">
        <v>1</v>
      </c>
      <c r="B915" s="128" t="s">
        <v>2535</v>
      </c>
      <c r="E915" s="181"/>
      <c r="F915" s="167"/>
    </row>
    <row r="916" spans="1:6">
      <c r="A916" s="168">
        <v>2</v>
      </c>
      <c r="B916" s="128" t="s">
        <v>2536</v>
      </c>
      <c r="E916" s="181"/>
      <c r="F916" s="167"/>
    </row>
    <row r="917" spans="1:6">
      <c r="A917" s="168">
        <v>3</v>
      </c>
      <c r="B917" s="128" t="s">
        <v>2537</v>
      </c>
      <c r="E917" s="181"/>
      <c r="F917" s="167"/>
    </row>
    <row r="918" spans="1:6">
      <c r="A918" s="168">
        <v>4</v>
      </c>
      <c r="B918" s="128" t="s">
        <v>2538</v>
      </c>
      <c r="E918" s="181"/>
      <c r="F918" s="167"/>
    </row>
    <row r="919" spans="1:6">
      <c r="A919" s="465"/>
      <c r="B919" s="466"/>
      <c r="F919" s="167"/>
    </row>
    <row r="920" spans="1:6">
      <c r="A920" s="457" t="s">
        <v>2539</v>
      </c>
      <c r="B920" s="458"/>
      <c r="C920" s="204"/>
      <c r="D920" s="181"/>
      <c r="E920" s="181"/>
      <c r="F920" s="167"/>
    </row>
    <row r="921" spans="1:6">
      <c r="A921" s="168">
        <v>1</v>
      </c>
      <c r="B921" s="128" t="s">
        <v>1527</v>
      </c>
      <c r="E921" s="181"/>
      <c r="F921" s="167"/>
    </row>
    <row r="922" spans="1:6">
      <c r="A922" s="168">
        <v>2</v>
      </c>
      <c r="B922" s="128" t="s">
        <v>2540</v>
      </c>
      <c r="E922" s="181"/>
      <c r="F922" s="167"/>
    </row>
    <row r="923" spans="1:6">
      <c r="A923" s="168">
        <v>3</v>
      </c>
      <c r="B923" s="128" t="s">
        <v>2541</v>
      </c>
      <c r="E923" s="181"/>
      <c r="F923" s="167"/>
    </row>
    <row r="924" spans="1:6">
      <c r="A924" s="465"/>
      <c r="B924" s="466"/>
      <c r="F924" s="167"/>
    </row>
    <row r="925" spans="1:6">
      <c r="A925" s="457" t="s">
        <v>2542</v>
      </c>
      <c r="B925" s="458"/>
      <c r="C925" s="204"/>
      <c r="D925" s="181"/>
      <c r="E925" s="181"/>
      <c r="F925" s="167"/>
    </row>
    <row r="926" spans="1:6">
      <c r="A926" s="168">
        <v>1</v>
      </c>
      <c r="B926" s="128" t="s">
        <v>2543</v>
      </c>
      <c r="E926" s="181"/>
      <c r="F926" s="167"/>
    </row>
    <row r="927" spans="1:6">
      <c r="A927" s="168">
        <v>2</v>
      </c>
      <c r="B927" s="128" t="s">
        <v>2544</v>
      </c>
      <c r="E927" s="181"/>
      <c r="F927" s="167"/>
    </row>
    <row r="928" spans="1:6">
      <c r="A928" s="168">
        <v>3</v>
      </c>
      <c r="B928" s="128" t="s">
        <v>2545</v>
      </c>
      <c r="E928" s="181"/>
      <c r="F928" s="167"/>
    </row>
    <row r="929" spans="1:6">
      <c r="A929" s="465"/>
      <c r="B929" s="466"/>
      <c r="F929" s="167"/>
    </row>
    <row r="930" spans="1:6">
      <c r="A930" s="457" t="s">
        <v>2546</v>
      </c>
      <c r="B930" s="458"/>
      <c r="C930" s="204"/>
      <c r="D930" s="181"/>
      <c r="E930" s="181"/>
      <c r="F930" s="167"/>
    </row>
    <row r="931" spans="1:6">
      <c r="A931" s="168">
        <v>1</v>
      </c>
      <c r="B931" s="128" t="s">
        <v>2547</v>
      </c>
      <c r="E931" s="181"/>
      <c r="F931" s="167"/>
    </row>
    <row r="932" spans="1:6">
      <c r="A932" s="168">
        <v>2</v>
      </c>
      <c r="B932" s="128" t="s">
        <v>2146</v>
      </c>
      <c r="E932" s="181"/>
      <c r="F932" s="167"/>
    </row>
    <row r="933" spans="1:6">
      <c r="A933" s="465"/>
      <c r="B933" s="466"/>
      <c r="F933" s="167"/>
    </row>
    <row r="934" spans="1:6">
      <c r="A934" s="457" t="s">
        <v>2548</v>
      </c>
      <c r="B934" s="458"/>
      <c r="C934" s="204"/>
      <c r="D934" s="181"/>
      <c r="E934" s="181"/>
      <c r="F934" s="167"/>
    </row>
    <row r="935" spans="1:6">
      <c r="A935" s="168">
        <v>1</v>
      </c>
      <c r="B935" s="128" t="s">
        <v>2549</v>
      </c>
      <c r="E935" s="181"/>
      <c r="F935" s="167"/>
    </row>
    <row r="936" spans="1:6">
      <c r="A936" s="168">
        <v>2</v>
      </c>
      <c r="B936" s="128" t="s">
        <v>2550</v>
      </c>
      <c r="E936" s="181"/>
      <c r="F936" s="167"/>
    </row>
    <row r="937" spans="1:6">
      <c r="A937" s="168">
        <v>3</v>
      </c>
      <c r="B937" s="128" t="s">
        <v>2551</v>
      </c>
      <c r="E937" s="181"/>
      <c r="F937" s="167"/>
    </row>
    <row r="938" spans="1:6">
      <c r="A938" s="465"/>
      <c r="B938" s="466"/>
      <c r="F938" s="167"/>
    </row>
    <row r="939" spans="1:6">
      <c r="A939" s="457" t="s">
        <v>2552</v>
      </c>
      <c r="B939" s="458"/>
      <c r="C939" s="204"/>
      <c r="D939" s="181"/>
      <c r="E939" s="181"/>
      <c r="F939" s="167"/>
    </row>
    <row r="940" spans="1:6">
      <c r="A940" s="168">
        <v>1</v>
      </c>
      <c r="B940" s="128" t="s">
        <v>2553</v>
      </c>
      <c r="E940" s="181"/>
      <c r="F940" s="167"/>
    </row>
    <row r="941" spans="1:6">
      <c r="A941" s="168">
        <v>2</v>
      </c>
      <c r="B941" s="128" t="s">
        <v>2554</v>
      </c>
      <c r="E941" s="181"/>
      <c r="F941" s="167"/>
    </row>
    <row r="942" spans="1:6">
      <c r="A942" s="465"/>
      <c r="B942" s="466"/>
      <c r="F942" s="167"/>
    </row>
    <row r="943" spans="1:6">
      <c r="A943" s="457" t="s">
        <v>2555</v>
      </c>
      <c r="B943" s="458"/>
      <c r="C943" s="204"/>
      <c r="D943" s="181"/>
      <c r="E943" s="181"/>
      <c r="F943" s="167"/>
    </row>
    <row r="944" spans="1:6">
      <c r="A944" s="168">
        <v>1</v>
      </c>
      <c r="B944" s="128" t="s">
        <v>2556</v>
      </c>
      <c r="E944" s="181"/>
      <c r="F944" s="167"/>
    </row>
    <row r="945" spans="1:6">
      <c r="A945" s="168">
        <v>2</v>
      </c>
      <c r="B945" s="128" t="s">
        <v>2557</v>
      </c>
      <c r="E945" s="181"/>
      <c r="F945" s="167"/>
    </row>
    <row r="946" spans="1:6">
      <c r="A946" s="465"/>
      <c r="B946" s="466"/>
      <c r="F946" s="167"/>
    </row>
    <row r="947" spans="1:6">
      <c r="A947" s="457" t="s">
        <v>2558</v>
      </c>
      <c r="B947" s="458"/>
      <c r="C947" s="204"/>
      <c r="D947" s="181"/>
      <c r="E947" s="181"/>
      <c r="F947" s="167"/>
    </row>
    <row r="948" spans="1:6">
      <c r="A948" s="168">
        <v>1</v>
      </c>
      <c r="B948" s="128" t="s">
        <v>2559</v>
      </c>
      <c r="E948" s="181"/>
      <c r="F948" s="167"/>
    </row>
    <row r="949" spans="1:6">
      <c r="A949" s="168">
        <v>2</v>
      </c>
      <c r="B949" s="128" t="s">
        <v>2560</v>
      </c>
      <c r="E949" s="181"/>
      <c r="F949" s="167"/>
    </row>
    <row r="950" spans="1:6">
      <c r="A950" s="168">
        <v>3</v>
      </c>
      <c r="B950" s="128" t="s">
        <v>2561</v>
      </c>
      <c r="E950" s="181"/>
      <c r="F950" s="167"/>
    </row>
    <row r="951" spans="1:6">
      <c r="A951" s="465"/>
      <c r="B951" s="466"/>
      <c r="F951" s="167"/>
    </row>
    <row r="952" spans="1:6">
      <c r="A952" s="457" t="s">
        <v>2562</v>
      </c>
      <c r="B952" s="458"/>
      <c r="C952" s="204"/>
      <c r="D952" s="181"/>
      <c r="E952" s="181"/>
      <c r="F952" s="167"/>
    </row>
    <row r="953" spans="1:6">
      <c r="A953" s="168">
        <v>1</v>
      </c>
      <c r="B953" s="128" t="s">
        <v>2563</v>
      </c>
      <c r="E953" s="181"/>
      <c r="F953" s="167"/>
    </row>
    <row r="954" spans="1:6">
      <c r="A954" s="168">
        <v>2</v>
      </c>
      <c r="B954" s="128" t="s">
        <v>2564</v>
      </c>
      <c r="E954" s="181"/>
      <c r="F954" s="167"/>
    </row>
    <row r="955" spans="1:6">
      <c r="A955" s="168">
        <v>3</v>
      </c>
      <c r="B955" s="128" t="s">
        <v>2565</v>
      </c>
      <c r="E955" s="181"/>
      <c r="F955" s="167"/>
    </row>
    <row r="956" spans="1:6">
      <c r="A956" s="168">
        <v>4</v>
      </c>
      <c r="B956" s="128" t="s">
        <v>2566</v>
      </c>
      <c r="E956" s="181"/>
      <c r="F956" s="167"/>
    </row>
    <row r="957" spans="1:6">
      <c r="A957" s="465"/>
      <c r="B957" s="466"/>
      <c r="F957" s="167"/>
    </row>
    <row r="958" spans="1:6">
      <c r="A958" s="457" t="s">
        <v>2567</v>
      </c>
      <c r="B958" s="458"/>
      <c r="C958" s="204"/>
      <c r="D958" s="181"/>
      <c r="E958" s="181"/>
      <c r="F958" s="167"/>
    </row>
    <row r="959" spans="1:6">
      <c r="A959" s="168">
        <v>1</v>
      </c>
      <c r="B959" s="128" t="s">
        <v>776</v>
      </c>
      <c r="E959" s="181"/>
      <c r="F959" s="167"/>
    </row>
    <row r="960" spans="1:6">
      <c r="A960" s="168">
        <v>2</v>
      </c>
      <c r="B960" s="128" t="s">
        <v>2568</v>
      </c>
      <c r="E960" s="181"/>
      <c r="F960" s="167"/>
    </row>
    <row r="961" spans="1:6">
      <c r="A961" s="465"/>
      <c r="B961" s="466"/>
      <c r="F961" s="167"/>
    </row>
    <row r="962" spans="1:6">
      <c r="A962" s="457" t="s">
        <v>2569</v>
      </c>
      <c r="B962" s="458"/>
      <c r="C962" s="204"/>
      <c r="D962" s="181"/>
      <c r="E962" s="181"/>
      <c r="F962" s="167"/>
    </row>
    <row r="963" spans="1:6">
      <c r="A963" s="168">
        <v>1</v>
      </c>
      <c r="B963" s="128" t="s">
        <v>2570</v>
      </c>
      <c r="C963" s="128"/>
      <c r="E963" s="181"/>
      <c r="F963" s="167"/>
    </row>
    <row r="964" spans="1:6">
      <c r="A964" s="168">
        <v>2</v>
      </c>
      <c r="B964" s="128" t="s">
        <v>2571</v>
      </c>
      <c r="C964" s="128"/>
      <c r="E964" s="181"/>
      <c r="F964" s="167"/>
    </row>
    <row r="965" spans="1:6">
      <c r="A965" s="465"/>
      <c r="B965" s="466"/>
      <c r="F965" s="167"/>
    </row>
    <row r="966" spans="1:6">
      <c r="A966" s="457" t="s">
        <v>2572</v>
      </c>
      <c r="B966" s="458"/>
      <c r="C966" s="204"/>
      <c r="D966" s="181"/>
      <c r="E966" s="181"/>
      <c r="F966" s="167"/>
    </row>
    <row r="967" spans="1:6">
      <c r="A967" s="168">
        <v>1</v>
      </c>
      <c r="B967" s="128" t="s">
        <v>2573</v>
      </c>
      <c r="C967" s="128"/>
      <c r="E967" s="181"/>
      <c r="F967" s="167"/>
    </row>
    <row r="968" spans="1:6">
      <c r="A968" s="168">
        <v>2</v>
      </c>
      <c r="B968" s="128" t="s">
        <v>2574</v>
      </c>
      <c r="C968" s="128"/>
      <c r="E968" s="181"/>
      <c r="F968" s="167"/>
    </row>
    <row r="969" spans="1:6">
      <c r="A969" s="168">
        <v>3</v>
      </c>
      <c r="B969" s="128" t="s">
        <v>2575</v>
      </c>
      <c r="C969" s="128"/>
      <c r="E969" s="181"/>
      <c r="F969" s="167"/>
    </row>
    <row r="970" spans="1:6">
      <c r="A970" s="465"/>
      <c r="B970" s="466"/>
      <c r="F970" s="167"/>
    </row>
    <row r="971" spans="1:6">
      <c r="A971" s="457" t="s">
        <v>2576</v>
      </c>
      <c r="B971" s="458"/>
      <c r="C971" s="204"/>
      <c r="D971" s="181"/>
      <c r="E971" s="181"/>
      <c r="F971" s="167"/>
    </row>
    <row r="972" spans="1:6">
      <c r="A972" s="168">
        <v>1</v>
      </c>
      <c r="B972" s="128" t="s">
        <v>2577</v>
      </c>
      <c r="C972" s="128"/>
      <c r="E972" s="181"/>
      <c r="F972" s="167"/>
    </row>
    <row r="973" spans="1:6">
      <c r="A973" s="168">
        <v>2</v>
      </c>
      <c r="B973" s="128" t="s">
        <v>2578</v>
      </c>
      <c r="C973" s="128"/>
      <c r="E973" s="181"/>
      <c r="F973" s="167"/>
    </row>
    <row r="974" spans="1:6">
      <c r="A974" s="465"/>
      <c r="B974" s="466"/>
      <c r="F974" s="167"/>
    </row>
    <row r="975" spans="1:6">
      <c r="A975" s="457" t="s">
        <v>2579</v>
      </c>
      <c r="B975" s="458"/>
      <c r="C975" s="204"/>
      <c r="D975" s="181"/>
      <c r="E975" s="181"/>
      <c r="F975" s="167"/>
    </row>
    <row r="976" spans="1:6">
      <c r="A976" s="168">
        <v>1</v>
      </c>
      <c r="B976" s="128" t="s">
        <v>2580</v>
      </c>
      <c r="C976" s="128"/>
      <c r="E976" s="181"/>
      <c r="F976" s="167"/>
    </row>
    <row r="977" spans="1:6">
      <c r="A977" s="168">
        <v>2</v>
      </c>
      <c r="B977" s="128" t="s">
        <v>2581</v>
      </c>
      <c r="C977" s="128"/>
      <c r="E977" s="181"/>
      <c r="F977" s="167"/>
    </row>
    <row r="978" spans="1:6">
      <c r="A978" s="168">
        <v>3</v>
      </c>
      <c r="B978" s="128" t="s">
        <v>2582</v>
      </c>
      <c r="C978" s="128"/>
      <c r="E978" s="181"/>
      <c r="F978" s="167"/>
    </row>
    <row r="979" spans="1:6">
      <c r="A979" s="168">
        <v>4</v>
      </c>
      <c r="B979" s="128" t="s">
        <v>2583</v>
      </c>
      <c r="C979" s="128"/>
      <c r="E979" s="181"/>
      <c r="F979" s="167"/>
    </row>
    <row r="980" spans="1:6">
      <c r="A980" s="465"/>
      <c r="B980" s="466"/>
      <c r="F980" s="167"/>
    </row>
    <row r="981" spans="1:6">
      <c r="A981" s="457" t="s">
        <v>2584</v>
      </c>
      <c r="B981" s="458"/>
      <c r="C981" s="204"/>
      <c r="D981" s="181"/>
      <c r="E981" s="181"/>
      <c r="F981" s="167"/>
    </row>
    <row r="982" spans="1:6">
      <c r="A982" s="168">
        <v>1</v>
      </c>
      <c r="B982" s="128" t="s">
        <v>2585</v>
      </c>
      <c r="C982" s="128"/>
      <c r="E982" s="181"/>
      <c r="F982" s="167"/>
    </row>
    <row r="983" spans="1:6">
      <c r="A983" s="168">
        <v>2</v>
      </c>
      <c r="B983" s="128" t="s">
        <v>2586</v>
      </c>
      <c r="C983" s="128"/>
      <c r="E983" s="181"/>
      <c r="F983" s="167"/>
    </row>
    <row r="984" spans="1:6">
      <c r="A984" s="168">
        <v>3</v>
      </c>
      <c r="B984" s="128" t="s">
        <v>2587</v>
      </c>
      <c r="C984" s="128"/>
      <c r="E984" s="181"/>
      <c r="F984" s="167"/>
    </row>
    <row r="985" spans="1:6">
      <c r="A985" s="168">
        <v>4</v>
      </c>
      <c r="B985" s="128" t="s">
        <v>2588</v>
      </c>
      <c r="C985" s="128"/>
      <c r="E985" s="181"/>
      <c r="F985" s="167"/>
    </row>
    <row r="986" spans="1:6">
      <c r="A986" s="465"/>
      <c r="B986" s="466"/>
      <c r="F986" s="167"/>
    </row>
    <row r="987" spans="1:6">
      <c r="A987" s="457" t="s">
        <v>2589</v>
      </c>
      <c r="B987" s="458"/>
      <c r="C987" s="204"/>
      <c r="D987" s="181"/>
      <c r="E987" s="181"/>
      <c r="F987" s="167"/>
    </row>
    <row r="988" spans="1:6">
      <c r="A988" s="168">
        <v>1</v>
      </c>
      <c r="B988" s="128" t="s">
        <v>2590</v>
      </c>
      <c r="C988" s="128"/>
      <c r="E988" s="181"/>
      <c r="F988" s="167"/>
    </row>
    <row r="989" spans="1:6">
      <c r="A989" s="168">
        <v>2</v>
      </c>
      <c r="B989" s="128" t="s">
        <v>2591</v>
      </c>
      <c r="C989" s="128"/>
      <c r="E989" s="181"/>
      <c r="F989" s="167"/>
    </row>
    <row r="990" spans="1:6">
      <c r="A990" s="168">
        <v>3</v>
      </c>
      <c r="B990" s="128" t="s">
        <v>2592</v>
      </c>
      <c r="C990" s="128"/>
      <c r="E990" s="181"/>
      <c r="F990" s="167"/>
    </row>
    <row r="991" spans="1:6">
      <c r="A991" s="465"/>
      <c r="B991" s="466"/>
      <c r="F991" s="167"/>
    </row>
    <row r="992" spans="1:6">
      <c r="A992" s="457" t="s">
        <v>2593</v>
      </c>
      <c r="B992" s="458"/>
      <c r="C992" s="204"/>
      <c r="D992" s="181"/>
      <c r="E992" s="181"/>
      <c r="F992" s="167"/>
    </row>
    <row r="993" spans="1:6">
      <c r="A993" s="168">
        <v>1</v>
      </c>
      <c r="B993" s="128" t="s">
        <v>2594</v>
      </c>
      <c r="C993" s="128"/>
      <c r="E993" s="181"/>
      <c r="F993" s="167"/>
    </row>
    <row r="994" spans="1:6">
      <c r="A994" s="168">
        <v>2</v>
      </c>
      <c r="B994" s="128" t="s">
        <v>2595</v>
      </c>
      <c r="C994" s="128"/>
      <c r="E994" s="181"/>
      <c r="F994" s="167"/>
    </row>
    <row r="995" spans="1:6">
      <c r="A995" s="168">
        <v>3</v>
      </c>
      <c r="B995" s="128" t="s">
        <v>2596</v>
      </c>
      <c r="C995" s="128"/>
      <c r="E995" s="181"/>
      <c r="F995" s="167"/>
    </row>
    <row r="996" spans="1:6">
      <c r="A996" s="465"/>
      <c r="B996" s="466"/>
      <c r="F996" s="167"/>
    </row>
    <row r="997" spans="1:6">
      <c r="A997" s="457" t="s">
        <v>2597</v>
      </c>
      <c r="B997" s="458"/>
      <c r="C997" s="204"/>
      <c r="D997" s="181"/>
      <c r="E997" s="181"/>
      <c r="F997" s="167"/>
    </row>
    <row r="998" spans="1:6">
      <c r="A998" s="168">
        <v>1</v>
      </c>
      <c r="B998" s="128" t="s">
        <v>1827</v>
      </c>
      <c r="E998" s="181"/>
      <c r="F998" s="167"/>
    </row>
    <row r="999" spans="1:6">
      <c r="A999" s="168">
        <v>2</v>
      </c>
      <c r="B999" s="128" t="s">
        <v>2598</v>
      </c>
      <c r="E999" s="181"/>
      <c r="F999" s="167"/>
    </row>
    <row r="1000" spans="1:6">
      <c r="A1000" s="168">
        <v>3</v>
      </c>
      <c r="B1000" s="128" t="s">
        <v>2599</v>
      </c>
      <c r="E1000" s="181"/>
      <c r="F1000" s="167"/>
    </row>
    <row r="1001" spans="1:6">
      <c r="A1001" s="168">
        <v>4</v>
      </c>
      <c r="B1001" s="128" t="s">
        <v>2600</v>
      </c>
      <c r="E1001" s="181"/>
      <c r="F1001" s="167"/>
    </row>
    <row r="1002" spans="1:6">
      <c r="A1002" s="168">
        <v>5</v>
      </c>
      <c r="B1002" s="128" t="s">
        <v>2601</v>
      </c>
      <c r="E1002" s="181"/>
      <c r="F1002" s="167"/>
    </row>
    <row r="1003" spans="1:6">
      <c r="A1003" s="465"/>
      <c r="B1003" s="466"/>
      <c r="F1003" s="167"/>
    </row>
    <row r="1004" spans="1:6">
      <c r="A1004" s="457" t="s">
        <v>2602</v>
      </c>
      <c r="B1004" s="458"/>
      <c r="C1004" s="204"/>
      <c r="D1004" s="181"/>
      <c r="E1004" s="181"/>
      <c r="F1004" s="167"/>
    </row>
    <row r="1005" spans="1:6">
      <c r="A1005" s="168">
        <v>1</v>
      </c>
      <c r="B1005" s="128" t="s">
        <v>2603</v>
      </c>
      <c r="C1005" s="128"/>
      <c r="E1005" s="181"/>
      <c r="F1005" s="167"/>
    </row>
    <row r="1006" spans="1:6">
      <c r="A1006" s="168">
        <v>2</v>
      </c>
      <c r="B1006" s="128" t="s">
        <v>2604</v>
      </c>
      <c r="C1006" s="128"/>
      <c r="E1006" s="181"/>
      <c r="F1006" s="167"/>
    </row>
    <row r="1007" spans="1:6">
      <c r="A1007" s="465"/>
      <c r="B1007" s="466"/>
      <c r="F1007" s="167"/>
    </row>
    <row r="1008" spans="1:6">
      <c r="A1008" s="457" t="s">
        <v>2605</v>
      </c>
      <c r="B1008" s="458"/>
      <c r="C1008" s="204"/>
      <c r="D1008" s="181"/>
      <c r="E1008" s="181"/>
      <c r="F1008" s="167"/>
    </row>
    <row r="1009" spans="1:6">
      <c r="A1009" s="168">
        <v>1</v>
      </c>
      <c r="B1009" s="128" t="s">
        <v>1104</v>
      </c>
      <c r="C1009" s="128"/>
      <c r="E1009" s="181"/>
      <c r="F1009" s="167"/>
    </row>
    <row r="1010" spans="1:6">
      <c r="A1010" s="168">
        <v>2</v>
      </c>
      <c r="B1010" s="128" t="s">
        <v>616</v>
      </c>
      <c r="C1010" s="128"/>
      <c r="E1010" s="181"/>
      <c r="F1010" s="167"/>
    </row>
    <row r="1011" spans="1:6">
      <c r="A1011" s="168">
        <v>3</v>
      </c>
      <c r="B1011" s="128" t="s">
        <v>2606</v>
      </c>
      <c r="C1011" s="128"/>
      <c r="E1011" s="181"/>
      <c r="F1011" s="167"/>
    </row>
    <row r="1012" spans="1:6">
      <c r="A1012" s="168">
        <v>4</v>
      </c>
      <c r="B1012" s="128" t="s">
        <v>2607</v>
      </c>
      <c r="C1012" s="128"/>
      <c r="E1012" s="181"/>
      <c r="F1012" s="167"/>
    </row>
    <row r="1013" spans="1:6">
      <c r="A1013" s="465"/>
      <c r="B1013" s="466"/>
      <c r="F1013" s="167"/>
    </row>
    <row r="1014" spans="1:6">
      <c r="A1014" s="457" t="s">
        <v>2608</v>
      </c>
      <c r="B1014" s="458"/>
      <c r="C1014" s="204"/>
      <c r="D1014" s="181"/>
      <c r="E1014" s="181"/>
      <c r="F1014" s="167"/>
    </row>
    <row r="1015" spans="1:6">
      <c r="A1015" s="168">
        <v>1</v>
      </c>
      <c r="B1015" s="128" t="s">
        <v>2609</v>
      </c>
      <c r="E1015" s="181"/>
      <c r="F1015" s="167"/>
    </row>
    <row r="1016" spans="1:6">
      <c r="A1016" s="168">
        <v>2</v>
      </c>
      <c r="B1016" s="128" t="s">
        <v>2610</v>
      </c>
      <c r="E1016" s="181"/>
      <c r="F1016" s="167"/>
    </row>
    <row r="1017" spans="1:6">
      <c r="A1017" s="168">
        <v>3</v>
      </c>
      <c r="B1017" s="128" t="s">
        <v>2611</v>
      </c>
      <c r="E1017" s="181"/>
      <c r="F1017" s="167"/>
    </row>
    <row r="1018" spans="1:6">
      <c r="A1018" s="465"/>
      <c r="B1018" s="466"/>
      <c r="F1018" s="167"/>
    </row>
    <row r="1019" spans="1:6">
      <c r="A1019" s="457" t="s">
        <v>2612</v>
      </c>
      <c r="B1019" s="458"/>
      <c r="C1019" s="204"/>
      <c r="D1019" s="181"/>
      <c r="E1019" s="181"/>
      <c r="F1019" s="167"/>
    </row>
    <row r="1020" spans="1:6">
      <c r="A1020" s="168">
        <v>1</v>
      </c>
      <c r="B1020" s="128" t="s">
        <v>2613</v>
      </c>
      <c r="C1020" s="128"/>
      <c r="E1020" s="181"/>
      <c r="F1020" s="167"/>
    </row>
    <row r="1021" spans="1:6">
      <c r="A1021" s="168">
        <v>2</v>
      </c>
      <c r="B1021" s="128" t="s">
        <v>2614</v>
      </c>
      <c r="C1021" s="128"/>
      <c r="E1021" s="181"/>
      <c r="F1021" s="167"/>
    </row>
    <row r="1022" spans="1:6">
      <c r="A1022" s="168">
        <v>3</v>
      </c>
      <c r="B1022" s="128" t="s">
        <v>2615</v>
      </c>
      <c r="C1022" s="128"/>
      <c r="E1022" s="181"/>
      <c r="F1022" s="167"/>
    </row>
    <row r="1023" spans="1:6">
      <c r="A1023" s="168">
        <v>4</v>
      </c>
      <c r="B1023" s="128" t="s">
        <v>2616</v>
      </c>
      <c r="C1023" s="128"/>
      <c r="E1023" s="181"/>
      <c r="F1023" s="167"/>
    </row>
    <row r="1024" spans="1:6">
      <c r="A1024" s="168">
        <v>5</v>
      </c>
      <c r="B1024" s="128" t="s">
        <v>2617</v>
      </c>
      <c r="C1024" s="128"/>
      <c r="E1024" s="181"/>
      <c r="F1024" s="167"/>
    </row>
    <row r="1025" spans="1:6">
      <c r="A1025" s="168">
        <v>6</v>
      </c>
      <c r="B1025" s="128" t="s">
        <v>2618</v>
      </c>
      <c r="C1025" s="128"/>
      <c r="E1025" s="181"/>
      <c r="F1025" s="167"/>
    </row>
    <row r="1026" spans="1:6" ht="16" thickBot="1">
      <c r="A1026" s="205"/>
      <c r="B1026" s="206"/>
      <c r="C1026" s="207"/>
      <c r="D1026" s="207" t="s">
        <v>786</v>
      </c>
      <c r="E1026" s="208">
        <f>SUM(E891:E1025)</f>
        <v>0</v>
      </c>
      <c r="F1026" s="209"/>
    </row>
    <row r="1028" spans="1:6">
      <c r="D1028" s="166"/>
      <c r="E1028" s="159"/>
    </row>
  </sheetData>
  <mergeCells count="80">
    <mergeCell ref="A1018:B1018"/>
    <mergeCell ref="A1019:B1019"/>
    <mergeCell ref="A1003:B1003"/>
    <mergeCell ref="A1004:B1004"/>
    <mergeCell ref="A1007:B1007"/>
    <mergeCell ref="A1008:B1008"/>
    <mergeCell ref="A1013:B1013"/>
    <mergeCell ref="A1014:B1014"/>
    <mergeCell ref="A997:B997"/>
    <mergeCell ref="A970:B970"/>
    <mergeCell ref="A971:B971"/>
    <mergeCell ref="A974:B974"/>
    <mergeCell ref="A975:B975"/>
    <mergeCell ref="A980:B980"/>
    <mergeCell ref="A981:B981"/>
    <mergeCell ref="A986:B986"/>
    <mergeCell ref="A987:B987"/>
    <mergeCell ref="A991:B991"/>
    <mergeCell ref="A992:B992"/>
    <mergeCell ref="A996:B996"/>
    <mergeCell ref="A966:B966"/>
    <mergeCell ref="A942:B942"/>
    <mergeCell ref="A943:B943"/>
    <mergeCell ref="A946:B946"/>
    <mergeCell ref="A947:B947"/>
    <mergeCell ref="A951:B951"/>
    <mergeCell ref="A952:B952"/>
    <mergeCell ref="A957:B957"/>
    <mergeCell ref="A958:B958"/>
    <mergeCell ref="A961:B961"/>
    <mergeCell ref="A962:B962"/>
    <mergeCell ref="A965:B965"/>
    <mergeCell ref="A939:B939"/>
    <mergeCell ref="A913:B913"/>
    <mergeCell ref="A914:B914"/>
    <mergeCell ref="A919:B919"/>
    <mergeCell ref="A920:B920"/>
    <mergeCell ref="A924:B924"/>
    <mergeCell ref="A925:B925"/>
    <mergeCell ref="A929:B929"/>
    <mergeCell ref="A930:B930"/>
    <mergeCell ref="A933:B933"/>
    <mergeCell ref="A934:B934"/>
    <mergeCell ref="A938:B938"/>
    <mergeCell ref="A908:B908"/>
    <mergeCell ref="B886:D886"/>
    <mergeCell ref="B887:D887"/>
    <mergeCell ref="B888:D888"/>
    <mergeCell ref="A889:B889"/>
    <mergeCell ref="A890:E890"/>
    <mergeCell ref="A891:B891"/>
    <mergeCell ref="A896:B896"/>
    <mergeCell ref="A897:B897"/>
    <mergeCell ref="A901:B901"/>
    <mergeCell ref="A902:B902"/>
    <mergeCell ref="A907:B907"/>
    <mergeCell ref="B885:D885"/>
    <mergeCell ref="A874:D874"/>
    <mergeCell ref="B875:D875"/>
    <mergeCell ref="B876:D876"/>
    <mergeCell ref="B877:D877"/>
    <mergeCell ref="B878:D878"/>
    <mergeCell ref="B879:D879"/>
    <mergeCell ref="B880:D880"/>
    <mergeCell ref="A881:B881"/>
    <mergeCell ref="A882:E882"/>
    <mergeCell ref="B883:E883"/>
    <mergeCell ref="B884:D884"/>
    <mergeCell ref="B872:D872"/>
    <mergeCell ref="A1:F1"/>
    <mergeCell ref="D3:F3"/>
    <mergeCell ref="A10:F10"/>
    <mergeCell ref="A11:E11"/>
    <mergeCell ref="A865:F865"/>
    <mergeCell ref="A866:E866"/>
    <mergeCell ref="A867:D867"/>
    <mergeCell ref="B868:D868"/>
    <mergeCell ref="B869:D869"/>
    <mergeCell ref="B870:D870"/>
    <mergeCell ref="B871:D871"/>
  </mergeCells>
  <phoneticPr fontId="8" type="noConversion"/>
  <pageMargins left="0.7" right="0.7" top="0.75" bottom="0.75" header="0.3" footer="0.3"/>
  <pageSetup orientation="portrait" horizontalDpi="300" verticalDpi="300" r:id="rId1"/>
  <tableParts count="24">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CDI_ENG</vt:lpstr>
      <vt:lpstr>CDI_PTH</vt:lpstr>
      <vt:lpstr>CDI_CAN</vt:lpstr>
      <vt:lpstr>CDI_ENG!OLE_LINK61</vt:lpstr>
      <vt:lpstr>CDI_ENG!OLE_LINK67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2022-02-04T01:13:16Z</dcterms:modified>
</cp:coreProperties>
</file>