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<sst xmlns="http://schemas.openxmlformats.org/spreadsheetml/2006/main" count="94" uniqueCount="30">
  <si>
    <t>HQoS</t>
  </si>
  <si>
    <t>Name/ID</t>
  </si>
  <si>
    <t>Tx Port Name</t>
  </si>
  <si>
    <t>Rx Port Names</t>
  </si>
  <si>
    <t>Aggregated Rx Port Count</t>
  </si>
  <si>
    <t>Tx Count (Frames)</t>
  </si>
  <si>
    <t>Rx Count (Frames)</t>
  </si>
  <si>
    <t>Tx Rate (bps)</t>
  </si>
  <si>
    <t>Rx Rate (bps)</t>
  </si>
  <si>
    <t>Tx Count (bits)</t>
  </si>
  <si>
    <t>Rx Count (bits)</t>
  </si>
  <si>
    <t>Tx L1 Count (bits)</t>
  </si>
  <si>
    <t>Rx L1 Count (bits)</t>
  </si>
  <si>
    <t>Tx L1 Rate (bps)</t>
  </si>
  <si>
    <t>Rx L1 Rate (bps)</t>
  </si>
  <si>
    <t>Tx Rate (fps)</t>
  </si>
  <si>
    <t>Rx Rate (fps)</t>
  </si>
  <si>
    <t>Rx Sig Count (Frames)</t>
  </si>
  <si>
    <t>Rx Sig Rate (fps)</t>
  </si>
  <si>
    <t>Short Term Avg Latency (us)</t>
  </si>
  <si>
    <t>Avg Latency (us)</t>
  </si>
  <si>
    <t>Min Latency (us)</t>
  </si>
  <si>
    <t>Max Latency (us)</t>
  </si>
  <si>
    <t>Expected Rx Count (Frames)</t>
  </si>
  <si>
    <t>1flow/131072</t>
  </si>
  <si>
    <t>Port //2/8 [3C:FD:FE:AD:84:14/3C:FD:FE:AD:84:14]</t>
  </si>
  <si>
    <t>Port //2/7 [3C:FD:FE:AD:84:15/3C:FD:FE:AD:84:15]</t>
  </si>
  <si>
    <t>None HQoS</t>
  </si>
  <si>
    <t>Pktsize</t>
  </si>
  <si>
    <t>Tx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</si>
</sst>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3">
    <font>
      <sz val="10.0"/>
      <color rgb="FF000000"/>
      <name val="Arial"/>
    </font>
    <font>
      <color theme="1"/>
      <name val="Arial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horizontal="right" vertical="bottom"/>
    </xf>
    <xf borderId="1" fillId="0" fontId="1" numFmtId="164" xfId="0" applyBorder="1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Sheet1!$D$5</c:f>
            </c:strRef>
          </c:tx>
          <c:spPr>
            <a:solidFill>
              <a:schemeClr val="accent1"/>
            </a:solidFill>
          </c:spPr>
          <c:cat>
            <c:strRef>
              <c:f>Sheet1!$B$6:$B$12</c:f>
            </c:strRef>
          </c:cat>
          <c:val>
            <c:numRef>
              <c:f>Sheet1!$D$6:$D$12</c:f>
            </c:numRef>
          </c:val>
        </c:ser>
        <c:ser>
          <c:idx val="1"/>
          <c:order val="1"/>
          <c:tx>
            <c:strRef>
              <c:f>Sheet1!$E$5</c:f>
            </c:strRef>
          </c:tx>
          <c:spPr>
            <a:solidFill>
              <a:schemeClr val="accent2"/>
            </a:solidFill>
          </c:spPr>
          <c:cat>
            <c:strRef>
              <c:f>Sheet1!$B$6:$B$12</c:f>
            </c:strRef>
          </c:cat>
          <c:val>
            <c:numRef>
              <c:f>Sheet1!$E$6:$E$12</c:f>
            </c:numRef>
          </c:val>
        </c:ser>
        <c:axId val="1957006025"/>
        <c:axId val="114912175"/>
      </c:barChart>
      <c:catAx>
        <c:axId val="195700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12175"/>
      </c:catAx>
      <c:valAx>
        <c:axId val="114912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Bandwidth (bps)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00602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647700</xdr:colOff>
      <xdr:row>5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B5" s="4" t="s">
        <v>28</v>
      </c>
      <c r="C5" s="4" t="s">
        <v>29</v>
      </c>
      <c r="D5" s="4" t="s">
        <v>27</v>
      </c>
      <c r="E5" s="4" t="s">
        <v>0</v>
      </c>
    </row>
    <row r="6">
      <c r="B6" s="5">
        <v>64.0</v>
      </c>
      <c r="C6" s="6">
        <v>7619.0</v>
      </c>
      <c r="D6" s="6">
        <f>ROUND(Sheet2!I13/1000000)</f>
        <v>1421</v>
      </c>
      <c r="E6" s="6">
        <f>ROUND(Sheet2!I3/1000000)</f>
        <v>1420</v>
      </c>
    </row>
    <row r="7">
      <c r="B7" s="5">
        <v>128.0</v>
      </c>
      <c r="C7" s="6">
        <v>8648.0</v>
      </c>
      <c r="D7" s="6">
        <f>ROUND(Sheet2!I14/1000000)</f>
        <v>2870</v>
      </c>
      <c r="E7" s="6">
        <f>ROUND(Sheet2!I4/1000000)</f>
        <v>2847</v>
      </c>
    </row>
    <row r="8">
      <c r="B8" s="5">
        <v>256.0</v>
      </c>
      <c r="C8" s="6">
        <v>9275.0</v>
      </c>
      <c r="D8" s="6">
        <f>ROUND(Sheet2!I15/1000000)</f>
        <v>5736</v>
      </c>
      <c r="E8" s="6">
        <f>ROUND(Sheet2!I5/1000000)</f>
        <v>5603</v>
      </c>
    </row>
    <row r="9">
      <c r="B9" s="5">
        <v>512.0</v>
      </c>
      <c r="C9" s="6">
        <v>9624.0</v>
      </c>
      <c r="D9" s="6">
        <f>ROUND(Sheet2!I16/1000000)</f>
        <v>9590</v>
      </c>
      <c r="E9" s="6">
        <f>ROUND(Sheet2!I6/1000000)</f>
        <v>9540</v>
      </c>
    </row>
    <row r="10">
      <c r="B10" s="5">
        <v>1024.0</v>
      </c>
      <c r="C10" s="6">
        <v>9808.0</v>
      </c>
      <c r="D10" s="6">
        <f>ROUND(Sheet2!I17/1000000)</f>
        <v>9797</v>
      </c>
      <c r="E10" s="6">
        <f>ROUND(Sheet2!I7/1000000)</f>
        <v>9804</v>
      </c>
    </row>
    <row r="11">
      <c r="B11" s="5">
        <v>1280.0</v>
      </c>
      <c r="C11" s="6">
        <v>9846.0</v>
      </c>
      <c r="D11" s="6">
        <f>ROUND(Sheet2!I18/1000000)</f>
        <v>9836</v>
      </c>
      <c r="E11" s="6">
        <f>ROUND(Sheet2!I8/1000000)</f>
        <v>9835</v>
      </c>
    </row>
    <row r="12">
      <c r="B12" s="5">
        <v>1518.0</v>
      </c>
      <c r="C12" s="6">
        <v>9869.0</v>
      </c>
      <c r="D12" s="6">
        <f>ROUND(Sheet2!I19/1000000)</f>
        <v>9863</v>
      </c>
      <c r="E12" s="6">
        <f>ROUND(Sheet2!I9/1000000)</f>
        <v>9867</v>
      </c>
    </row>
    <row r="13">
      <c r="B13" s="7"/>
      <c r="D13" s="2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2.71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2"/>
    </row>
    <row r="3">
      <c r="B3" s="1" t="s">
        <v>24</v>
      </c>
      <c r="C3" s="1" t="s">
        <v>25</v>
      </c>
      <c r="D3" s="1" t="s">
        <v>26</v>
      </c>
      <c r="E3" s="1">
        <v>1.0</v>
      </c>
      <c r="F3" s="2">
        <v>3.05490308E8</v>
      </c>
      <c r="G3" s="2">
        <v>5.7556739E7</v>
      </c>
      <c r="H3" s="2">
        <v>7.619047496E9</v>
      </c>
      <c r="I3" s="2">
        <v>1.419601064E9</v>
      </c>
      <c r="J3" s="2">
        <v>1.56411037696E11</v>
      </c>
      <c r="K3" s="2">
        <v>2.9469050368E10</v>
      </c>
      <c r="L3" s="2">
        <v>2.05289486976E11</v>
      </c>
      <c r="M3" s="2">
        <v>3.8678128608E10</v>
      </c>
      <c r="N3" s="2">
        <v>9.999999841E9</v>
      </c>
      <c r="O3" s="2">
        <v>1.863226394E9</v>
      </c>
      <c r="P3" s="2">
        <v>1.4880952E7</v>
      </c>
      <c r="Q3" s="2">
        <v>2772658.0</v>
      </c>
      <c r="R3" s="2">
        <v>5.7556739E7</v>
      </c>
      <c r="S3" s="2">
        <v>2772658.0</v>
      </c>
      <c r="T3" s="1">
        <v>710.737</v>
      </c>
      <c r="U3" s="1">
        <v>711.436</v>
      </c>
      <c r="V3" s="1">
        <v>215.885</v>
      </c>
      <c r="W3" s="3">
        <v>3779.78</v>
      </c>
      <c r="X3" s="2">
        <v>3.05490308E8</v>
      </c>
    </row>
    <row r="4">
      <c r="B4" s="1" t="s">
        <v>24</v>
      </c>
      <c r="C4" s="1" t="s">
        <v>25</v>
      </c>
      <c r="D4" s="1" t="s">
        <v>26</v>
      </c>
      <c r="E4" s="1">
        <v>1.0</v>
      </c>
      <c r="F4" s="2">
        <v>3.1961153E7</v>
      </c>
      <c r="G4" s="2">
        <v>9737886.0</v>
      </c>
      <c r="H4" s="2">
        <v>8.648644208E9</v>
      </c>
      <c r="I4" s="2">
        <v>2.846663456E9</v>
      </c>
      <c r="J4" s="2">
        <v>3.2728220672E10</v>
      </c>
      <c r="K4" s="2">
        <v>9.971595264E9</v>
      </c>
      <c r="L4" s="2">
        <v>3.7842005152E10</v>
      </c>
      <c r="M4" s="2">
        <v>1.1529657024E10</v>
      </c>
      <c r="N4" s="2">
        <v>9.99999487E9</v>
      </c>
      <c r="O4" s="2">
        <v>3.291454619E9</v>
      </c>
      <c r="P4" s="2">
        <v>8445942.0</v>
      </c>
      <c r="Q4" s="2">
        <v>2779945.0</v>
      </c>
      <c r="R4" s="2">
        <v>9737886.0</v>
      </c>
      <c r="S4" s="2">
        <v>2779945.0</v>
      </c>
      <c r="T4" s="1">
        <v>727.824</v>
      </c>
      <c r="U4" s="1">
        <v>726.638</v>
      </c>
      <c r="V4" s="1">
        <v>613.105</v>
      </c>
      <c r="W4" s="3">
        <v>3795.18</v>
      </c>
      <c r="X4" s="2">
        <v>3.1961153E7</v>
      </c>
      <c r="Y4" s="2"/>
    </row>
    <row r="5">
      <c r="B5" s="1" t="s">
        <v>24</v>
      </c>
      <c r="C5" s="1" t="s">
        <v>25</v>
      </c>
      <c r="D5" s="1" t="s">
        <v>26</v>
      </c>
      <c r="E5" s="1">
        <v>1.0</v>
      </c>
      <c r="F5" s="2">
        <v>3.7994512E7</v>
      </c>
      <c r="G5" s="2">
        <v>2.2640681E7</v>
      </c>
      <c r="H5" s="2">
        <v>9.275361816E9</v>
      </c>
      <c r="I5" s="2">
        <v>5.602610984E9</v>
      </c>
      <c r="J5" s="2">
        <v>7.7812760576E10</v>
      </c>
      <c r="K5" s="2">
        <v>4.6368114688E10</v>
      </c>
      <c r="L5" s="2">
        <v>8.3891882496E10</v>
      </c>
      <c r="M5" s="2">
        <v>4.9990623648E10</v>
      </c>
      <c r="N5" s="2">
        <v>9.99999946E9</v>
      </c>
      <c r="O5" s="2">
        <v>6.040314967E9</v>
      </c>
      <c r="P5" s="2">
        <v>4528985.0</v>
      </c>
      <c r="Q5" s="2">
        <v>2735650.0</v>
      </c>
      <c r="R5" s="2">
        <v>2.2640681E7</v>
      </c>
      <c r="S5" s="2">
        <v>2735650.0</v>
      </c>
      <c r="T5" s="1">
        <v>751.826</v>
      </c>
      <c r="U5" s="1">
        <v>753.319</v>
      </c>
      <c r="V5" s="1">
        <v>254.62</v>
      </c>
      <c r="W5" s="3">
        <v>3782.86</v>
      </c>
      <c r="X5" s="2">
        <v>3.7994512E7</v>
      </c>
    </row>
    <row r="6">
      <c r="B6" s="1" t="s">
        <v>24</v>
      </c>
      <c r="C6" s="1" t="s">
        <v>25</v>
      </c>
      <c r="D6" s="1" t="s">
        <v>26</v>
      </c>
      <c r="E6" s="1">
        <v>1.0</v>
      </c>
      <c r="F6" s="2">
        <v>1.3019575E7</v>
      </c>
      <c r="G6" s="2">
        <v>1.3173924E7</v>
      </c>
      <c r="H6" s="2">
        <v>9.624062984E9</v>
      </c>
      <c r="I6" s="2">
        <v>9.539553912E9</v>
      </c>
      <c r="J6" s="2">
        <v>5.33281792E10</v>
      </c>
      <c r="K6" s="2">
        <v>5.3960392704E10</v>
      </c>
      <c r="L6" s="2">
        <v>5.54113112E10</v>
      </c>
      <c r="M6" s="2">
        <v>5.6068220544E10</v>
      </c>
      <c r="N6" s="2">
        <v>1.0000002944E10</v>
      </c>
      <c r="O6" s="2">
        <v>9.912192739E9</v>
      </c>
      <c r="P6" s="2">
        <v>2349625.0</v>
      </c>
      <c r="Q6" s="2">
        <v>2328993.0</v>
      </c>
      <c r="R6" s="2">
        <v>1.3173924E7</v>
      </c>
      <c r="S6" s="2">
        <v>2328993.0</v>
      </c>
      <c r="T6" s="1">
        <v>132.84</v>
      </c>
      <c r="U6" s="1">
        <v>149.773</v>
      </c>
      <c r="V6" s="1">
        <v>58.86</v>
      </c>
      <c r="W6" s="3">
        <v>1396.78</v>
      </c>
      <c r="X6" s="2">
        <v>1.3019575E7</v>
      </c>
    </row>
    <row r="7">
      <c r="B7" s="1" t="s">
        <v>24</v>
      </c>
      <c r="C7" s="1" t="s">
        <v>25</v>
      </c>
      <c r="D7" s="1" t="s">
        <v>26</v>
      </c>
      <c r="E7" s="1">
        <v>1.0</v>
      </c>
      <c r="F7" s="2">
        <v>7119935.0</v>
      </c>
      <c r="G7" s="2">
        <v>6620882.0</v>
      </c>
      <c r="H7" s="2">
        <v>9.808431176E9</v>
      </c>
      <c r="I7" s="2">
        <v>9.804407832E9</v>
      </c>
      <c r="J7" s="2">
        <v>5.832650752E10</v>
      </c>
      <c r="K7" s="2">
        <v>5.4238265344E10</v>
      </c>
      <c r="L7" s="2">
        <v>5.946569712E10</v>
      </c>
      <c r="M7" s="2">
        <v>5.5297606464E10</v>
      </c>
      <c r="N7" s="2">
        <v>1.00000021E10</v>
      </c>
      <c r="O7" s="2">
        <v>9.995900172E9</v>
      </c>
      <c r="P7" s="2">
        <v>1197318.0</v>
      </c>
      <c r="Q7" s="2">
        <v>1196827.0</v>
      </c>
      <c r="R7" s="2">
        <v>6620882.0</v>
      </c>
      <c r="S7" s="2">
        <v>1196827.0</v>
      </c>
      <c r="T7" s="1">
        <v>239.66</v>
      </c>
      <c r="U7" s="1">
        <v>199.611</v>
      </c>
      <c r="V7" s="1">
        <v>104.898</v>
      </c>
      <c r="W7" s="1">
        <v>790.385</v>
      </c>
      <c r="X7" s="2">
        <v>7119935.0</v>
      </c>
      <c r="Y7" s="2"/>
    </row>
    <row r="8">
      <c r="B8" s="1" t="s">
        <v>24</v>
      </c>
      <c r="C8" s="1" t="s">
        <v>25</v>
      </c>
      <c r="D8" s="1" t="s">
        <v>26</v>
      </c>
      <c r="E8" s="1">
        <v>1.0</v>
      </c>
      <c r="F8" s="2">
        <v>7147314.0</v>
      </c>
      <c r="G8" s="2">
        <v>7210654.0</v>
      </c>
      <c r="H8" s="2">
        <v>9.846151312E9</v>
      </c>
      <c r="I8" s="2">
        <v>9.834835816E9</v>
      </c>
      <c r="J8" s="2">
        <v>7.318849536E10</v>
      </c>
      <c r="K8" s="2">
        <v>7.383709696E10</v>
      </c>
      <c r="L8" s="2">
        <v>7.43320656E10</v>
      </c>
      <c r="M8" s="2">
        <v>7.49908016E10</v>
      </c>
      <c r="N8" s="2">
        <v>9.999997423E9</v>
      </c>
      <c r="O8" s="2">
        <v>9.988505124E9</v>
      </c>
      <c r="P8" s="2">
        <v>961538.0</v>
      </c>
      <c r="Q8" s="2">
        <v>960433.0</v>
      </c>
      <c r="R8" s="2">
        <v>7210654.0</v>
      </c>
      <c r="S8" s="2">
        <v>960433.0</v>
      </c>
      <c r="T8" s="1">
        <v>292.856</v>
      </c>
      <c r="U8" s="1">
        <v>254.814</v>
      </c>
      <c r="V8" s="1">
        <v>129.6</v>
      </c>
      <c r="W8" s="3">
        <v>1631.15</v>
      </c>
      <c r="X8" s="2">
        <v>7147314.0</v>
      </c>
    </row>
    <row r="9">
      <c r="B9" s="1" t="s">
        <v>24</v>
      </c>
      <c r="C9" s="1" t="s">
        <v>25</v>
      </c>
      <c r="D9" s="1" t="s">
        <v>26</v>
      </c>
      <c r="E9" s="1">
        <v>1.0</v>
      </c>
      <c r="F9" s="2">
        <v>2.0762305E7</v>
      </c>
      <c r="G9" s="2">
        <v>2.0435512E7</v>
      </c>
      <c r="H9" s="2">
        <v>9.86996476E9</v>
      </c>
      <c r="I9" s="2">
        <v>9.866675568E9</v>
      </c>
      <c r="J9" s="2">
        <v>2.5213743192E11</v>
      </c>
      <c r="K9" s="2">
        <v>2.4816875872E11</v>
      </c>
      <c r="L9" s="2">
        <v>2.5545940072E11</v>
      </c>
      <c r="M9" s="2">
        <v>2.5143844064E11</v>
      </c>
      <c r="N9" s="2">
        <v>1.0000003826E10</v>
      </c>
      <c r="O9" s="2">
        <v>9.996671295E9</v>
      </c>
      <c r="P9" s="2">
        <v>812744.0</v>
      </c>
      <c r="Q9" s="2">
        <v>812473.0</v>
      </c>
      <c r="R9" s="2">
        <v>2.0435512E7</v>
      </c>
      <c r="S9" s="2">
        <v>812473.0</v>
      </c>
      <c r="T9" s="1">
        <v>361.717</v>
      </c>
      <c r="U9" s="1">
        <v>326.782</v>
      </c>
      <c r="V9" s="1">
        <v>124.805</v>
      </c>
      <c r="W9" s="3">
        <v>7538401.28</v>
      </c>
      <c r="X9" s="2">
        <v>2.0762305E7</v>
      </c>
    </row>
    <row r="11">
      <c r="A11" s="1" t="s">
        <v>27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X11" s="3"/>
      <c r="Y11" s="2"/>
    </row>
    <row r="12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  <c r="R12" s="1" t="s">
        <v>17</v>
      </c>
      <c r="S12" s="1" t="s">
        <v>18</v>
      </c>
      <c r="T12" s="1" t="s">
        <v>19</v>
      </c>
      <c r="U12" s="1" t="s">
        <v>20</v>
      </c>
      <c r="V12" s="1" t="s">
        <v>21</v>
      </c>
      <c r="W12" s="1" t="s">
        <v>22</v>
      </c>
      <c r="X12" s="1" t="s">
        <v>23</v>
      </c>
    </row>
    <row r="13">
      <c r="B13" s="1" t="s">
        <v>24</v>
      </c>
      <c r="C13" s="1" t="s">
        <v>25</v>
      </c>
      <c r="D13" s="1" t="s">
        <v>26</v>
      </c>
      <c r="E13" s="1">
        <v>1.0</v>
      </c>
      <c r="F13" s="2">
        <v>1.28874707E8</v>
      </c>
      <c r="G13" s="2">
        <v>2.4078112E7</v>
      </c>
      <c r="H13" s="2">
        <v>7.619047216E9</v>
      </c>
      <c r="I13" s="2">
        <v>1.420525168E9</v>
      </c>
      <c r="J13" s="2">
        <v>6.5983849984E10</v>
      </c>
      <c r="K13" s="2">
        <v>1.2327993344E10</v>
      </c>
      <c r="L13" s="2">
        <v>8.6603803104E10</v>
      </c>
      <c r="M13" s="2">
        <v>1.6180491264E10</v>
      </c>
      <c r="N13" s="2">
        <v>9.999999477E9</v>
      </c>
      <c r="O13" s="2">
        <v>1.864439287E9</v>
      </c>
      <c r="P13" s="2">
        <v>1.4880952E7</v>
      </c>
      <c r="Q13" s="2">
        <v>2774463.0</v>
      </c>
      <c r="R13" s="2">
        <v>2.4078112E7</v>
      </c>
      <c r="S13" s="2">
        <v>2774463.0</v>
      </c>
      <c r="T13" s="1">
        <v>284.2</v>
      </c>
      <c r="U13" s="1">
        <v>286.042</v>
      </c>
      <c r="V13" s="1">
        <v>211.24</v>
      </c>
      <c r="W13" s="3">
        <v>1336.28</v>
      </c>
      <c r="X13" s="2">
        <v>1.28874707E8</v>
      </c>
    </row>
    <row r="14">
      <c r="B14" s="1" t="s">
        <v>24</v>
      </c>
      <c r="C14" s="1" t="s">
        <v>25</v>
      </c>
      <c r="D14" s="1" t="s">
        <v>26</v>
      </c>
      <c r="E14" s="1">
        <v>1.0</v>
      </c>
      <c r="F14" s="2">
        <v>3.9951468E7</v>
      </c>
      <c r="G14" s="2">
        <v>1.1739876E7</v>
      </c>
      <c r="H14" s="2">
        <v>8.648650496E9</v>
      </c>
      <c r="I14" s="2">
        <v>2.86992508E9</v>
      </c>
      <c r="J14" s="2">
        <v>4.0910303232E10</v>
      </c>
      <c r="K14" s="2">
        <v>1.2021633024E10</v>
      </c>
      <c r="L14" s="2">
        <v>4.7302538112E10</v>
      </c>
      <c r="M14" s="2">
        <v>1.3900013184E10</v>
      </c>
      <c r="N14" s="2">
        <v>1.0000002136E10</v>
      </c>
      <c r="O14" s="2">
        <v>3.318350879E9</v>
      </c>
      <c r="P14" s="2">
        <v>8445948.0</v>
      </c>
      <c r="Q14" s="2">
        <v>2802661.0</v>
      </c>
      <c r="R14" s="2">
        <v>1.1739876E7</v>
      </c>
      <c r="S14" s="2">
        <v>2802661.0</v>
      </c>
      <c r="T14" s="1">
        <v>112.789</v>
      </c>
      <c r="U14" s="1">
        <v>112.389</v>
      </c>
      <c r="V14" s="1">
        <v>93.008</v>
      </c>
      <c r="W14" s="3">
        <v>3565.68</v>
      </c>
      <c r="X14" s="2">
        <v>3.9951468E7</v>
      </c>
    </row>
    <row r="15">
      <c r="B15" s="1" t="s">
        <v>24</v>
      </c>
      <c r="C15" s="1" t="s">
        <v>25</v>
      </c>
      <c r="D15" s="1" t="s">
        <v>26</v>
      </c>
      <c r="E15" s="1">
        <v>1.0</v>
      </c>
      <c r="F15" s="2">
        <v>4.4251361E7</v>
      </c>
      <c r="G15" s="2">
        <v>2.6515361E7</v>
      </c>
      <c r="H15" s="2">
        <v>9.275362376E9</v>
      </c>
      <c r="I15" s="2">
        <v>5.736024424E9</v>
      </c>
      <c r="J15" s="2">
        <v>9.0626787328E10</v>
      </c>
      <c r="K15" s="2">
        <v>5.4303459328E10</v>
      </c>
      <c r="L15" s="2">
        <v>9.7707005088E10</v>
      </c>
      <c r="M15" s="2">
        <v>5.8545917088E10</v>
      </c>
      <c r="N15" s="2">
        <v>1.0000000064E10</v>
      </c>
      <c r="O15" s="2">
        <v>6.184151332E9</v>
      </c>
      <c r="P15" s="2">
        <v>4528986.0</v>
      </c>
      <c r="Q15" s="2">
        <v>2800793.0</v>
      </c>
      <c r="R15" s="2">
        <v>2.6515361E7</v>
      </c>
      <c r="S15" s="2">
        <v>2800793.0</v>
      </c>
      <c r="T15" s="1">
        <v>106.98</v>
      </c>
      <c r="U15" s="1">
        <v>108.951</v>
      </c>
      <c r="V15" s="1">
        <v>40.77</v>
      </c>
      <c r="W15" s="3">
        <v>3197.72</v>
      </c>
      <c r="X15" s="2">
        <v>4.4251361E7</v>
      </c>
      <c r="Y15" s="2"/>
    </row>
    <row r="16">
      <c r="B16" s="1" t="s">
        <v>24</v>
      </c>
      <c r="C16" s="1" t="s">
        <v>25</v>
      </c>
      <c r="D16" s="1" t="s">
        <v>26</v>
      </c>
      <c r="E16" s="1">
        <v>1.0</v>
      </c>
      <c r="F16" s="2">
        <v>7938762.0</v>
      </c>
      <c r="G16" s="2">
        <v>8206829.0</v>
      </c>
      <c r="H16" s="2">
        <v>9.624064264E9</v>
      </c>
      <c r="I16" s="2">
        <v>9.589553504E9</v>
      </c>
      <c r="J16" s="2">
        <v>3.2517169152E10</v>
      </c>
      <c r="K16" s="2">
        <v>3.3615171584E10</v>
      </c>
      <c r="L16" s="2">
        <v>3.3787371072E10</v>
      </c>
      <c r="M16" s="2">
        <v>3.4928264224E10</v>
      </c>
      <c r="N16" s="2">
        <v>1.0000004274E10</v>
      </c>
      <c r="O16" s="2">
        <v>9.964145439E9</v>
      </c>
      <c r="P16" s="2">
        <v>2349625.0</v>
      </c>
      <c r="Q16" s="2">
        <v>2341200.0</v>
      </c>
      <c r="R16" s="2">
        <v>8206829.0</v>
      </c>
      <c r="S16" s="2">
        <v>2341200.0</v>
      </c>
      <c r="T16" s="1">
        <v>128.246</v>
      </c>
      <c r="U16" s="1">
        <v>139.518</v>
      </c>
      <c r="V16" s="1">
        <v>123.825</v>
      </c>
      <c r="W16" s="3">
        <v>3035.76</v>
      </c>
      <c r="X16" s="2">
        <v>7938762.0</v>
      </c>
    </row>
    <row r="17">
      <c r="B17" s="1" t="s">
        <v>24</v>
      </c>
      <c r="C17" s="1" t="s">
        <v>25</v>
      </c>
      <c r="D17" s="1" t="s">
        <v>26</v>
      </c>
      <c r="E17" s="1">
        <v>1.0</v>
      </c>
      <c r="F17" s="2">
        <v>4.2547968E7</v>
      </c>
      <c r="G17" s="2">
        <v>4.1399675E7</v>
      </c>
      <c r="H17" s="2">
        <v>9.808428784E9</v>
      </c>
      <c r="I17" s="2">
        <v>9.797115272E9</v>
      </c>
      <c r="J17" s="2">
        <v>3.48552953856E11</v>
      </c>
      <c r="K17" s="2">
        <v>3.391461376E11</v>
      </c>
      <c r="L17" s="2">
        <v>3.55360628736E11</v>
      </c>
      <c r="M17" s="2">
        <v>3.457700856E11</v>
      </c>
      <c r="N17" s="2">
        <v>9.999999658E9</v>
      </c>
      <c r="O17" s="2">
        <v>9.988465183E9</v>
      </c>
      <c r="P17" s="2">
        <v>1197318.0</v>
      </c>
      <c r="Q17" s="2">
        <v>1195937.0</v>
      </c>
      <c r="R17" s="2">
        <v>4.1399675E7</v>
      </c>
      <c r="S17" s="2">
        <v>1195937.0</v>
      </c>
      <c r="T17" s="1">
        <v>342.659</v>
      </c>
      <c r="U17" s="1">
        <v>496.532</v>
      </c>
      <c r="V17" s="1">
        <v>122.325</v>
      </c>
      <c r="W17" s="3">
        <v>3247.16</v>
      </c>
      <c r="X17" s="2">
        <v>4.2547968E7</v>
      </c>
    </row>
    <row r="18">
      <c r="B18" s="1" t="s">
        <v>24</v>
      </c>
      <c r="C18" s="1" t="s">
        <v>25</v>
      </c>
      <c r="D18" s="1" t="s">
        <v>26</v>
      </c>
      <c r="E18" s="1">
        <v>1.0</v>
      </c>
      <c r="F18" s="2">
        <v>3.3527499E7</v>
      </c>
      <c r="G18" s="2">
        <v>3.2471772E7</v>
      </c>
      <c r="H18" s="2">
        <v>9.846154848E9</v>
      </c>
      <c r="I18" s="2">
        <v>9.835588768E9</v>
      </c>
      <c r="J18" s="2">
        <v>3.4332158976E11</v>
      </c>
      <c r="K18" s="2">
        <v>3.3251094528E11</v>
      </c>
      <c r="L18" s="2">
        <v>3.486859896E11</v>
      </c>
      <c r="M18" s="2">
        <v>3.377064288E11</v>
      </c>
      <c r="N18" s="2">
        <v>1.0000001015E10</v>
      </c>
      <c r="O18" s="2">
        <v>9.989269845E9</v>
      </c>
      <c r="P18" s="2">
        <v>961538.0</v>
      </c>
      <c r="Q18" s="2">
        <v>960507.0</v>
      </c>
      <c r="R18" s="2">
        <v>3.2471772E7</v>
      </c>
      <c r="S18" s="2">
        <v>960507.0</v>
      </c>
      <c r="T18" s="1">
        <v>510.968</v>
      </c>
      <c r="U18" s="1">
        <v>371.38</v>
      </c>
      <c r="V18" s="1">
        <v>280.603</v>
      </c>
      <c r="W18" s="3">
        <v>3127.6</v>
      </c>
      <c r="X18" s="2">
        <v>3.3527499E7</v>
      </c>
      <c r="Y18" s="2"/>
    </row>
    <row r="19">
      <c r="B19" s="1" t="s">
        <v>24</v>
      </c>
      <c r="C19" s="1" t="s">
        <v>25</v>
      </c>
      <c r="D19" s="1" t="s">
        <v>26</v>
      </c>
      <c r="E19" s="1">
        <v>1.0</v>
      </c>
      <c r="F19" s="2">
        <v>1.8123943E7</v>
      </c>
      <c r="G19" s="2">
        <v>1.763479E7</v>
      </c>
      <c r="H19" s="2">
        <v>9.8699596E9</v>
      </c>
      <c r="I19" s="2">
        <v>9.862696368E9</v>
      </c>
      <c r="J19" s="2">
        <v>2.20097163792E11</v>
      </c>
      <c r="K19" s="2">
        <v>2.1415688976E11</v>
      </c>
      <c r="L19" s="2">
        <v>2.22996994672E11</v>
      </c>
      <c r="M19" s="2">
        <v>2.1697845616E11</v>
      </c>
      <c r="N19" s="2">
        <v>9.999998595E9</v>
      </c>
      <c r="O19" s="2">
        <v>9.992639671E9</v>
      </c>
      <c r="P19" s="2">
        <v>812744.0</v>
      </c>
      <c r="Q19" s="2">
        <v>812146.0</v>
      </c>
      <c r="R19" s="2">
        <v>1.763479E7</v>
      </c>
      <c r="S19" s="2">
        <v>812146.0</v>
      </c>
      <c r="T19" s="1">
        <v>981.964</v>
      </c>
      <c r="U19" s="1">
        <v>940.254</v>
      </c>
      <c r="V19" s="1">
        <v>333.513</v>
      </c>
      <c r="W19" s="3">
        <v>3080.84</v>
      </c>
      <c r="X19" s="2">
        <v>1.8123943E7</v>
      </c>
    </row>
    <row r="20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2"/>
    </row>
    <row r="23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X23" s="3"/>
      <c r="Y23" s="2"/>
    </row>
    <row r="26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X26" s="3"/>
      <c r="Y26" s="2"/>
    </row>
    <row r="29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X29" s="3"/>
      <c r="Y29" s="2"/>
    </row>
  </sheetData>
  <drawing r:id="rId1"/>
</worksheet>
</file>