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TerenceA/Desktop/Performance_Bicycle/Promos/08_Aug/blog_search/blogs/"/>
    </mc:Choice>
  </mc:AlternateContent>
  <xr:revisionPtr revIDLastSave="0" documentId="8_{1E5D34E3-830D-E149-8CB1-68A572E1B233}" xr6:coauthVersionLast="47" xr6:coauthVersionMax="47" xr10:uidLastSave="{00000000-0000-0000-0000-000000000000}"/>
  <bookViews>
    <workbookView xWindow="0" yWindow="760" windowWidth="46580" windowHeight="23160" xr2:uid="{00A71A19-975D-7343-A70A-90039DDBF0CA}"/>
  </bookViews>
  <sheets>
    <sheet name="Sheet1" sheetId="1" r:id="rId1"/>
    <sheet name="Sheet2" sheetId="2" r:id="rId2"/>
    <sheet name="Sheet3" sheetId="3" r:id="rId3"/>
  </sheets>
  <definedNames>
    <definedName name="_xlnm._FilterDatabase" localSheetId="0" hidden="1">Sheet1!$A$1:$M$99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2" i="1"/>
  <c r="B11" i="1"/>
  <c r="B12" i="1"/>
  <c r="B13" i="1"/>
  <c r="B14" i="1"/>
  <c r="B15" i="1"/>
  <c r="B16" i="1"/>
  <c r="B17" i="1"/>
  <c r="B18" i="1"/>
  <c r="B19" i="1"/>
  <c r="B20" i="1"/>
  <c r="B21" i="1"/>
  <c r="B22" i="1"/>
  <c r="B23" i="1"/>
  <c r="B24" i="1"/>
  <c r="B25" i="1"/>
  <c r="B26" i="1"/>
  <c r="B27" i="1"/>
  <c r="B28" i="1"/>
  <c r="B29" i="1"/>
  <c r="B30" i="1"/>
  <c r="B31" i="1"/>
  <c r="B32" i="1"/>
  <c r="B33" i="1"/>
  <c r="B34" i="1"/>
  <c r="B35" i="1"/>
  <c r="B36"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 i="1"/>
</calcChain>
</file>

<file path=xl/sharedStrings.xml><?xml version="1.0" encoding="utf-8"?>
<sst xmlns="http://schemas.openxmlformats.org/spreadsheetml/2006/main" count="578" uniqueCount="412">
  <si>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</si>
  <si>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</si>
  <si>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</si>
  <si>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</si>
  <si>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</si>
  <si>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</si>
  <si>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</si>
  <si>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</si>
  <si>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</si>
  <si>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</si>
  <si>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</si>
  <si>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</si>
  <si>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</si>
  <si>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</si>
  <si>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</si>
  <si>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</si>
  <si>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</si>
  <si>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</si>
  <si>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</si>
  <si>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</si>
  <si>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</si>
  <si>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</si>
  <si>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</si>
  <si>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</si>
  <si>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</si>
  <si>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</si>
  <si>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</si>
  <si>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</si>
  <si>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</si>
  <si>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</si>
  <si>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</si>
  <si>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</si>
  <si>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</si>
  <si>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</si>
  <si>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</si>
  <si>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</si>
  <si>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sites/performancebike/contentPages/socks/Hero_02.jpg</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</si>
  <si>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</si>
  <si>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</si>
  <si>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</si>
  <si>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</si>
  <si>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</si>
  <si>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</si>
  <si>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</si>
  <si>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</si>
  <si>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</si>
  <si>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</si>
  <si>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</si>
  <si>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</si>
  <si>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</si>
  <si>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</si>
  <si>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</si>
  <si>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</si>
  <si>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</si>
  <si>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</si>
  <si>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</si>
  <si>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</si>
  <si>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</si>
  <si>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</si>
  <si>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</si>
  <si>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</si>
  <si>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</si>
  <si>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</si>
  <si>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</si>
  <si>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</si>
  <si>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</si>
  <si>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</si>
  <si>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</si>
  <si>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</si>
  <si>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</si>
  <si>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</si>
  <si>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</si>
  <si>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</si>
  <si>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</si>
  <si>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</si>
  <si>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</si>
  <si>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</si>
  <si>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</si>
  <si>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</si>
  <si>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</si>
  <si>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</si>
  <si>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</si>
  <si>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</si>
  <si>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</si>
  <si>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</si>
  <si>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</si>
  <si>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</si>
  <si>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</si>
  <si>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</si>
  <si>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</si>
  <si>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</si>
  <si>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</si>
  <si>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</si>
  <si>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</si>
  <si>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</si>
  <si>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</si>
  <si>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</si>
  <si>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</si>
  <si>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</si>
  <si>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</si>
  <si>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</si>
  <si>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</si>
  <si>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</si>
  <si>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</si>
  <si>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</si>
  <si>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</si>
  <si>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</si>
  <si>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</si>
  <si>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</si>
  <si>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</si>
  <si>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</si>
  <si>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</si>
  <si>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</si>
  <si>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</si>
  <si>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</si>
  <si>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</si>
  <si>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</si>
  <si>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</si>
  <si>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</si>
  <si>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</si>
  <si>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</si>
  <si>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</si>
  <si>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</si>
  <si>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</si>
  <si>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</si>
  <si>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</si>
  <si>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</si>
  <si>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</si>
  <si>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</si>
  <si>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</si>
  <si>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</si>
  <si>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</si>
  <si>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</si>
  <si>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</si>
  <si>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</si>
  <si>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</si>
  <si>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</si>
  <si>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</si>
  <si>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</si>
  <si>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</si>
  <si>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</si>
  <si>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</si>
  <si>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</si>
  <si>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</si>
  <si>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</si>
  <si>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</si>
  <si>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</si>
  <si>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</si>
  <si>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</si>
  <si>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</si>
  <si>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</si>
  <si>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</si>
  <si>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</si>
  <si>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</si>
  <si>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</si>
  <si>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</si>
  <si>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</si>
  <si>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</si>
  <si>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</si>
  <si>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</si>
  <si>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</si>
  <si>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</si>
  <si>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</si>
  <si>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</si>
  <si>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</si>
  <si>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</si>
  <si>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</si>
  <si>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</si>
  <si>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</si>
  <si>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</si>
  <si>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</si>
  <si>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</si>
  <si>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</si>
  <si>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</si>
  <si>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</si>
  <si>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</si>
  <si>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</si>
  <si>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</si>
  <si>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</si>
  <si>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</si>
  <si>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</si>
  <si>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</si>
  <si>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</si>
  <si>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</si>
  <si>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</si>
  <si>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</si>
  <si>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</si>
  <si>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</si>
  <si>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</si>
  <si>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</si>
  <si>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</si>
  <si>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</si>
  <si>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</si>
  <si>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</si>
  <si>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</si>
  <si>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</si>
  <si>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</si>
  <si>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</si>
  <si>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</si>
  <si>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</si>
  <si>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</si>
  <si>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</si>
  <si>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</si>
  <si>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</si>
  <si>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</si>
  <si>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</si>
  <si>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</si>
  <si>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</si>
  <si>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</si>
  <si>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</si>
  <si>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</si>
  <si>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</si>
  <si>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</si>
  <si>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</si>
  <si>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</si>
  <si>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</si>
  <si>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</si>
  <si>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</si>
  <si>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</si>
  <si>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</si>
  <si>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</si>
  <si>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</si>
  <si>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</si>
  <si>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</si>
  <si>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</si>
  <si>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</si>
  <si>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</si>
  <si>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</si>
  <si>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</si>
  <si>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</si>
  <si>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</si>
  <si>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</si>
  <si>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</si>
  <si>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</si>
  <si>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</si>
  <si>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</si>
  <si>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</si>
  <si>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</si>
  <si>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</si>
  <si>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</si>
  <si>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</si>
  <si>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</si>
  <si>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</si>
  <si>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</si>
  <si>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</si>
  <si>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</si>
  <si>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</si>
  <si>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</si>
  <si>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</si>
  <si>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</si>
  <si>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</si>
  <si>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</si>
  <si>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</si>
  <si>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</si>
  <si>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</si>
  <si>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</si>
  <si>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</si>
  <si>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</si>
  <si>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</si>
  <si>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</si>
  <si>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</si>
  <si>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</si>
  <si>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</si>
  <si>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</si>
  <si>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</si>
  <si>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</si>
  <si>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</si>
  <si>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</si>
  <si>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</si>
  <si>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</si>
  <si>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</si>
  <si>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</si>
  <si>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</si>
  <si>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</si>
  <si>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</si>
  <si>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</si>
  <si>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</si>
  <si>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</si>
  <si>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</si>
  <si>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</si>
  <si>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</si>
  <si>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</si>
  <si>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</si>
  <si>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</si>
  <si>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</si>
  <si>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</si>
  <si>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</si>
  <si>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</si>
  <si>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</si>
  <si>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</si>
  <si>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</si>
  <si>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</si>
  <si>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https://images.amain.com/images/contentpages/performancebike/grand_prix_5000/hero_image.jpg</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</si>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</sst>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ages.amain.com/images/contentpages/performancebike/tour_for_gold/hero_image.jpg" TargetMode="External"/><Relationship Id="rId13" Type="http://schemas.openxmlformats.org/officeDocument/2006/relationships/hyperlink" Target="https://images.amain.com/images/contentpages/performancebike/specialized_gravel_bikes/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endura_clothing/hero_image.jpg" TargetMode="External"/><Relationship Id="rId12" Type="http://schemas.openxmlformats.org/officeDocument/2006/relationships/hyperlink" Target="https://images.amain.com/images/contentpages/performancebike/specialized_crux/hero_image.jpg" TargetMode="External"/><Relationship Id="rId17" Type="http://schemas.openxmlformats.org/officeDocument/2006/relationships/hyperlink" Target="https://images.amain.com/images/contentpages/performancebike/tour_for_gold/hero_image.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endura_clothing/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tire_sizes_101/hero_image.jpg" TargetMode="External"/><Relationship Id="rId11" Type="http://schemas.openxmlformats.org/officeDocument/2006/relationships/hyperlink" Target="https://images.amain.com/images/contentpages/performancebike/dynaplug_comp/hero_image.jpg" TargetMode="External"/><Relationship Id="rId5" Type="http://schemas.openxmlformats.org/officeDocument/2006/relationships/hyperlink" Target="https://images.amain.com/images/contentpages/performancebike/grand_prix_5000/hero_image.jpg" TargetMode="External"/><Relationship Id="rId15" Type="http://schemas.openxmlformats.org/officeDocument/2006/relationships/hyperlink" Target="https://images.amain.com/images/contentpages/performancebike/tire_sizes_101/hero_image.jpg" TargetMode="External"/><Relationship Id="rId10" Type="http://schemas.openxmlformats.org/officeDocument/2006/relationships/hyperlink" Target="https://images.amain.com/images/contentpages/performancebike/dynaplug_new/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www.performancebike.com/tools-for-gold-with-remco-evenepoel/cp1540" TargetMode="External"/><Relationship Id="rId14" Type="http://schemas.openxmlformats.org/officeDocument/2006/relationships/hyperlink" Target="https://images.amain.com/images/contentpages/performancebike/grand_prix_5000/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99"/>
  <sheetViews>
    <sheetView tabSelected="1" topLeftCell="B1" workbookViewId="0">
      <selection activeCell="B2" sqref="A2:XFD2"/>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280</v>
      </c>
      <c r="E1" t="s">
        <v>1</v>
      </c>
      <c r="F1" s="10" t="s">
        <v>405</v>
      </c>
      <c r="G1" s="10"/>
      <c r="H1" t="s">
        <v>3</v>
      </c>
      <c r="K1" t="s">
        <v>281</v>
      </c>
      <c r="L1" t="s">
        <v>5</v>
      </c>
      <c r="N1" s="3" t="s">
        <v>406</v>
      </c>
      <c r="O1" s="8" t="s">
        <v>404</v>
      </c>
    </row>
    <row r="2" spans="1:15" x14ac:dyDescent="0.2">
      <c r="A2" t="s">
        <v>282</v>
      </c>
      <c r="B2" t="s">
        <v>285</v>
      </c>
      <c r="C2" t="s">
        <v>283</v>
      </c>
      <c r="D2" s="2" t="s">
        <v>306</v>
      </c>
      <c r="E2">
        <v>1540</v>
      </c>
      <c r="F2" s="10">
        <v>45509</v>
      </c>
      <c r="G2" s="10">
        <f t="shared" ref="G2:G33" si="0">INDEX($O$2:$O$270,MATCH($E2,$N$2:$N$270,0))</f>
        <v>45509</v>
      </c>
      <c r="H2" t="s">
        <v>285</v>
      </c>
      <c r="M2" t="s">
        <v>279</v>
      </c>
      <c r="N2" s="3">
        <v>1545</v>
      </c>
      <c r="O2" s="9">
        <v>45516</v>
      </c>
    </row>
    <row r="3" spans="1:15" x14ac:dyDescent="0.2">
      <c r="A3" t="s">
        <v>284</v>
      </c>
      <c r="B3" t="s">
        <v>286</v>
      </c>
      <c r="C3" t="s">
        <v>287</v>
      </c>
      <c r="D3" t="s">
        <v>307</v>
      </c>
      <c r="E3">
        <v>1524</v>
      </c>
      <c r="F3" s="10">
        <v>45464</v>
      </c>
      <c r="G3" s="10">
        <f t="shared" si="0"/>
        <v>45464</v>
      </c>
      <c r="H3" t="s">
        <v>286</v>
      </c>
      <c r="M3" t="s">
        <v>279</v>
      </c>
      <c r="N3" s="3">
        <v>1540</v>
      </c>
      <c r="O3" s="9">
        <v>45509</v>
      </c>
    </row>
    <row r="4" spans="1:15" x14ac:dyDescent="0.2">
      <c r="A4" t="s">
        <v>288</v>
      </c>
      <c r="B4" t="s">
        <v>289</v>
      </c>
      <c r="C4" t="s">
        <v>290</v>
      </c>
      <c r="D4" t="s">
        <v>308</v>
      </c>
      <c r="E4">
        <v>1515</v>
      </c>
      <c r="F4" s="10">
        <v>45448</v>
      </c>
      <c r="G4" s="10">
        <f t="shared" si="0"/>
        <v>45448</v>
      </c>
      <c r="H4" t="s">
        <v>289</v>
      </c>
      <c r="M4" t="s">
        <v>279</v>
      </c>
      <c r="N4" s="3">
        <v>1531</v>
      </c>
      <c r="O4" s="9">
        <v>45491</v>
      </c>
    </row>
    <row r="5" spans="1:15" x14ac:dyDescent="0.2">
      <c r="A5" t="s">
        <v>291</v>
      </c>
      <c r="B5" t="s">
        <v>292</v>
      </c>
      <c r="C5" t="s">
        <v>293</v>
      </c>
      <c r="D5" t="s">
        <v>309</v>
      </c>
      <c r="E5">
        <v>1513</v>
      </c>
      <c r="F5" s="10">
        <v>45441</v>
      </c>
      <c r="G5" s="10">
        <f t="shared" si="0"/>
        <v>45441</v>
      </c>
      <c r="H5" t="s">
        <v>292</v>
      </c>
      <c r="M5" t="s">
        <v>279</v>
      </c>
      <c r="N5" s="3">
        <v>1524</v>
      </c>
      <c r="O5" s="9">
        <v>45464</v>
      </c>
    </row>
    <row r="6" spans="1:15" x14ac:dyDescent="0.2">
      <c r="A6" t="s">
        <v>294</v>
      </c>
      <c r="B6" t="s">
        <v>295</v>
      </c>
      <c r="C6" t="s">
        <v>296</v>
      </c>
      <c r="D6" t="s">
        <v>310</v>
      </c>
      <c r="E6">
        <v>1503</v>
      </c>
      <c r="F6" s="10">
        <v>45421</v>
      </c>
      <c r="G6" s="10">
        <f t="shared" si="0"/>
        <v>45421</v>
      </c>
      <c r="H6" t="s">
        <v>295</v>
      </c>
      <c r="M6" t="s">
        <v>279</v>
      </c>
      <c r="N6" s="3">
        <v>1515</v>
      </c>
      <c r="O6" s="9">
        <v>45448</v>
      </c>
    </row>
    <row r="7" spans="1:15" x14ac:dyDescent="0.2">
      <c r="A7" t="s">
        <v>297</v>
      </c>
      <c r="B7" t="s">
        <v>298</v>
      </c>
      <c r="C7" t="s">
        <v>299</v>
      </c>
      <c r="D7" t="s">
        <v>311</v>
      </c>
      <c r="E7">
        <v>1502</v>
      </c>
      <c r="F7" s="10">
        <v>45421</v>
      </c>
      <c r="G7" s="10">
        <f t="shared" si="0"/>
        <v>45421</v>
      </c>
      <c r="H7" t="s">
        <v>298</v>
      </c>
      <c r="M7" t="s">
        <v>279</v>
      </c>
      <c r="N7" s="3">
        <v>1513</v>
      </c>
      <c r="O7" s="9">
        <v>45441</v>
      </c>
    </row>
    <row r="8" spans="1:15" x14ac:dyDescent="0.2">
      <c r="A8" t="s">
        <v>300</v>
      </c>
      <c r="B8" t="s">
        <v>302</v>
      </c>
      <c r="C8" t="s">
        <v>301</v>
      </c>
      <c r="D8" t="s">
        <v>312</v>
      </c>
      <c r="E8">
        <v>1499</v>
      </c>
      <c r="F8" s="10">
        <v>45399</v>
      </c>
      <c r="G8" s="10">
        <f t="shared" si="0"/>
        <v>45399</v>
      </c>
      <c r="H8" t="s">
        <v>302</v>
      </c>
      <c r="M8" t="s">
        <v>279</v>
      </c>
      <c r="N8" s="3">
        <v>1512</v>
      </c>
      <c r="O8" s="9">
        <v>45434</v>
      </c>
    </row>
    <row r="9" spans="1:15" x14ac:dyDescent="0.2">
      <c r="A9" t="s">
        <v>303</v>
      </c>
      <c r="B9" t="s">
        <v>304</v>
      </c>
      <c r="C9" t="s">
        <v>305</v>
      </c>
      <c r="D9" t="s">
        <v>313</v>
      </c>
      <c r="E9">
        <v>1498</v>
      </c>
      <c r="F9" s="10">
        <v>45398</v>
      </c>
      <c r="G9" s="10">
        <f t="shared" si="0"/>
        <v>45398</v>
      </c>
      <c r="H9" t="s">
        <v>304</v>
      </c>
      <c r="M9" t="s">
        <v>279</v>
      </c>
      <c r="N9" s="3">
        <v>1503</v>
      </c>
      <c r="O9" s="9">
        <v>45421</v>
      </c>
    </row>
    <row r="10" spans="1:15" x14ac:dyDescent="0.2">
      <c r="A10" t="s">
        <v>274</v>
      </c>
      <c r="B10" t="str">
        <f>CONCATENATE(M10,H10)</f>
        <v>https://images.amain.com/images/contentpages/performancebike/D12_vs_Shimano/hero_image.jpg</v>
      </c>
      <c r="C10" t="s">
        <v>276</v>
      </c>
      <c r="D10" t="s">
        <v>314</v>
      </c>
      <c r="E10">
        <v>1480</v>
      </c>
      <c r="F10" s="10">
        <v>45358</v>
      </c>
      <c r="G10" s="10">
        <f t="shared" si="0"/>
        <v>45358</v>
      </c>
      <c r="H10" t="s">
        <v>275</v>
      </c>
      <c r="K10" t="s">
        <v>277</v>
      </c>
      <c r="L10" t="s">
        <v>278</v>
      </c>
      <c r="M10" t="s">
        <v>279</v>
      </c>
      <c r="N10" s="3">
        <v>1502</v>
      </c>
      <c r="O10" s="9">
        <v>45421</v>
      </c>
    </row>
    <row r="11" spans="1:15" x14ac:dyDescent="0.2">
      <c r="A11" t="s">
        <v>271</v>
      </c>
      <c r="B11" t="str">
        <f t="shared" ref="B11:B75" si="1">CONCATENATE(M11,H11)</f>
        <v>https://images.amain.com/images/contentpages/performancebike/spec_bike_comp/hero_image.jpg</v>
      </c>
      <c r="C11" t="s">
        <v>273</v>
      </c>
      <c r="D11" t="s">
        <v>315</v>
      </c>
      <c r="E11">
        <v>1476</v>
      </c>
      <c r="F11" s="10">
        <v>45351</v>
      </c>
      <c r="G11" s="10">
        <f t="shared" si="0"/>
        <v>45351</v>
      </c>
      <c r="H11" t="s">
        <v>272</v>
      </c>
      <c r="K11" s="1">
        <v>1.4941287221497301E+64</v>
      </c>
      <c r="L11">
        <v>2231</v>
      </c>
      <c r="M11" t="s">
        <v>279</v>
      </c>
      <c r="N11" s="3">
        <v>1499</v>
      </c>
      <c r="O11" s="9">
        <v>45399</v>
      </c>
    </row>
    <row r="12" spans="1:15" x14ac:dyDescent="0.2">
      <c r="A12" t="s">
        <v>268</v>
      </c>
      <c r="B12" t="str">
        <f t="shared" si="1"/>
        <v>https://images.amain.com/images/contentpages/performancebike/specialized_sl8/hero_image.jpg</v>
      </c>
      <c r="C12" t="s">
        <v>270</v>
      </c>
      <c r="D12" t="s">
        <v>316</v>
      </c>
      <c r="E12">
        <v>1475</v>
      </c>
      <c r="F12" s="10">
        <v>45344</v>
      </c>
      <c r="G12" s="10">
        <f t="shared" si="0"/>
        <v>45344</v>
      </c>
      <c r="H12" t="s">
        <v>269</v>
      </c>
      <c r="K12" s="1">
        <v>1.4941287222872399E+54</v>
      </c>
      <c r="L12">
        <v>2231</v>
      </c>
      <c r="M12" t="s">
        <v>279</v>
      </c>
      <c r="N12" s="3">
        <v>1498</v>
      </c>
      <c r="O12" s="9">
        <v>45398</v>
      </c>
    </row>
    <row r="13" spans="1:15" x14ac:dyDescent="0.2">
      <c r="A13" t="s">
        <v>264</v>
      </c>
      <c r="B13" t="str">
        <f t="shared" si="1"/>
        <v>https://images.amain.com/images/contentpages/performancebike/pearl_izumi_clothing/hero_image.jpg</v>
      </c>
      <c r="C13" t="s">
        <v>266</v>
      </c>
      <c r="D13" t="s">
        <v>317</v>
      </c>
      <c r="E13">
        <v>1474</v>
      </c>
      <c r="F13" s="10">
        <v>45342</v>
      </c>
      <c r="G13" s="10">
        <f t="shared" si="0"/>
        <v>45342</v>
      </c>
      <c r="H13" t="s">
        <v>265</v>
      </c>
      <c r="K13" t="s">
        <v>267</v>
      </c>
      <c r="L13">
        <v>1368</v>
      </c>
      <c r="M13" t="s">
        <v>279</v>
      </c>
      <c r="N13" s="3">
        <v>1481</v>
      </c>
      <c r="O13" s="9">
        <v>45362</v>
      </c>
    </row>
    <row r="14" spans="1:15" x14ac:dyDescent="0.2">
      <c r="A14" t="s">
        <v>261</v>
      </c>
      <c r="B14" t="str">
        <f t="shared" si="1"/>
        <v>https://images.amain.com/images/contentpages/performancebike/castelli_jersey_guide/hero_image.jpg</v>
      </c>
      <c r="C14" t="s">
        <v>263</v>
      </c>
      <c r="D14" t="s">
        <v>318</v>
      </c>
      <c r="E14">
        <v>1473</v>
      </c>
      <c r="F14" s="10">
        <v>45335</v>
      </c>
      <c r="G14" s="10">
        <f t="shared" si="0"/>
        <v>45335</v>
      </c>
      <c r="H14" t="s">
        <v>262</v>
      </c>
      <c r="K14" s="1">
        <v>1.4982150242868701E+144</v>
      </c>
      <c r="L14">
        <v>3208</v>
      </c>
      <c r="M14" t="s">
        <v>279</v>
      </c>
      <c r="N14" s="3">
        <v>1480</v>
      </c>
      <c r="O14" s="9">
        <v>45358</v>
      </c>
    </row>
    <row r="15" spans="1:15" x14ac:dyDescent="0.2">
      <c r="A15" t="s">
        <v>257</v>
      </c>
      <c r="B15" t="str">
        <f t="shared" si="1"/>
        <v>https://images.amain.com/images/contentpages/performancebike/favorite_3d_saddles/hero_image_01.jpg</v>
      </c>
      <c r="C15" t="s">
        <v>259</v>
      </c>
      <c r="D15" t="s">
        <v>319</v>
      </c>
      <c r="E15">
        <v>1470</v>
      </c>
      <c r="F15" s="10">
        <v>45323</v>
      </c>
      <c r="G15" s="10">
        <f t="shared" si="0"/>
        <v>45323</v>
      </c>
      <c r="H15" t="s">
        <v>258</v>
      </c>
      <c r="K15" s="1">
        <v>1.5140152091521299E+54</v>
      </c>
      <c r="L15" t="s">
        <v>260</v>
      </c>
      <c r="M15" t="s">
        <v>279</v>
      </c>
      <c r="N15" s="3">
        <v>1476</v>
      </c>
      <c r="O15" s="9">
        <v>45351</v>
      </c>
    </row>
    <row r="16" spans="1:15" x14ac:dyDescent="0.2">
      <c r="A16" t="s">
        <v>254</v>
      </c>
      <c r="B16" t="str">
        <f t="shared" si="1"/>
        <v>https://images.amain.com/images/contentpages/performancebike/3d_saddles/hero_image.jpg</v>
      </c>
      <c r="C16" t="s">
        <v>256</v>
      </c>
      <c r="D16" t="s">
        <v>320</v>
      </c>
      <c r="E16">
        <v>1466</v>
      </c>
      <c r="F16" s="10">
        <v>45320</v>
      </c>
      <c r="G16" s="10">
        <f t="shared" si="0"/>
        <v>45320</v>
      </c>
      <c r="H16" t="s">
        <v>255</v>
      </c>
      <c r="K16" s="1">
        <v>1.5140152091521299E+54</v>
      </c>
      <c r="L16" t="s">
        <v>9</v>
      </c>
      <c r="M16" t="s">
        <v>279</v>
      </c>
      <c r="N16" s="3">
        <v>1475</v>
      </c>
      <c r="O16" s="9">
        <v>45344</v>
      </c>
    </row>
    <row r="17" spans="1:15" x14ac:dyDescent="0.2">
      <c r="A17" t="s">
        <v>251</v>
      </c>
      <c r="B17" t="str">
        <f t="shared" si="1"/>
        <v>https://images.amain.com/images/contentpages/performancebike/understanding_saddle_rails/hero_image.jpg</v>
      </c>
      <c r="C17" t="s">
        <v>253</v>
      </c>
      <c r="D17" t="s">
        <v>321</v>
      </c>
      <c r="E17">
        <v>1465</v>
      </c>
      <c r="F17" s="10">
        <v>45320</v>
      </c>
      <c r="G17" s="10">
        <f t="shared" si="0"/>
        <v>45320</v>
      </c>
      <c r="H17" t="s">
        <v>252</v>
      </c>
      <c r="K17" s="1">
        <v>1.5140152091521301E+99</v>
      </c>
      <c r="L17" t="s">
        <v>9</v>
      </c>
      <c r="M17" t="s">
        <v>279</v>
      </c>
      <c r="N17" s="3">
        <v>1474</v>
      </c>
      <c r="O17" s="9">
        <v>45342</v>
      </c>
    </row>
    <row r="18" spans="1:15" x14ac:dyDescent="0.2">
      <c r="A18" t="s">
        <v>248</v>
      </c>
      <c r="B18" t="str">
        <f t="shared" si="1"/>
        <v>https://images.amain.com/images/contentpages/performancebike/all_about_spec_saddles/hero_image.jpg</v>
      </c>
      <c r="C18" t="s">
        <v>250</v>
      </c>
      <c r="D18" t="s">
        <v>322</v>
      </c>
      <c r="E18">
        <v>1464</v>
      </c>
      <c r="F18" s="10">
        <v>45316</v>
      </c>
      <c r="G18" s="10">
        <f t="shared" si="0"/>
        <v>45316</v>
      </c>
      <c r="H18" t="s">
        <v>249</v>
      </c>
      <c r="K18" s="1">
        <v>1.5140152091521299E+54</v>
      </c>
      <c r="L18">
        <v>2231</v>
      </c>
      <c r="M18" t="s">
        <v>279</v>
      </c>
      <c r="N18" s="3">
        <v>1473</v>
      </c>
      <c r="O18" s="9">
        <v>45335</v>
      </c>
    </row>
    <row r="19" spans="1:15" x14ac:dyDescent="0.2">
      <c r="A19" t="s">
        <v>245</v>
      </c>
      <c r="B19" t="str">
        <f t="shared" si="1"/>
        <v>https://images.amain.com/images/contentpages/performancebike/specialized_bike_tiers/hero_image.jpg</v>
      </c>
      <c r="C19" t="s">
        <v>247</v>
      </c>
      <c r="D19" t="s">
        <v>407</v>
      </c>
      <c r="E19">
        <v>1463</v>
      </c>
      <c r="F19" s="10">
        <v>45315</v>
      </c>
      <c r="G19" s="10">
        <f t="shared" si="0"/>
        <v>45315</v>
      </c>
      <c r="H19" t="s">
        <v>246</v>
      </c>
      <c r="K19" t="s">
        <v>244</v>
      </c>
      <c r="L19">
        <v>2231</v>
      </c>
      <c r="M19" t="s">
        <v>279</v>
      </c>
      <c r="N19" s="3">
        <v>1470</v>
      </c>
      <c r="O19" s="9">
        <v>45323</v>
      </c>
    </row>
    <row r="20" spans="1:15" x14ac:dyDescent="0.2">
      <c r="A20" t="s">
        <v>241</v>
      </c>
      <c r="B20" t="str">
        <f t="shared" si="1"/>
        <v>https://images.amain.com/images/contentpages/performancebike/why_specialized/hero_image.jpg</v>
      </c>
      <c r="C20" t="s">
        <v>243</v>
      </c>
      <c r="D20" t="s">
        <v>408</v>
      </c>
      <c r="E20">
        <v>1462</v>
      </c>
      <c r="F20" s="10">
        <v>45300</v>
      </c>
      <c r="G20" s="10">
        <f t="shared" si="0"/>
        <v>45300</v>
      </c>
      <c r="H20" t="s">
        <v>242</v>
      </c>
      <c r="K20" t="s">
        <v>244</v>
      </c>
      <c r="L20">
        <v>2231</v>
      </c>
      <c r="M20" t="s">
        <v>279</v>
      </c>
      <c r="N20" s="3">
        <v>1469</v>
      </c>
      <c r="O20" s="9">
        <v>45322</v>
      </c>
    </row>
    <row r="21" spans="1:15" x14ac:dyDescent="0.2">
      <c r="A21" t="s">
        <v>238</v>
      </c>
      <c r="B21" t="str">
        <f t="shared" si="1"/>
        <v>https://images.amain.com/images/contentpages/performancebike/freehub_bodies/hero_image.jpg</v>
      </c>
      <c r="C21" t="s">
        <v>240</v>
      </c>
      <c r="D21" t="s">
        <v>394</v>
      </c>
      <c r="E21">
        <v>1451</v>
      </c>
      <c r="F21" s="10">
        <v>45275</v>
      </c>
      <c r="G21" s="10">
        <f t="shared" si="0"/>
        <v>45275</v>
      </c>
      <c r="H21" t="s">
        <v>239</v>
      </c>
      <c r="K21" s="1">
        <v>1.5140165701657099E+119</v>
      </c>
      <c r="L21" t="s">
        <v>9</v>
      </c>
      <c r="M21" t="s">
        <v>279</v>
      </c>
      <c r="N21" s="3">
        <v>1467</v>
      </c>
      <c r="O21" s="9">
        <v>45320</v>
      </c>
    </row>
    <row r="22" spans="1:15" x14ac:dyDescent="0.2">
      <c r="A22" t="s">
        <v>235</v>
      </c>
      <c r="B22" t="str">
        <f t="shared" si="1"/>
        <v>https://images.amain.com/images/contentpages/performancebike/best_garmin_watches/hero.jpg</v>
      </c>
      <c r="C22" t="s">
        <v>237</v>
      </c>
      <c r="D22" t="s">
        <v>323</v>
      </c>
      <c r="E22">
        <v>1450</v>
      </c>
      <c r="F22" s="10">
        <v>45273</v>
      </c>
      <c r="G22" s="10">
        <f t="shared" si="0"/>
        <v>45273</v>
      </c>
      <c r="H22" t="s">
        <v>236</v>
      </c>
      <c r="K22" s="1">
        <v>1.4831148421484301E+139</v>
      </c>
      <c r="L22">
        <v>1155</v>
      </c>
      <c r="M22" t="s">
        <v>279</v>
      </c>
      <c r="N22" s="3">
        <v>1466</v>
      </c>
      <c r="O22" s="9">
        <v>45320</v>
      </c>
    </row>
    <row r="23" spans="1:15" x14ac:dyDescent="0.2">
      <c r="A23" t="s">
        <v>232</v>
      </c>
      <c r="B23" t="str">
        <f t="shared" si="1"/>
        <v>https://images.amain.com/images/contentpages/performancebike/biking_at_night/hero_image.jpg</v>
      </c>
      <c r="C23" t="s">
        <v>234</v>
      </c>
      <c r="D23" t="s">
        <v>324</v>
      </c>
      <c r="E23">
        <v>1407</v>
      </c>
      <c r="F23" s="10">
        <v>45194</v>
      </c>
      <c r="G23" s="10">
        <f t="shared" si="0"/>
        <v>45194</v>
      </c>
      <c r="H23" t="s">
        <v>233</v>
      </c>
      <c r="K23" s="1">
        <v>1.48311671415141E+114</v>
      </c>
      <c r="L23" t="s">
        <v>9</v>
      </c>
      <c r="M23" t="s">
        <v>279</v>
      </c>
      <c r="N23" s="3">
        <v>1465</v>
      </c>
      <c r="O23" s="9">
        <v>45320</v>
      </c>
    </row>
    <row r="24" spans="1:15" x14ac:dyDescent="0.2">
      <c r="A24" t="s">
        <v>229</v>
      </c>
      <c r="B24" t="str">
        <f t="shared" si="1"/>
        <v>https://images.amain.com/images/contentpages/performancebike/best_mini_pump/hero_image.jpg</v>
      </c>
      <c r="C24" t="s">
        <v>231</v>
      </c>
      <c r="D24" t="s">
        <v>395</v>
      </c>
      <c r="E24">
        <v>1406</v>
      </c>
      <c r="F24" s="10">
        <v>45194</v>
      </c>
      <c r="G24" s="10">
        <f t="shared" si="0"/>
        <v>45194</v>
      </c>
      <c r="H24" t="s">
        <v>230</v>
      </c>
      <c r="K24" s="1">
        <v>1.5104174761747699E+69</v>
      </c>
      <c r="L24" t="s">
        <v>9</v>
      </c>
      <c r="M24" t="s">
        <v>279</v>
      </c>
      <c r="N24" s="3">
        <v>1464</v>
      </c>
      <c r="O24" s="9">
        <v>45316</v>
      </c>
    </row>
    <row r="25" spans="1:15" x14ac:dyDescent="0.2">
      <c r="A25" t="s">
        <v>225</v>
      </c>
      <c r="B25" t="str">
        <f t="shared" si="1"/>
        <v>https://images.amain.com/images/contentpages/performancebike/shimano_part_weights/hero_image.jpg</v>
      </c>
      <c r="C25" t="s">
        <v>227</v>
      </c>
      <c r="D25" t="s">
        <v>325</v>
      </c>
      <c r="E25">
        <v>1405</v>
      </c>
      <c r="F25" s="10">
        <v>45194</v>
      </c>
      <c r="G25" s="10">
        <f t="shared" si="0"/>
        <v>45194</v>
      </c>
      <c r="H25" t="s">
        <v>226</v>
      </c>
      <c r="K25" t="s">
        <v>228</v>
      </c>
      <c r="L25">
        <v>1468</v>
      </c>
      <c r="M25" t="s">
        <v>279</v>
      </c>
      <c r="N25" s="3">
        <v>1463</v>
      </c>
      <c r="O25" s="9">
        <v>45315</v>
      </c>
    </row>
    <row r="26" spans="1:15" x14ac:dyDescent="0.2">
      <c r="A26" t="s">
        <v>222</v>
      </c>
      <c r="B26" t="str">
        <f t="shared" si="1"/>
        <v>https://images.amain.com/images/contentpages/performancebike/century_bike_check/hero_image.jpg</v>
      </c>
      <c r="C26" t="s">
        <v>224</v>
      </c>
      <c r="D26" t="s">
        <v>326</v>
      </c>
      <c r="E26">
        <v>1404</v>
      </c>
      <c r="F26" s="10">
        <v>45190</v>
      </c>
      <c r="G26" s="10">
        <f t="shared" si="0"/>
        <v>45190</v>
      </c>
      <c r="H26" t="s">
        <v>223</v>
      </c>
      <c r="K26" s="1">
        <v>1.51041510515107E+99</v>
      </c>
      <c r="L26" t="s">
        <v>9</v>
      </c>
      <c r="M26" t="s">
        <v>279</v>
      </c>
      <c r="N26" s="3">
        <v>1462</v>
      </c>
      <c r="O26" s="9">
        <v>45300</v>
      </c>
    </row>
    <row r="27" spans="1:15" x14ac:dyDescent="0.2">
      <c r="A27" t="s">
        <v>219</v>
      </c>
      <c r="B27" t="str">
        <f t="shared" si="1"/>
        <v>https://images.amain.com/images/contentpages/performancebike/First_Century_Training/hero_image.jpg</v>
      </c>
      <c r="C27" t="s">
        <v>221</v>
      </c>
      <c r="D27" t="s">
        <v>327</v>
      </c>
      <c r="E27">
        <v>1403</v>
      </c>
      <c r="F27" s="10">
        <v>45190</v>
      </c>
      <c r="G27" s="10">
        <f t="shared" si="0"/>
        <v>45190</v>
      </c>
      <c r="H27" t="s">
        <v>220</v>
      </c>
      <c r="K27" s="1">
        <v>1.4875148771487801E+49</v>
      </c>
      <c r="L27" t="s">
        <v>9</v>
      </c>
      <c r="M27" t="s">
        <v>279</v>
      </c>
      <c r="N27" s="3">
        <v>1461</v>
      </c>
      <c r="O27" s="9">
        <v>45299</v>
      </c>
    </row>
    <row r="28" spans="1:15" x14ac:dyDescent="0.2">
      <c r="A28" t="s">
        <v>216</v>
      </c>
      <c r="B28" t="str">
        <f t="shared" si="1"/>
        <v>https://images.amain.com/images/contentpages/performancebike/First_Century_Mistakes/hero_image.jpg</v>
      </c>
      <c r="C28" t="s">
        <v>218</v>
      </c>
      <c r="D28" t="s">
        <v>328</v>
      </c>
      <c r="E28">
        <v>1402</v>
      </c>
      <c r="F28" s="10">
        <v>45190</v>
      </c>
      <c r="G28" s="10">
        <f t="shared" si="0"/>
        <v>45190</v>
      </c>
      <c r="H28" t="s">
        <v>217</v>
      </c>
      <c r="K28" s="1">
        <v>1.4875148771487801E+49</v>
      </c>
      <c r="L28" t="s">
        <v>9</v>
      </c>
      <c r="M28" t="s">
        <v>279</v>
      </c>
      <c r="N28" s="3">
        <v>1451</v>
      </c>
      <c r="O28" s="9">
        <v>45275</v>
      </c>
    </row>
    <row r="29" spans="1:15" x14ac:dyDescent="0.2">
      <c r="A29" t="s">
        <v>213</v>
      </c>
      <c r="B29" t="str">
        <f t="shared" si="1"/>
        <v>https://images.amain.com/images/contentpages/performancebike/Gravel_Bike_for_Winter/hero_image.jpg</v>
      </c>
      <c r="C29" t="s">
        <v>215</v>
      </c>
      <c r="D29" t="s">
        <v>329</v>
      </c>
      <c r="E29">
        <v>1401</v>
      </c>
      <c r="F29" s="10">
        <v>45190</v>
      </c>
      <c r="G29" s="10">
        <f t="shared" si="0"/>
        <v>45190</v>
      </c>
      <c r="H29" t="s">
        <v>214</v>
      </c>
      <c r="K29" s="1">
        <v>1.5346153471534799E+39</v>
      </c>
      <c r="L29" t="s">
        <v>9</v>
      </c>
      <c r="M29" t="s">
        <v>279</v>
      </c>
      <c r="N29" s="3">
        <v>1450</v>
      </c>
      <c r="O29" s="9">
        <v>45273</v>
      </c>
    </row>
    <row r="30" spans="1:15" x14ac:dyDescent="0.2">
      <c r="A30" t="s">
        <v>210</v>
      </c>
      <c r="B30" t="str">
        <f t="shared" si="1"/>
        <v>https://images.amain.com/images/contentpages/performancebike/The_Science_of_Cold_Tires/hero_image.jpg</v>
      </c>
      <c r="C30" t="s">
        <v>212</v>
      </c>
      <c r="D30" t="s">
        <v>330</v>
      </c>
      <c r="E30">
        <v>1400</v>
      </c>
      <c r="F30" s="10">
        <v>45190</v>
      </c>
      <c r="G30" s="10">
        <f t="shared" si="0"/>
        <v>45190</v>
      </c>
      <c r="H30" t="s">
        <v>211</v>
      </c>
      <c r="K30" s="1">
        <v>1.53361534315357E+289</v>
      </c>
      <c r="L30" t="s">
        <v>9</v>
      </c>
      <c r="M30" t="s">
        <v>279</v>
      </c>
      <c r="N30" s="3">
        <v>1448</v>
      </c>
      <c r="O30" s="9">
        <v>45271</v>
      </c>
    </row>
    <row r="31" spans="1:15" x14ac:dyDescent="0.2">
      <c r="A31" t="s">
        <v>207</v>
      </c>
      <c r="B31" t="str">
        <f t="shared" si="1"/>
        <v>https://images.amain.com/images/contentpages/performancebike/Gatorskin_Tubeless/hero_image.jpg</v>
      </c>
      <c r="C31" t="s">
        <v>209</v>
      </c>
      <c r="D31" t="s">
        <v>396</v>
      </c>
      <c r="E31">
        <v>1399</v>
      </c>
      <c r="F31" s="10">
        <v>45190</v>
      </c>
      <c r="G31" s="10">
        <f t="shared" si="0"/>
        <v>45190</v>
      </c>
      <c r="H31" t="s">
        <v>208</v>
      </c>
      <c r="K31" s="1">
        <v>1.53361534315357E+39</v>
      </c>
      <c r="L31">
        <v>1046</v>
      </c>
      <c r="M31" t="s">
        <v>279</v>
      </c>
      <c r="N31" s="3">
        <v>1447</v>
      </c>
      <c r="O31" s="9">
        <v>45267</v>
      </c>
    </row>
    <row r="32" spans="1:15" x14ac:dyDescent="0.2">
      <c r="A32" t="s">
        <v>204</v>
      </c>
      <c r="B32" t="str">
        <f t="shared" si="1"/>
        <v>https://images.amain.com/images/contentpages/performancebike/roval_road_wheels_guide/hero_image.jpg</v>
      </c>
      <c r="C32" t="s">
        <v>206</v>
      </c>
      <c r="D32" t="s">
        <v>331</v>
      </c>
      <c r="E32">
        <v>1398</v>
      </c>
      <c r="F32" s="10">
        <v>45189</v>
      </c>
      <c r="G32" s="10">
        <f t="shared" si="0"/>
        <v>45189</v>
      </c>
      <c r="H32" t="s">
        <v>205</v>
      </c>
      <c r="K32" s="1">
        <v>1.51401657016571E+29</v>
      </c>
      <c r="L32">
        <v>2231</v>
      </c>
      <c r="M32" t="s">
        <v>279</v>
      </c>
      <c r="N32" s="3">
        <v>1445</v>
      </c>
      <c r="O32" s="9">
        <v>45261</v>
      </c>
    </row>
    <row r="33" spans="1:15" x14ac:dyDescent="0.2">
      <c r="A33" t="s">
        <v>201</v>
      </c>
      <c r="B33" t="str">
        <f t="shared" si="1"/>
        <v>https://images.amain.com/images/contentpages/performancebike/roval_wheels_buyers_guide/hero_image.jpg</v>
      </c>
      <c r="C33" t="s">
        <v>203</v>
      </c>
      <c r="D33" t="s">
        <v>332</v>
      </c>
      <c r="E33">
        <v>1397</v>
      </c>
      <c r="F33" s="10">
        <v>45188</v>
      </c>
      <c r="G33" s="10">
        <f t="shared" si="0"/>
        <v>45188</v>
      </c>
      <c r="H33" t="s">
        <v>202</v>
      </c>
      <c r="K33" s="1">
        <v>1.51401657016571E+29</v>
      </c>
      <c r="L33">
        <v>2231</v>
      </c>
      <c r="M33" t="s">
        <v>279</v>
      </c>
      <c r="N33" s="3">
        <v>1444</v>
      </c>
      <c r="O33" s="9">
        <v>45260</v>
      </c>
    </row>
    <row r="34" spans="1:15" x14ac:dyDescent="0.2">
      <c r="A34" t="s">
        <v>198</v>
      </c>
      <c r="B34" t="str">
        <f t="shared" si="1"/>
        <v>https://images.amain.com/images/contentpages/performancebike/buyers_guide/hero_image_01.jpg</v>
      </c>
      <c r="C34" t="s">
        <v>200</v>
      </c>
      <c r="D34" t="s">
        <v>333</v>
      </c>
      <c r="E34">
        <v>1396</v>
      </c>
      <c r="F34" s="10">
        <v>45184</v>
      </c>
      <c r="G34" s="10">
        <f t="shared" ref="G34:G66" si="2">INDEX($O$2:$O$270,MATCH($E34,$N$2:$N$270,0))</f>
        <v>45184</v>
      </c>
      <c r="H34" t="s">
        <v>199</v>
      </c>
      <c r="K34" s="1">
        <v>1.5230168172745401E+69</v>
      </c>
      <c r="L34">
        <v>1509</v>
      </c>
      <c r="M34" t="s">
        <v>279</v>
      </c>
      <c r="N34" s="3">
        <v>1443</v>
      </c>
      <c r="O34" s="9">
        <v>45259</v>
      </c>
    </row>
    <row r="35" spans="1:15" x14ac:dyDescent="0.2">
      <c r="A35" t="s">
        <v>195</v>
      </c>
      <c r="B35" t="str">
        <f t="shared" si="1"/>
        <v>https://images.amain.com/images/contentpages/performancebike/nutrition_for_tahiti/hero_image.jpg</v>
      </c>
      <c r="C35" t="s">
        <v>197</v>
      </c>
      <c r="D35" t="s">
        <v>334</v>
      </c>
      <c r="E35">
        <v>1395</v>
      </c>
      <c r="F35" s="10">
        <v>45181</v>
      </c>
      <c r="G35" s="10">
        <f t="shared" si="2"/>
        <v>45181</v>
      </c>
      <c r="H35" t="s">
        <v>196</v>
      </c>
      <c r="K35" s="1">
        <v>1.48311487514877E+39</v>
      </c>
      <c r="L35" t="s">
        <v>9</v>
      </c>
      <c r="M35" t="s">
        <v>279</v>
      </c>
      <c r="N35" s="3">
        <v>1442</v>
      </c>
      <c r="O35" s="9">
        <v>45259</v>
      </c>
    </row>
    <row r="36" spans="1:15" x14ac:dyDescent="0.2">
      <c r="A36" t="s">
        <v>192</v>
      </c>
      <c r="B36" t="str">
        <f t="shared" si="1"/>
        <v>https://images.amain.com/images/contentpages/performancebike/packing_for_tahiti/hero_image.jpg</v>
      </c>
      <c r="C36" t="s">
        <v>194</v>
      </c>
      <c r="D36" t="s">
        <v>335</v>
      </c>
      <c r="E36">
        <v>1394</v>
      </c>
      <c r="F36" s="10">
        <v>45176</v>
      </c>
      <c r="G36" s="10">
        <f t="shared" si="2"/>
        <v>45176</v>
      </c>
      <c r="H36" t="s">
        <v>193</v>
      </c>
      <c r="K36" s="1">
        <v>1.4931149321493299E+29</v>
      </c>
      <c r="L36" t="s">
        <v>9</v>
      </c>
      <c r="M36" t="s">
        <v>279</v>
      </c>
      <c r="N36" s="3">
        <v>1441</v>
      </c>
      <c r="O36" s="9">
        <v>45259</v>
      </c>
    </row>
    <row r="37" spans="1:15" x14ac:dyDescent="0.2">
      <c r="B37" t="s">
        <v>409</v>
      </c>
      <c r="C37" t="s">
        <v>410</v>
      </c>
      <c r="D37" t="s">
        <v>411</v>
      </c>
      <c r="E37">
        <v>1389</v>
      </c>
      <c r="F37" s="10">
        <v>45160</v>
      </c>
      <c r="G37" s="10">
        <v>45160</v>
      </c>
      <c r="H37" t="s">
        <v>409</v>
      </c>
      <c r="N37" s="3"/>
      <c r="O37" s="8"/>
    </row>
    <row r="38" spans="1:15" x14ac:dyDescent="0.2">
      <c r="A38" t="s">
        <v>189</v>
      </c>
      <c r="B38" t="str">
        <f t="shared" si="1"/>
        <v>https://images.amain.com/images/contentpages/performancebike/What_is_gravel_biking/part_03/hero_image.jpg</v>
      </c>
      <c r="C38" t="s">
        <v>191</v>
      </c>
      <c r="D38" t="s">
        <v>397</v>
      </c>
      <c r="E38">
        <v>1365</v>
      </c>
      <c r="F38" s="10">
        <v>45100</v>
      </c>
      <c r="G38" s="10">
        <f t="shared" si="2"/>
        <v>45100</v>
      </c>
      <c r="H38" t="s">
        <v>190</v>
      </c>
      <c r="K38" s="1">
        <v>1.5346153471534802E+79</v>
      </c>
      <c r="L38" t="s">
        <v>9</v>
      </c>
      <c r="M38" t="s">
        <v>279</v>
      </c>
      <c r="N38" s="3">
        <v>1434</v>
      </c>
      <c r="O38" s="9">
        <v>45246</v>
      </c>
    </row>
    <row r="39" spans="1:15" x14ac:dyDescent="0.2">
      <c r="A39" t="s">
        <v>186</v>
      </c>
      <c r="B39" t="str">
        <f t="shared" si="1"/>
        <v>https://images.amain.com/images/contentpages/performancebike/What_is_gravel_biking/part_02/hero_image.jpg</v>
      </c>
      <c r="C39" t="s">
        <v>188</v>
      </c>
      <c r="D39" t="s">
        <v>336</v>
      </c>
      <c r="E39">
        <v>1364</v>
      </c>
      <c r="F39" s="10">
        <v>45097</v>
      </c>
      <c r="G39" s="10">
        <f t="shared" si="2"/>
        <v>45097</v>
      </c>
      <c r="H39" t="s">
        <v>187</v>
      </c>
      <c r="K39" s="1">
        <v>1.53461534715348E+94</v>
      </c>
      <c r="L39" t="s">
        <v>9</v>
      </c>
      <c r="M39" t="s">
        <v>279</v>
      </c>
      <c r="N39" s="3">
        <v>1430</v>
      </c>
      <c r="O39" s="9">
        <v>45244</v>
      </c>
    </row>
    <row r="40" spans="1:15" x14ac:dyDescent="0.2">
      <c r="A40" t="s">
        <v>183</v>
      </c>
      <c r="B40" t="str">
        <f t="shared" si="1"/>
        <v>https://images.amain.com/images/contentpages/performancebike/What_is_gravel_biking/part_01/hero_image.jpg</v>
      </c>
      <c r="C40" t="s">
        <v>185</v>
      </c>
      <c r="D40" t="s">
        <v>398</v>
      </c>
      <c r="E40">
        <v>1363</v>
      </c>
      <c r="F40" s="10">
        <v>45097</v>
      </c>
      <c r="G40" s="10">
        <f t="shared" si="2"/>
        <v>45097</v>
      </c>
      <c r="H40" t="s">
        <v>184</v>
      </c>
      <c r="K40" s="1">
        <v>1.53461534715348E+94</v>
      </c>
      <c r="L40" t="s">
        <v>9</v>
      </c>
      <c r="M40" t="s">
        <v>279</v>
      </c>
      <c r="N40" s="3">
        <v>1426</v>
      </c>
      <c r="O40" s="9">
        <v>45236</v>
      </c>
    </row>
    <row r="41" spans="1:15" x14ac:dyDescent="0.2">
      <c r="A41" t="s">
        <v>180</v>
      </c>
      <c r="B41" t="str">
        <f t="shared" si="1"/>
        <v>https://images.amain.com/images/contentpages/performancebike/specialized_diverge_str/diverge_str_hero_image.jpg</v>
      </c>
      <c r="C41" t="s">
        <v>182</v>
      </c>
      <c r="D41" t="s">
        <v>399</v>
      </c>
      <c r="E41">
        <v>1359</v>
      </c>
      <c r="F41" s="10">
        <v>45090</v>
      </c>
      <c r="G41" s="10">
        <f t="shared" si="2"/>
        <v>45090</v>
      </c>
      <c r="H41" t="s">
        <v>181</v>
      </c>
      <c r="K41" s="1">
        <v>1.4941287222872499E+59</v>
      </c>
      <c r="L41">
        <v>2231</v>
      </c>
      <c r="M41" t="s">
        <v>279</v>
      </c>
      <c r="N41" s="3">
        <v>1407</v>
      </c>
      <c r="O41" s="9">
        <v>45194</v>
      </c>
    </row>
    <row r="42" spans="1:15" x14ac:dyDescent="0.2">
      <c r="A42" t="s">
        <v>177</v>
      </c>
      <c r="B42" t="str">
        <f t="shared" si="1"/>
        <v>https://images.amain.com/images/contentpages/performancebike/bwr_build/hero_vid_image.jpg</v>
      </c>
      <c r="C42" t="s">
        <v>179</v>
      </c>
      <c r="D42" t="s">
        <v>400</v>
      </c>
      <c r="E42">
        <v>1343</v>
      </c>
      <c r="F42" s="10">
        <v>45044</v>
      </c>
      <c r="G42" s="10">
        <f t="shared" si="2"/>
        <v>45044</v>
      </c>
      <c r="H42" t="s">
        <v>178</v>
      </c>
      <c r="K42" t="s">
        <v>176</v>
      </c>
      <c r="L42">
        <v>1430</v>
      </c>
      <c r="M42" t="s">
        <v>279</v>
      </c>
      <c r="N42" s="3">
        <v>1406</v>
      </c>
      <c r="O42" s="9">
        <v>45194</v>
      </c>
    </row>
    <row r="43" spans="1:15" x14ac:dyDescent="0.2">
      <c r="A43" t="s">
        <v>173</v>
      </c>
      <c r="B43" t="str">
        <f t="shared" si="1"/>
        <v>https://images.amain.com/images/contentpages/performancebike/bwr_build/hero_image.jpg</v>
      </c>
      <c r="C43" t="s">
        <v>175</v>
      </c>
      <c r="D43" t="s">
        <v>337</v>
      </c>
      <c r="E43">
        <v>1342</v>
      </c>
      <c r="F43" s="10">
        <v>45043</v>
      </c>
      <c r="G43" s="10">
        <f t="shared" si="2"/>
        <v>45043</v>
      </c>
      <c r="H43" t="s">
        <v>174</v>
      </c>
      <c r="K43" t="s">
        <v>176</v>
      </c>
      <c r="L43">
        <v>1430</v>
      </c>
      <c r="M43" t="s">
        <v>279</v>
      </c>
      <c r="N43" s="3">
        <v>1405</v>
      </c>
      <c r="O43" s="9">
        <v>45194</v>
      </c>
    </row>
    <row r="44" spans="1:15" x14ac:dyDescent="0.2">
      <c r="A44" t="s">
        <v>169</v>
      </c>
      <c r="B44" t="str">
        <f t="shared" si="1"/>
        <v>https://images.amain.com/images/contentpages/performancebike/garmin_vs_hammerhead/hero_image.jpg</v>
      </c>
      <c r="C44" t="s">
        <v>171</v>
      </c>
      <c r="D44" t="s">
        <v>338</v>
      </c>
      <c r="E44">
        <v>1339</v>
      </c>
      <c r="F44" s="10">
        <v>45022</v>
      </c>
      <c r="G44" s="10">
        <f t="shared" si="2"/>
        <v>45022</v>
      </c>
      <c r="H44" t="s">
        <v>170</v>
      </c>
      <c r="K44" s="1">
        <v>1.4842148431766699E+29</v>
      </c>
      <c r="L44" t="s">
        <v>172</v>
      </c>
      <c r="M44" t="s">
        <v>279</v>
      </c>
      <c r="N44" s="3">
        <v>1404</v>
      </c>
      <c r="O44" s="9">
        <v>45190</v>
      </c>
    </row>
    <row r="45" spans="1:15" x14ac:dyDescent="0.2">
      <c r="A45" t="s">
        <v>166</v>
      </c>
      <c r="B45" t="str">
        <f t="shared" si="1"/>
        <v>https://images.amain.com/images/contentpages/performancebike/garmin_comparison/hero_image.jpg</v>
      </c>
      <c r="C45" t="s">
        <v>168</v>
      </c>
      <c r="D45" t="s">
        <v>339</v>
      </c>
      <c r="E45">
        <v>1329</v>
      </c>
      <c r="F45" s="10">
        <v>45009</v>
      </c>
      <c r="G45" s="10">
        <f t="shared" si="2"/>
        <v>45009</v>
      </c>
      <c r="H45" t="s">
        <v>167</v>
      </c>
      <c r="K45" s="1">
        <v>1.4842148431766699E+29</v>
      </c>
      <c r="L45">
        <v>1155</v>
      </c>
      <c r="M45" t="s">
        <v>279</v>
      </c>
      <c r="N45" s="3">
        <v>1403</v>
      </c>
      <c r="O45" s="9">
        <v>45190</v>
      </c>
    </row>
    <row r="46" spans="1:15" x14ac:dyDescent="0.2">
      <c r="A46" t="s">
        <v>163</v>
      </c>
      <c r="B46" t="str">
        <f t="shared" si="1"/>
        <v>https://images.amain.com/images/contentpages/performancebike/winter_base_miles/hero_01.jpg</v>
      </c>
      <c r="C46" t="s">
        <v>165</v>
      </c>
      <c r="D46" t="s">
        <v>340</v>
      </c>
      <c r="E46">
        <v>1322</v>
      </c>
      <c r="F46" s="10">
        <v>44991</v>
      </c>
      <c r="G46" s="10">
        <f t="shared" si="2"/>
        <v>44991</v>
      </c>
      <c r="H46" t="s">
        <v>164</v>
      </c>
      <c r="K46" t="s">
        <v>151</v>
      </c>
      <c r="L46" t="s">
        <v>9</v>
      </c>
      <c r="M46" t="s">
        <v>279</v>
      </c>
      <c r="N46" s="3">
        <v>1402</v>
      </c>
      <c r="O46" s="9">
        <v>45190</v>
      </c>
    </row>
    <row r="47" spans="1:15" x14ac:dyDescent="0.2">
      <c r="A47" t="s">
        <v>161</v>
      </c>
      <c r="B47" t="str">
        <f t="shared" si="1"/>
        <v>https://images.amain.com/images/contentpages/performancebike/why_go_tubeless/Hero_01.jpg</v>
      </c>
      <c r="C47" t="s">
        <v>162</v>
      </c>
      <c r="D47" t="s">
        <v>341</v>
      </c>
      <c r="E47">
        <v>1317</v>
      </c>
      <c r="F47" s="10">
        <v>44979</v>
      </c>
      <c r="G47" s="10">
        <f t="shared" si="2"/>
        <v>44979</v>
      </c>
      <c r="H47" t="s">
        <v>11</v>
      </c>
      <c r="L47" t="s">
        <v>9</v>
      </c>
      <c r="M47" t="s">
        <v>279</v>
      </c>
      <c r="N47" s="3">
        <v>1401</v>
      </c>
      <c r="O47" s="9">
        <v>45190</v>
      </c>
    </row>
    <row r="48" spans="1:15" x14ac:dyDescent="0.2">
      <c r="A48" t="s">
        <v>158</v>
      </c>
      <c r="B48" t="str">
        <f t="shared" si="1"/>
        <v>https://images.amain.com/images/contentpages/performancebike/winter_gloves_for_gravel/hero_image.jpg</v>
      </c>
      <c r="C48" t="s">
        <v>160</v>
      </c>
      <c r="D48" t="s">
        <v>342</v>
      </c>
      <c r="E48">
        <v>1299</v>
      </c>
      <c r="F48" s="10">
        <v>44952</v>
      </c>
      <c r="G48" s="10">
        <f t="shared" si="2"/>
        <v>44952</v>
      </c>
      <c r="H48" t="s">
        <v>159</v>
      </c>
      <c r="K48" s="1">
        <v>1.6982169851702599E+49</v>
      </c>
      <c r="L48" t="s">
        <v>9</v>
      </c>
      <c r="M48" t="s">
        <v>279</v>
      </c>
      <c r="N48" s="3">
        <v>1400</v>
      </c>
      <c r="O48" s="9">
        <v>45190</v>
      </c>
    </row>
    <row r="49" spans="1:15" x14ac:dyDescent="0.2">
      <c r="A49" t="s">
        <v>155</v>
      </c>
      <c r="B49" t="str">
        <f t="shared" si="1"/>
        <v>https://images.amain.com/images/contentpages/performancebike/winter_gloves_for_road/hero_image.jpg</v>
      </c>
      <c r="C49" t="s">
        <v>157</v>
      </c>
      <c r="D49" t="s">
        <v>343</v>
      </c>
      <c r="E49">
        <v>1298</v>
      </c>
      <c r="F49" s="10">
        <v>44951</v>
      </c>
      <c r="G49" s="10">
        <f t="shared" si="2"/>
        <v>44951</v>
      </c>
      <c r="H49" t="s">
        <v>156</v>
      </c>
      <c r="K49" s="1">
        <v>1.6982169851702599E+49</v>
      </c>
      <c r="L49" t="s">
        <v>9</v>
      </c>
      <c r="M49" t="s">
        <v>279</v>
      </c>
      <c r="N49" s="3">
        <v>1399</v>
      </c>
      <c r="O49" s="9">
        <v>45190</v>
      </c>
    </row>
    <row r="50" spans="1:15" x14ac:dyDescent="0.2">
      <c r="A50" t="s">
        <v>152</v>
      </c>
      <c r="B50" t="str">
        <f t="shared" si="1"/>
        <v>https://images.amain.com/images/contentpages/performancebike/staff_picks_saddle_bags/hero_image.jpg</v>
      </c>
      <c r="C50" t="s">
        <v>154</v>
      </c>
      <c r="D50" t="s">
        <v>344</v>
      </c>
      <c r="E50">
        <v>1297</v>
      </c>
      <c r="F50" s="10">
        <v>44950</v>
      </c>
      <c r="G50" s="10">
        <f t="shared" si="2"/>
        <v>44950</v>
      </c>
      <c r="H50" t="s">
        <v>153</v>
      </c>
      <c r="K50" t="s">
        <v>144</v>
      </c>
      <c r="L50" t="s">
        <v>9</v>
      </c>
      <c r="M50" t="s">
        <v>279</v>
      </c>
      <c r="N50" s="3">
        <v>1398</v>
      </c>
      <c r="O50" s="9">
        <v>45189</v>
      </c>
    </row>
    <row r="51" spans="1:15" x14ac:dyDescent="0.2">
      <c r="A51" t="s">
        <v>148</v>
      </c>
      <c r="B51" t="str">
        <f t="shared" si="1"/>
        <v>https://images.amain.com/images/contentpages/performancebike/staff_winter_favorites/hero_image.jpg</v>
      </c>
      <c r="C51" t="s">
        <v>150</v>
      </c>
      <c r="D51" t="s">
        <v>345</v>
      </c>
      <c r="E51">
        <v>1293</v>
      </c>
      <c r="F51" s="10">
        <v>44938</v>
      </c>
      <c r="G51" s="10" t="e">
        <f t="shared" si="2"/>
        <v>#N/A</v>
      </c>
      <c r="H51" t="s">
        <v>149</v>
      </c>
      <c r="K51" t="s">
        <v>151</v>
      </c>
      <c r="L51" t="s">
        <v>9</v>
      </c>
      <c r="M51" t="s">
        <v>279</v>
      </c>
      <c r="N51" s="3">
        <v>1397</v>
      </c>
      <c r="O51" s="9">
        <v>45188</v>
      </c>
    </row>
    <row r="52" spans="1:15" x14ac:dyDescent="0.2">
      <c r="A52" t="s">
        <v>145</v>
      </c>
      <c r="B52" t="str">
        <f t="shared" si="1"/>
        <v>https://images.amain.com/images/contentpages/performancebike/merino_wool_top_picks/hero_01.jpg</v>
      </c>
      <c r="C52" t="s">
        <v>147</v>
      </c>
      <c r="D52" t="s">
        <v>346</v>
      </c>
      <c r="E52">
        <v>1290</v>
      </c>
      <c r="F52" s="10">
        <v>44935</v>
      </c>
      <c r="G52" s="10" t="e">
        <f t="shared" si="2"/>
        <v>#N/A</v>
      </c>
      <c r="H52" t="s">
        <v>146</v>
      </c>
      <c r="K52" s="1">
        <v>1.49821698214987E+169</v>
      </c>
      <c r="L52" t="s">
        <v>9</v>
      </c>
      <c r="M52" t="s">
        <v>279</v>
      </c>
      <c r="N52" s="3">
        <v>1396</v>
      </c>
      <c r="O52" s="9">
        <v>45184</v>
      </c>
    </row>
    <row r="53" spans="1:15" x14ac:dyDescent="0.2">
      <c r="A53" t="s">
        <v>141</v>
      </c>
      <c r="B53" t="str">
        <f t="shared" si="1"/>
        <v>https://images.amain.com/images/contentpages/performancebike/5_road_essentials/hero_01.jpg</v>
      </c>
      <c r="C53" t="s">
        <v>143</v>
      </c>
      <c r="D53" t="s">
        <v>347</v>
      </c>
      <c r="E53">
        <v>1250</v>
      </c>
      <c r="F53" s="10">
        <v>44853</v>
      </c>
      <c r="G53" s="10" t="e">
        <f t="shared" si="2"/>
        <v>#N/A</v>
      </c>
      <c r="H53" t="s">
        <v>142</v>
      </c>
      <c r="K53" t="s">
        <v>144</v>
      </c>
      <c r="L53" t="s">
        <v>9</v>
      </c>
      <c r="M53" t="s">
        <v>279</v>
      </c>
      <c r="N53" s="3">
        <v>1395</v>
      </c>
      <c r="O53" s="9">
        <v>45181</v>
      </c>
    </row>
    <row r="54" spans="1:15" x14ac:dyDescent="0.2">
      <c r="A54" t="s">
        <v>138</v>
      </c>
      <c r="B54" t="str">
        <f t="shared" si="1"/>
        <v>https://images.amain.com/images/contentpages/performancebike/tools_of_a_champ/Hero_02.jpg</v>
      </c>
      <c r="C54" t="s">
        <v>140</v>
      </c>
      <c r="D54" t="s">
        <v>348</v>
      </c>
      <c r="E54">
        <v>1235</v>
      </c>
      <c r="F54" s="10">
        <v>44831</v>
      </c>
      <c r="G54" s="10" t="e">
        <f t="shared" si="2"/>
        <v>#N/A</v>
      </c>
      <c r="H54" t="s">
        <v>139</v>
      </c>
      <c r="L54">
        <v>2231</v>
      </c>
      <c r="M54" t="s">
        <v>279</v>
      </c>
      <c r="N54" s="3">
        <v>1394</v>
      </c>
      <c r="O54" s="9">
        <v>45176</v>
      </c>
    </row>
    <row r="55" spans="1:15" x14ac:dyDescent="0.2">
      <c r="A55" t="s">
        <v>135</v>
      </c>
      <c r="B55" t="str">
        <f t="shared" si="1"/>
        <v>https://images.amain.com/images/contentpages/performancebike/performance_bibshorts/replacing_bib_shorts/Hero_01.jpg</v>
      </c>
      <c r="C55" t="s">
        <v>137</v>
      </c>
      <c r="D55" t="s">
        <v>401</v>
      </c>
      <c r="E55">
        <v>1225</v>
      </c>
      <c r="F55" s="10">
        <v>44791</v>
      </c>
      <c r="G55" s="10" t="e">
        <f t="shared" si="2"/>
        <v>#N/A</v>
      </c>
      <c r="H55" t="s">
        <v>136</v>
      </c>
      <c r="K55" s="1">
        <v>1.4982169041690801E+124</v>
      </c>
      <c r="L55" t="s">
        <v>9</v>
      </c>
      <c r="M55" t="s">
        <v>279</v>
      </c>
      <c r="N55" s="3">
        <v>1389</v>
      </c>
      <c r="O55" s="9">
        <v>45160</v>
      </c>
    </row>
    <row r="56" spans="1:15" x14ac:dyDescent="0.2">
      <c r="A56" t="s">
        <v>132</v>
      </c>
      <c r="B56" t="str">
        <f t="shared" si="1"/>
        <v>https://images.amain.com/images/contentpages/performancebike/new_vittoria_tires/Hero.jpg</v>
      </c>
      <c r="C56" t="s">
        <v>134</v>
      </c>
      <c r="D56" t="s">
        <v>349</v>
      </c>
      <c r="E56">
        <v>1213</v>
      </c>
      <c r="F56" s="10">
        <v>44762</v>
      </c>
      <c r="G56" s="10" t="e">
        <f t="shared" si="2"/>
        <v>#N/A</v>
      </c>
      <c r="H56" t="s">
        <v>133</v>
      </c>
      <c r="K56" s="1">
        <v>1.5336153431535701E+29</v>
      </c>
      <c r="L56">
        <v>1622</v>
      </c>
      <c r="M56" t="s">
        <v>279</v>
      </c>
      <c r="N56" s="3">
        <v>1381</v>
      </c>
      <c r="O56" s="9">
        <v>45140</v>
      </c>
    </row>
    <row r="57" spans="1:15" x14ac:dyDescent="0.2">
      <c r="A57" t="s">
        <v>129</v>
      </c>
      <c r="B57" t="str">
        <f t="shared" si="1"/>
        <v>https://images.amain.com/images/contentpages/performancebike/choosing_a_tire/Hero_01.jpg</v>
      </c>
      <c r="C57" t="s">
        <v>131</v>
      </c>
      <c r="D57" t="s">
        <v>350</v>
      </c>
      <c r="E57">
        <v>1209</v>
      </c>
      <c r="F57" s="10">
        <v>44760</v>
      </c>
      <c r="G57" s="10" t="e">
        <f t="shared" si="2"/>
        <v>#N/A</v>
      </c>
      <c r="H57" t="s">
        <v>130</v>
      </c>
      <c r="K57" s="1">
        <v>1.53361534315357E+84</v>
      </c>
      <c r="L57" t="s">
        <v>9</v>
      </c>
      <c r="M57" t="s">
        <v>279</v>
      </c>
      <c r="N57" s="3">
        <v>1377</v>
      </c>
      <c r="O57" s="9">
        <v>45132</v>
      </c>
    </row>
    <row r="58" spans="1:15" x14ac:dyDescent="0.2">
      <c r="A58" t="s">
        <v>127</v>
      </c>
      <c r="B58" t="str">
        <f t="shared" si="1"/>
        <v>https://images.amain.com/images/contentpages/performancebike/ryans_narrative_02/Hero_01.jpg</v>
      </c>
      <c r="C58" t="s">
        <v>117</v>
      </c>
      <c r="D58" t="s">
        <v>351</v>
      </c>
      <c r="E58">
        <v>1206</v>
      </c>
      <c r="F58" s="10">
        <v>44755</v>
      </c>
      <c r="G58" s="10" t="e">
        <f t="shared" si="2"/>
        <v>#N/A</v>
      </c>
      <c r="H58" t="s">
        <v>128</v>
      </c>
      <c r="K58" s="1">
        <v>1.6709167161671701E+104</v>
      </c>
      <c r="L58" t="s">
        <v>9</v>
      </c>
      <c r="M58" t="s">
        <v>279</v>
      </c>
      <c r="N58" s="3">
        <v>1371</v>
      </c>
      <c r="O58" s="9">
        <v>45118</v>
      </c>
    </row>
    <row r="59" spans="1:15" x14ac:dyDescent="0.2">
      <c r="A59" t="s">
        <v>124</v>
      </c>
      <c r="B59" t="str">
        <f t="shared" si="1"/>
        <v>https://images.amain.com/images/contentpages/performancebike/tools_of_the_tour/Hero_02.jpg</v>
      </c>
      <c r="C59" t="s">
        <v>126</v>
      </c>
      <c r="D59" t="s">
        <v>352</v>
      </c>
      <c r="E59">
        <v>1205</v>
      </c>
      <c r="F59" s="10">
        <v>44755</v>
      </c>
      <c r="G59" s="10" t="e">
        <f t="shared" si="2"/>
        <v>#N/A</v>
      </c>
      <c r="H59" t="s">
        <v>125</v>
      </c>
      <c r="L59">
        <v>2231</v>
      </c>
      <c r="M59" t="s">
        <v>279</v>
      </c>
      <c r="N59" s="3">
        <v>1370</v>
      </c>
      <c r="O59" s="9">
        <v>45113</v>
      </c>
    </row>
    <row r="60" spans="1:15" x14ac:dyDescent="0.2">
      <c r="A60" t="s">
        <v>121</v>
      </c>
      <c r="B60" t="str">
        <f t="shared" si="1"/>
        <v>https://images.amain.com/images/contentpages/performancebike/planning_a_route/Hero_01.jpg</v>
      </c>
      <c r="C60" t="s">
        <v>123</v>
      </c>
      <c r="D60" t="s">
        <v>353</v>
      </c>
      <c r="E60">
        <v>1203</v>
      </c>
      <c r="F60" s="10">
        <v>44750</v>
      </c>
      <c r="G60" s="10" t="e">
        <f t="shared" si="2"/>
        <v>#N/A</v>
      </c>
      <c r="H60" t="s">
        <v>122</v>
      </c>
      <c r="K60" s="1">
        <v>1.6709167161671699E+129</v>
      </c>
      <c r="L60" t="s">
        <v>9</v>
      </c>
      <c r="M60" t="s">
        <v>279</v>
      </c>
      <c r="N60" s="3">
        <v>1368</v>
      </c>
      <c r="O60" s="9">
        <v>45105</v>
      </c>
    </row>
    <row r="61" spans="1:15" x14ac:dyDescent="0.2">
      <c r="A61" t="s">
        <v>118</v>
      </c>
      <c r="B61" t="str">
        <f t="shared" si="1"/>
        <v>https://images.amain.com/images/contentpages/performancebike/pearl_izumi_promo/Hero_02.jpg</v>
      </c>
      <c r="C61" t="s">
        <v>120</v>
      </c>
      <c r="D61" t="s">
        <v>354</v>
      </c>
      <c r="E61">
        <v>1202</v>
      </c>
      <c r="F61" s="10">
        <v>44750</v>
      </c>
      <c r="G61" s="10" t="e">
        <f t="shared" si="2"/>
        <v>#N/A</v>
      </c>
      <c r="H61" t="s">
        <v>119</v>
      </c>
      <c r="K61" s="1">
        <v>1.67091498215024E+239</v>
      </c>
      <c r="L61">
        <v>1368</v>
      </c>
      <c r="M61" t="s">
        <v>279</v>
      </c>
      <c r="N61" s="3">
        <v>1367</v>
      </c>
      <c r="O61" s="9">
        <v>45105</v>
      </c>
    </row>
    <row r="62" spans="1:15" x14ac:dyDescent="0.2">
      <c r="A62" t="s">
        <v>115</v>
      </c>
      <c r="B62" t="str">
        <f t="shared" si="1"/>
        <v>https://images.amain.com/images/contentpages/performancebike/ryans_narrative_01/Hero_01.jpg</v>
      </c>
      <c r="C62" t="s">
        <v>117</v>
      </c>
      <c r="D62" t="s">
        <v>355</v>
      </c>
      <c r="E62">
        <v>1198</v>
      </c>
      <c r="F62" s="10">
        <v>44748</v>
      </c>
      <c r="G62" s="10" t="e">
        <f t="shared" si="2"/>
        <v>#N/A</v>
      </c>
      <c r="H62" t="s">
        <v>116</v>
      </c>
      <c r="K62" s="1">
        <v>1.6709167161671701E+104</v>
      </c>
      <c r="L62" t="s">
        <v>9</v>
      </c>
      <c r="M62" t="s">
        <v>279</v>
      </c>
      <c r="N62" s="3">
        <v>1366</v>
      </c>
      <c r="O62" s="9">
        <v>45100</v>
      </c>
    </row>
    <row r="63" spans="1:15" x14ac:dyDescent="0.2">
      <c r="A63" t="s">
        <v>112</v>
      </c>
      <c r="B63" t="str">
        <f t="shared" si="1"/>
        <v>https://images.amain.com/images/contentpages/performancebike/bags_vs_racks/Hero_01.jpg</v>
      </c>
      <c r="C63" t="s">
        <v>114</v>
      </c>
      <c r="D63" t="s">
        <v>356</v>
      </c>
      <c r="E63">
        <v>1192</v>
      </c>
      <c r="F63" s="10">
        <v>44739</v>
      </c>
      <c r="G63" s="10" t="e">
        <f t="shared" si="2"/>
        <v>#N/A</v>
      </c>
      <c r="H63" t="s">
        <v>113</v>
      </c>
      <c r="K63" s="1">
        <v>1.4831167091671601E+184</v>
      </c>
      <c r="L63" t="s">
        <v>9</v>
      </c>
      <c r="M63" t="s">
        <v>279</v>
      </c>
      <c r="N63" s="3">
        <v>1365</v>
      </c>
      <c r="O63" s="9">
        <v>45100</v>
      </c>
    </row>
    <row r="64" spans="1:15" x14ac:dyDescent="0.2">
      <c r="A64" t="s">
        <v>109</v>
      </c>
      <c r="B64" t="str">
        <f t="shared" si="1"/>
        <v>https://images.amain.com/images/contentpages/performancebike/hammerhead_promo/Hero_01.jpg</v>
      </c>
      <c r="C64" t="s">
        <v>111</v>
      </c>
      <c r="D64" t="s">
        <v>357</v>
      </c>
      <c r="E64">
        <v>1186</v>
      </c>
      <c r="F64" s="10">
        <v>44732</v>
      </c>
      <c r="G64" s="10" t="e">
        <f t="shared" si="2"/>
        <v>#N/A</v>
      </c>
      <c r="H64" t="s">
        <v>110</v>
      </c>
      <c r="K64" s="1">
        <v>1.48421484317667E+24</v>
      </c>
      <c r="L64">
        <v>4214</v>
      </c>
      <c r="M64" t="s">
        <v>279</v>
      </c>
      <c r="N64" s="3">
        <v>1364</v>
      </c>
      <c r="O64" s="9">
        <v>45097</v>
      </c>
    </row>
    <row r="65" spans="1:15" x14ac:dyDescent="0.2">
      <c r="A65" t="s">
        <v>106</v>
      </c>
      <c r="B65" t="str">
        <f t="shared" si="1"/>
        <v>https://images.amain.com/images/contentpages/performancebike/best_hydration/banner_03.jpg</v>
      </c>
      <c r="C65" t="s">
        <v>108</v>
      </c>
      <c r="D65" t="s">
        <v>358</v>
      </c>
      <c r="E65">
        <v>1184</v>
      </c>
      <c r="F65" s="10">
        <v>44725</v>
      </c>
      <c r="G65" s="10" t="e">
        <f t="shared" si="2"/>
        <v>#N/A</v>
      </c>
      <c r="H65" t="s">
        <v>107</v>
      </c>
      <c r="K65" s="1">
        <v>1.7426174291744099E+79</v>
      </c>
      <c r="L65">
        <v>2680</v>
      </c>
      <c r="M65" t="s">
        <v>279</v>
      </c>
      <c r="N65" s="3">
        <v>1363</v>
      </c>
      <c r="O65" s="9">
        <v>45097</v>
      </c>
    </row>
    <row r="66" spans="1:15" x14ac:dyDescent="0.2">
      <c r="A66" t="s">
        <v>103</v>
      </c>
      <c r="B66" t="str">
        <f t="shared" si="1"/>
        <v>https://images.amain.com/images/contentpages/performancebike/riding_in_heat/Hero_01.jpg</v>
      </c>
      <c r="C66" t="s">
        <v>105</v>
      </c>
      <c r="D66" t="s">
        <v>359</v>
      </c>
      <c r="E66">
        <v>1181</v>
      </c>
      <c r="F66" s="10">
        <v>44718</v>
      </c>
      <c r="G66" s="10" t="e">
        <f t="shared" si="2"/>
        <v>#N/A</v>
      </c>
      <c r="H66" t="s">
        <v>104</v>
      </c>
      <c r="K66" s="1">
        <v>1.7426174271494001E+129</v>
      </c>
      <c r="L66" t="s">
        <v>9</v>
      </c>
      <c r="M66" t="s">
        <v>279</v>
      </c>
      <c r="N66" s="3">
        <v>1361</v>
      </c>
      <c r="O66" s="9">
        <v>45093</v>
      </c>
    </row>
    <row r="67" spans="1:15" x14ac:dyDescent="0.2">
      <c r="A67" t="s">
        <v>100</v>
      </c>
      <c r="B67" t="str">
        <f t="shared" si="1"/>
        <v>https://images.amain.com/images/contentpages/performancebike/roval_wheelset/Hero_01.jpg</v>
      </c>
      <c r="C67" t="s">
        <v>102</v>
      </c>
      <c r="D67" t="s">
        <v>360</v>
      </c>
      <c r="E67">
        <v>1180</v>
      </c>
      <c r="F67" s="10">
        <v>44715</v>
      </c>
      <c r="G67" s="10" t="e">
        <f t="shared" ref="G67:G99" si="3">INDEX($O$2:$O$270,MATCH($E67,$N$2:$N$270,0))</f>
        <v>#N/A</v>
      </c>
      <c r="H67" t="s">
        <v>101</v>
      </c>
      <c r="K67" s="1">
        <v>1.6570165711657499E+24</v>
      </c>
      <c r="L67">
        <v>2231</v>
      </c>
      <c r="M67" t="s">
        <v>279</v>
      </c>
      <c r="N67" s="3">
        <v>1360</v>
      </c>
      <c r="O67" s="9">
        <v>45090</v>
      </c>
    </row>
    <row r="68" spans="1:15" x14ac:dyDescent="0.2">
      <c r="A68" t="s">
        <v>97</v>
      </c>
      <c r="B68" t="str">
        <f t="shared" si="1"/>
        <v>https://images.amain.com/images/contentpages/performancebike/century_nutrition/Hero_01.jpg</v>
      </c>
      <c r="C68" t="s">
        <v>99</v>
      </c>
      <c r="D68" t="s">
        <v>361</v>
      </c>
      <c r="E68">
        <v>1178</v>
      </c>
      <c r="F68" s="10">
        <v>44712</v>
      </c>
      <c r="G68" s="10" t="e">
        <f t="shared" si="3"/>
        <v>#N/A</v>
      </c>
      <c r="H68" t="s">
        <v>98</v>
      </c>
      <c r="K68" s="1">
        <v>1.4875148771487801E+49</v>
      </c>
      <c r="L68" t="s">
        <v>9</v>
      </c>
      <c r="M68" t="s">
        <v>279</v>
      </c>
      <c r="N68" s="3">
        <v>1359</v>
      </c>
      <c r="O68" s="9">
        <v>45090</v>
      </c>
    </row>
    <row r="69" spans="1:15" x14ac:dyDescent="0.2">
      <c r="A69" t="s">
        <v>94</v>
      </c>
      <c r="B69" t="str">
        <f t="shared" si="1"/>
        <v>https://images.amain.com/images/contentpages/performancebike/bike_packing/Hero_01.jpg</v>
      </c>
      <c r="C69" t="s">
        <v>96</v>
      </c>
      <c r="D69" t="s">
        <v>362</v>
      </c>
      <c r="E69">
        <v>1168</v>
      </c>
      <c r="F69" s="10">
        <v>44692</v>
      </c>
      <c r="G69" s="10" t="e">
        <f t="shared" si="3"/>
        <v>#N/A</v>
      </c>
      <c r="H69" t="s">
        <v>95</v>
      </c>
      <c r="K69" s="1">
        <v>1.6709167161671701E+104</v>
      </c>
      <c r="L69" t="s">
        <v>9</v>
      </c>
      <c r="M69" t="s">
        <v>279</v>
      </c>
      <c r="N69" s="3">
        <v>1358</v>
      </c>
      <c r="O69" s="9">
        <v>45085</v>
      </c>
    </row>
    <row r="70" spans="1:15" x14ac:dyDescent="0.2">
      <c r="A70" t="s">
        <v>91</v>
      </c>
      <c r="B70" t="str">
        <f t="shared" si="1"/>
        <v>https://images.amain.com/images/contentpages/nashbar/bikepacking101/nb_hero_02.jpg</v>
      </c>
      <c r="C70" t="s">
        <v>93</v>
      </c>
      <c r="D70" t="s">
        <v>363</v>
      </c>
      <c r="E70">
        <v>1161</v>
      </c>
      <c r="F70" s="10">
        <v>44678</v>
      </c>
      <c r="G70" s="10" t="e">
        <f t="shared" si="3"/>
        <v>#N/A</v>
      </c>
      <c r="H70" t="s">
        <v>92</v>
      </c>
      <c r="K70" s="1">
        <v>1.6709167161671701E+104</v>
      </c>
      <c r="L70" t="s">
        <v>9</v>
      </c>
      <c r="M70" t="s">
        <v>279</v>
      </c>
      <c r="N70" s="3">
        <v>1355</v>
      </c>
      <c r="O70" s="9">
        <v>45072</v>
      </c>
    </row>
    <row r="71" spans="1:15" x14ac:dyDescent="0.2">
      <c r="A71" t="s">
        <v>89</v>
      </c>
      <c r="B71" t="str">
        <f t="shared" si="1"/>
        <v>https://images.amain.com/images/contentpages/performancebike/header_img_updates/touring_hero_image_01.jpg</v>
      </c>
      <c r="C71" t="s">
        <v>90</v>
      </c>
      <c r="D71" t="s">
        <v>364</v>
      </c>
      <c r="E71">
        <v>1160</v>
      </c>
      <c r="F71" s="10">
        <v>44678</v>
      </c>
      <c r="G71" s="10" t="e">
        <f t="shared" si="3"/>
        <v>#N/A</v>
      </c>
      <c r="H71" t="s">
        <v>391</v>
      </c>
      <c r="K71" s="1">
        <v>1.6709167161671701E+104</v>
      </c>
      <c r="L71" t="s">
        <v>9</v>
      </c>
      <c r="M71" t="s">
        <v>279</v>
      </c>
      <c r="N71" s="3">
        <v>1351</v>
      </c>
      <c r="O71" s="9">
        <v>45065</v>
      </c>
    </row>
    <row r="72" spans="1:15" x14ac:dyDescent="0.2">
      <c r="A72" t="s">
        <v>86</v>
      </c>
      <c r="B72" t="str">
        <f t="shared" si="1"/>
        <v>https://images.amain.com/images/contentpages/nashbar/bikepacking101/hero_clear.jpg</v>
      </c>
      <c r="C72" t="s">
        <v>88</v>
      </c>
      <c r="D72" t="s">
        <v>365</v>
      </c>
      <c r="E72">
        <v>1159</v>
      </c>
      <c r="F72" s="10">
        <v>44677</v>
      </c>
      <c r="G72" s="10" t="e">
        <f t="shared" si="3"/>
        <v>#N/A</v>
      </c>
      <c r="H72" t="s">
        <v>87</v>
      </c>
      <c r="K72" s="1">
        <v>1.6709167161671701E+104</v>
      </c>
      <c r="L72" t="s">
        <v>9</v>
      </c>
      <c r="M72" t="s">
        <v>279</v>
      </c>
      <c r="N72" s="3">
        <v>1350</v>
      </c>
      <c r="O72" s="9">
        <v>45065</v>
      </c>
    </row>
    <row r="73" spans="1:15" x14ac:dyDescent="0.2">
      <c r="A73" t="s">
        <v>83</v>
      </c>
      <c r="B73" t="str">
        <f t="shared" si="1"/>
        <v>https://images.amain.com/images/contentpages/performancebike/dynaplug/Hero_02.jpg</v>
      </c>
      <c r="C73" t="s">
        <v>85</v>
      </c>
      <c r="D73" t="s">
        <v>366</v>
      </c>
      <c r="E73">
        <v>1131</v>
      </c>
      <c r="F73" s="10">
        <v>44628</v>
      </c>
      <c r="G73" s="10" t="e">
        <f t="shared" si="3"/>
        <v>#N/A</v>
      </c>
      <c r="H73" t="s">
        <v>84</v>
      </c>
      <c r="K73" s="1">
        <v>1.53361534315357E+134</v>
      </c>
      <c r="L73">
        <v>2129</v>
      </c>
      <c r="M73" t="s">
        <v>279</v>
      </c>
      <c r="N73" s="3">
        <v>1348</v>
      </c>
      <c r="O73" s="9">
        <v>45054</v>
      </c>
    </row>
    <row r="74" spans="1:15" x14ac:dyDescent="0.2">
      <c r="A74" t="s">
        <v>80</v>
      </c>
      <c r="B74" t="str">
        <f t="shared" si="1"/>
        <v>https://images.amain.com/images/contentpages/performancebike/categories/tubeless_hero_01.jpg</v>
      </c>
      <c r="C74" t="s">
        <v>82</v>
      </c>
      <c r="D74" t="s">
        <v>367</v>
      </c>
      <c r="E74">
        <v>1125</v>
      </c>
      <c r="F74" s="10">
        <v>44617</v>
      </c>
      <c r="G74" s="10" t="e">
        <f t="shared" si="3"/>
        <v>#N/A</v>
      </c>
      <c r="H74" t="s">
        <v>81</v>
      </c>
      <c r="K74" s="1">
        <v>1.53361534315357E+99</v>
      </c>
      <c r="L74" t="s">
        <v>9</v>
      </c>
      <c r="M74" t="s">
        <v>279</v>
      </c>
      <c r="N74" s="3">
        <v>1347</v>
      </c>
      <c r="O74" s="9">
        <v>45051</v>
      </c>
    </row>
    <row r="75" spans="1:15" x14ac:dyDescent="0.2">
      <c r="A75" t="s">
        <v>78</v>
      </c>
      <c r="B75" t="str">
        <f t="shared" si="1"/>
        <v>https://images.amain.com/images/contentpages/performancebike/header_img_updates/dyna_plug_hero_image_01.jpg</v>
      </c>
      <c r="C75" t="s">
        <v>79</v>
      </c>
      <c r="D75" t="s">
        <v>368</v>
      </c>
      <c r="E75">
        <v>1122</v>
      </c>
      <c r="F75" s="10">
        <v>44615</v>
      </c>
      <c r="G75" s="10" t="e">
        <f t="shared" si="3"/>
        <v>#N/A</v>
      </c>
      <c r="H75" t="s">
        <v>392</v>
      </c>
      <c r="K75" s="1">
        <v>1.53361534315357E+134</v>
      </c>
      <c r="L75">
        <v>2129</v>
      </c>
      <c r="M75" t="s">
        <v>279</v>
      </c>
      <c r="N75" s="3">
        <v>1346</v>
      </c>
      <c r="O75" s="9">
        <v>45051</v>
      </c>
    </row>
    <row r="76" spans="1:15" x14ac:dyDescent="0.2">
      <c r="A76" t="s">
        <v>76</v>
      </c>
      <c r="B76" t="str">
        <f t="shared" ref="B76:B99" si="4">CONCATENATE(M76,H76)</f>
        <v>https://images.amain.com/images/contentpages/performancebike/header_img_updates/dyna_plug_hero_image_02.jpg</v>
      </c>
      <c r="C76" t="s">
        <v>77</v>
      </c>
      <c r="D76" t="s">
        <v>402</v>
      </c>
      <c r="E76">
        <v>1116</v>
      </c>
      <c r="F76" s="10">
        <v>44608</v>
      </c>
      <c r="G76" s="10" t="e">
        <f t="shared" si="3"/>
        <v>#N/A</v>
      </c>
      <c r="H76" t="s">
        <v>393</v>
      </c>
      <c r="K76" s="1">
        <v>1.53361534315357E+134</v>
      </c>
      <c r="L76">
        <v>2129</v>
      </c>
      <c r="M76" t="s">
        <v>279</v>
      </c>
      <c r="N76" s="3">
        <v>1345</v>
      </c>
      <c r="O76" s="9">
        <v>45051</v>
      </c>
    </row>
    <row r="77" spans="1:15" x14ac:dyDescent="0.2">
      <c r="A77" t="s">
        <v>73</v>
      </c>
      <c r="B77" t="str">
        <f t="shared" si="4"/>
        <v>https://images.amain.com/images/contentpages/performancebike/Riding%20in%20a%20new%20area%20-%20By%20Claire/Hero_02.jpg</v>
      </c>
      <c r="C77" t="s">
        <v>75</v>
      </c>
      <c r="D77" t="s">
        <v>369</v>
      </c>
      <c r="E77">
        <v>1084</v>
      </c>
      <c r="F77" s="10">
        <v>44564</v>
      </c>
      <c r="G77" s="10" t="e">
        <f t="shared" si="3"/>
        <v>#N/A</v>
      </c>
      <c r="H77" t="s">
        <v>74</v>
      </c>
      <c r="K77" s="1">
        <v>1.48421484317667E+24</v>
      </c>
      <c r="L77" t="s">
        <v>9</v>
      </c>
      <c r="M77" t="s">
        <v>279</v>
      </c>
      <c r="N77" s="3">
        <v>1344</v>
      </c>
      <c r="O77" s="9">
        <v>45050</v>
      </c>
    </row>
    <row r="78" spans="1:15" x14ac:dyDescent="0.2">
      <c r="A78" t="s">
        <v>70</v>
      </c>
      <c r="B78" t="str">
        <f t="shared" si="4"/>
        <v>https://images.amain.com/images/contentpages/performancebike/specialized_gravel_tires/Hero.jpg</v>
      </c>
      <c r="C78" t="s">
        <v>72</v>
      </c>
      <c r="D78" t="s">
        <v>370</v>
      </c>
      <c r="E78">
        <v>884</v>
      </c>
      <c r="F78" s="10">
        <v>44411</v>
      </c>
      <c r="G78" s="10" t="e">
        <f t="shared" si="3"/>
        <v>#N/A</v>
      </c>
      <c r="H78" t="s">
        <v>71</v>
      </c>
      <c r="K78" s="1">
        <v>1.53361534315351E+24</v>
      </c>
      <c r="L78">
        <v>2231</v>
      </c>
      <c r="M78" t="s">
        <v>279</v>
      </c>
      <c r="N78" s="3">
        <v>1343</v>
      </c>
      <c r="O78" s="9">
        <v>45044</v>
      </c>
    </row>
    <row r="79" spans="1:15" x14ac:dyDescent="0.2">
      <c r="A79" t="s">
        <v>67</v>
      </c>
      <c r="B79" t="str">
        <f t="shared" si="4"/>
        <v>https://images.amain.com/images/contentpages/performancebike/hammerhead/Hero_01.jpg</v>
      </c>
      <c r="C79" t="s">
        <v>69</v>
      </c>
      <c r="D79" t="s">
        <v>371</v>
      </c>
      <c r="E79">
        <v>881</v>
      </c>
      <c r="F79" s="10">
        <v>44407</v>
      </c>
      <c r="G79" s="10" t="e">
        <f t="shared" si="3"/>
        <v>#N/A</v>
      </c>
      <c r="H79" t="s">
        <v>68</v>
      </c>
      <c r="K79" s="1">
        <v>1.48421484317667E+24</v>
      </c>
      <c r="L79">
        <v>4214</v>
      </c>
      <c r="M79" t="s">
        <v>279</v>
      </c>
      <c r="N79" s="3">
        <v>1342</v>
      </c>
      <c r="O79" s="9">
        <v>45043</v>
      </c>
    </row>
    <row r="80" spans="1:15" x14ac:dyDescent="0.2">
      <c r="A80" t="s">
        <v>65</v>
      </c>
      <c r="B80" t="str">
        <f t="shared" si="4"/>
        <v>https://images.amain.com/images/contentpages/performancebike/spd_pedals_cleats/Hero.jpg</v>
      </c>
      <c r="C80" t="s">
        <v>55</v>
      </c>
      <c r="D80" t="s">
        <v>372</v>
      </c>
      <c r="E80">
        <v>876</v>
      </c>
      <c r="F80" s="10">
        <v>44404</v>
      </c>
      <c r="G80" s="10" t="e">
        <f t="shared" si="3"/>
        <v>#N/A</v>
      </c>
      <c r="H80" t="s">
        <v>66</v>
      </c>
      <c r="K80" s="1">
        <v>1.5051150621716699E+234</v>
      </c>
      <c r="L80" t="s">
        <v>9</v>
      </c>
      <c r="M80" t="s">
        <v>279</v>
      </c>
      <c r="N80" s="3">
        <v>1339</v>
      </c>
      <c r="O80" s="9">
        <v>45022</v>
      </c>
    </row>
    <row r="81" spans="1:15" x14ac:dyDescent="0.2">
      <c r="A81" t="s">
        <v>62</v>
      </c>
      <c r="B81" t="str">
        <f t="shared" si="4"/>
        <v>https://images.amain.com/images/contentpages/performancebike/summer_layering/Hero.jpg</v>
      </c>
      <c r="C81" t="s">
        <v>64</v>
      </c>
      <c r="D81" t="s">
        <v>373</v>
      </c>
      <c r="E81">
        <v>869</v>
      </c>
      <c r="F81" s="10">
        <v>44397</v>
      </c>
      <c r="G81" s="10" t="e">
        <f t="shared" si="3"/>
        <v>#N/A</v>
      </c>
      <c r="H81" t="s">
        <v>63</v>
      </c>
      <c r="K81" s="1">
        <v>1.49821684314987E+94</v>
      </c>
      <c r="L81" t="s">
        <v>9</v>
      </c>
      <c r="M81" t="s">
        <v>279</v>
      </c>
      <c r="N81" s="3">
        <v>1330</v>
      </c>
      <c r="O81" s="9">
        <v>45009</v>
      </c>
    </row>
    <row r="82" spans="1:15" x14ac:dyDescent="0.2">
      <c r="A82" t="s">
        <v>59</v>
      </c>
      <c r="B82" t="str">
        <f t="shared" si="4"/>
        <v>https://images.amain.com/images/contentpages/performancebike/nutrition/Hero.jpg</v>
      </c>
      <c r="C82" t="s">
        <v>61</v>
      </c>
      <c r="D82" t="s">
        <v>374</v>
      </c>
      <c r="E82">
        <v>859</v>
      </c>
      <c r="F82" s="10">
        <v>44384</v>
      </c>
      <c r="G82" s="10" t="e">
        <f t="shared" si="3"/>
        <v>#N/A</v>
      </c>
      <c r="H82" t="s">
        <v>60</v>
      </c>
      <c r="K82" s="1">
        <v>1.4875148771487799E+74</v>
      </c>
      <c r="L82" t="s">
        <v>9</v>
      </c>
      <c r="M82" t="s">
        <v>279</v>
      </c>
      <c r="N82" s="3">
        <v>1329</v>
      </c>
      <c r="O82" s="9">
        <v>45009</v>
      </c>
    </row>
    <row r="83" spans="1:15" x14ac:dyDescent="0.2">
      <c r="A83" t="s">
        <v>56</v>
      </c>
      <c r="B83" t="str">
        <f t="shared" si="4"/>
        <v>https://images.amain.com/images/contentpages/performancebike/gravel_tires_pb/Hero_01.jpg</v>
      </c>
      <c r="C83" t="s">
        <v>58</v>
      </c>
      <c r="D83" t="s">
        <v>375</v>
      </c>
      <c r="E83">
        <v>850</v>
      </c>
      <c r="F83" s="10">
        <v>44365</v>
      </c>
      <c r="G83" s="10" t="e">
        <f t="shared" si="3"/>
        <v>#N/A</v>
      </c>
      <c r="H83" t="s">
        <v>57</v>
      </c>
      <c r="K83" s="1">
        <v>1.5343153461534699E+24</v>
      </c>
      <c r="L83" t="s">
        <v>9</v>
      </c>
      <c r="M83" t="s">
        <v>279</v>
      </c>
      <c r="N83" s="3">
        <v>1326</v>
      </c>
      <c r="O83" s="9">
        <v>44993</v>
      </c>
    </row>
    <row r="84" spans="1:15" x14ac:dyDescent="0.2">
      <c r="A84" t="s">
        <v>53</v>
      </c>
      <c r="B84" t="str">
        <f t="shared" si="4"/>
        <v>https://images.amain.com/images/contentpages/performancebike/shoes_and_pedals/Hero_01.jpg</v>
      </c>
      <c r="C84" t="s">
        <v>55</v>
      </c>
      <c r="D84" t="s">
        <v>376</v>
      </c>
      <c r="E84">
        <v>844</v>
      </c>
      <c r="F84" s="10">
        <v>44361</v>
      </c>
      <c r="G84" s="10" t="e">
        <f t="shared" si="3"/>
        <v>#N/A</v>
      </c>
      <c r="H84" t="s">
        <v>54</v>
      </c>
      <c r="K84" s="1">
        <v>1.51981520015202E+194</v>
      </c>
      <c r="L84" t="s">
        <v>9</v>
      </c>
      <c r="M84" t="s">
        <v>279</v>
      </c>
      <c r="N84" s="3">
        <v>1325</v>
      </c>
      <c r="O84" s="9">
        <v>44993</v>
      </c>
    </row>
    <row r="85" spans="1:15" x14ac:dyDescent="0.2">
      <c r="A85" t="s">
        <v>50</v>
      </c>
      <c r="B85" t="str">
        <f t="shared" si="4"/>
        <v>https://images.amain.com/images/contentpages/performancebike/mtb_tires_pb/Hero_mtb.jpg</v>
      </c>
      <c r="C85" t="s">
        <v>52</v>
      </c>
      <c r="D85" t="s">
        <v>377</v>
      </c>
      <c r="E85">
        <v>840</v>
      </c>
      <c r="F85" s="10">
        <v>44357</v>
      </c>
      <c r="G85" s="10" t="e">
        <f t="shared" si="3"/>
        <v>#N/A</v>
      </c>
      <c r="H85" t="s">
        <v>51</v>
      </c>
      <c r="K85" s="1">
        <v>1.5336153431535101E+29</v>
      </c>
      <c r="L85" t="s">
        <v>9</v>
      </c>
      <c r="M85" t="s">
        <v>279</v>
      </c>
      <c r="N85" s="3">
        <v>1324</v>
      </c>
      <c r="O85" s="9">
        <v>44992</v>
      </c>
    </row>
    <row r="86" spans="1:15" x14ac:dyDescent="0.2">
      <c r="A86" t="s">
        <v>47</v>
      </c>
      <c r="B86" t="str">
        <f t="shared" si="4"/>
        <v>https://images.amain.com/images/contentpages/performancebike/saddles/Hero_01.jpg</v>
      </c>
      <c r="C86" t="s">
        <v>49</v>
      </c>
      <c r="D86" t="s">
        <v>378</v>
      </c>
      <c r="E86">
        <v>831</v>
      </c>
      <c r="F86" s="10">
        <v>44349</v>
      </c>
      <c r="G86" s="10" t="e">
        <f t="shared" si="3"/>
        <v>#N/A</v>
      </c>
      <c r="H86" t="s">
        <v>48</v>
      </c>
      <c r="K86" s="1">
        <v>1.52091521315212E+39</v>
      </c>
      <c r="L86" t="s">
        <v>9</v>
      </c>
      <c r="M86" t="s">
        <v>279</v>
      </c>
      <c r="N86" s="3">
        <v>1322</v>
      </c>
      <c r="O86" s="9">
        <v>44991</v>
      </c>
    </row>
    <row r="87" spans="1:15" x14ac:dyDescent="0.2">
      <c r="A87" t="s">
        <v>44</v>
      </c>
      <c r="B87" t="str">
        <f t="shared" si="4"/>
        <v>https://images.amain.com/images/contentpages/performancebike/grips_tape/Hero_01.jpg</v>
      </c>
      <c r="C87" t="s">
        <v>46</v>
      </c>
      <c r="D87" t="s">
        <v>379</v>
      </c>
      <c r="E87">
        <v>811</v>
      </c>
      <c r="F87" s="10">
        <v>44326</v>
      </c>
      <c r="G87" s="10" t="e">
        <f t="shared" si="3"/>
        <v>#N/A</v>
      </c>
      <c r="H87" t="s">
        <v>45</v>
      </c>
      <c r="K87" s="1">
        <v>165421654415140</v>
      </c>
      <c r="L87" t="s">
        <v>9</v>
      </c>
      <c r="M87" t="s">
        <v>279</v>
      </c>
      <c r="N87" s="3">
        <v>1319</v>
      </c>
      <c r="O87" s="9">
        <v>44980</v>
      </c>
    </row>
    <row r="88" spans="1:15" x14ac:dyDescent="0.2">
      <c r="A88" t="s">
        <v>41</v>
      </c>
      <c r="B88" t="str">
        <f t="shared" si="4"/>
        <v>https://images.amain.com/images/contentpages/performancebike/chains/Hero_01.jpg</v>
      </c>
      <c r="C88" t="s">
        <v>43</v>
      </c>
      <c r="D88" t="s">
        <v>380</v>
      </c>
      <c r="E88">
        <v>808</v>
      </c>
      <c r="F88" s="10">
        <v>44321</v>
      </c>
      <c r="G88" s="10" t="e">
        <f t="shared" si="3"/>
        <v>#N/A</v>
      </c>
      <c r="H88" t="s">
        <v>42</v>
      </c>
      <c r="K88" s="1">
        <v>1.51641641617713E+114</v>
      </c>
      <c r="L88" t="s">
        <v>9</v>
      </c>
      <c r="M88" t="s">
        <v>279</v>
      </c>
      <c r="N88" s="3">
        <v>1317</v>
      </c>
      <c r="O88" s="9">
        <v>44979</v>
      </c>
    </row>
    <row r="89" spans="1:15" x14ac:dyDescent="0.2">
      <c r="A89" t="s">
        <v>38</v>
      </c>
      <c r="B89" t="str">
        <f t="shared" si="4"/>
        <v>https://images.amain.com/images/contentpages/performancebike/helmets/Hero_01_pb.jpg</v>
      </c>
      <c r="C89" t="s">
        <v>40</v>
      </c>
      <c r="D89" t="s">
        <v>381</v>
      </c>
      <c r="E89">
        <v>761</v>
      </c>
      <c r="F89" s="10">
        <v>44305</v>
      </c>
      <c r="G89" s="10" t="e">
        <f t="shared" si="3"/>
        <v>#N/A</v>
      </c>
      <c r="H89" t="s">
        <v>39</v>
      </c>
      <c r="K89" s="1">
        <v>1.5010171961501799E+254</v>
      </c>
      <c r="L89" t="s">
        <v>9</v>
      </c>
      <c r="M89" t="s">
        <v>279</v>
      </c>
      <c r="N89" s="3">
        <v>1315</v>
      </c>
      <c r="O89" s="9">
        <v>44972</v>
      </c>
    </row>
    <row r="90" spans="1:15" x14ac:dyDescent="0.2">
      <c r="A90" t="s">
        <v>35</v>
      </c>
      <c r="B90" t="str">
        <f t="shared" si="4"/>
        <v>https://images.amain.com/images/sites/performancebike/contentPages/socks/Hero_02.jpg</v>
      </c>
      <c r="C90" t="s">
        <v>37</v>
      </c>
      <c r="D90" t="s">
        <v>382</v>
      </c>
      <c r="E90">
        <v>755</v>
      </c>
      <c r="F90" s="10">
        <v>44299</v>
      </c>
      <c r="G90" s="10" t="e">
        <f t="shared" si="3"/>
        <v>#N/A</v>
      </c>
      <c r="H90" t="s">
        <v>36</v>
      </c>
      <c r="K90" s="1">
        <v>1.6982169841698501E+54</v>
      </c>
      <c r="L90" t="s">
        <v>9</v>
      </c>
      <c r="M90" t="s">
        <v>279</v>
      </c>
      <c r="N90" s="3">
        <v>1307</v>
      </c>
      <c r="O90" s="9">
        <v>44959</v>
      </c>
    </row>
    <row r="91" spans="1:15" x14ac:dyDescent="0.2">
      <c r="A91" t="s">
        <v>32</v>
      </c>
      <c r="B91" t="str">
        <f t="shared" si="4"/>
        <v>https://images.amain.com/images/contentpages/performancebike/why_go_tubeless_part_01/Hero_01.jpg</v>
      </c>
      <c r="C91" t="s">
        <v>34</v>
      </c>
      <c r="D91" t="s">
        <v>403</v>
      </c>
      <c r="E91">
        <v>726</v>
      </c>
      <c r="F91" s="10">
        <v>44265</v>
      </c>
      <c r="G91" s="10" t="e">
        <f t="shared" si="3"/>
        <v>#N/A</v>
      </c>
      <c r="H91" t="s">
        <v>33</v>
      </c>
      <c r="K91" s="1">
        <v>1.53361534315357E+74</v>
      </c>
      <c r="L91" t="s">
        <v>9</v>
      </c>
      <c r="M91" t="s">
        <v>279</v>
      </c>
      <c r="N91" s="3">
        <v>1306</v>
      </c>
      <c r="O91" s="9">
        <v>44959</v>
      </c>
    </row>
    <row r="92" spans="1:15" x14ac:dyDescent="0.2">
      <c r="A92" t="s">
        <v>29</v>
      </c>
      <c r="B92" t="str">
        <f t="shared" si="4"/>
        <v>https://images.amain.com/images/contentpages/performancebike/road_tires/hero_02.jpg</v>
      </c>
      <c r="C92" t="s">
        <v>31</v>
      </c>
      <c r="D92" t="s">
        <v>383</v>
      </c>
      <c r="E92">
        <v>725</v>
      </c>
      <c r="F92" s="10">
        <v>44263</v>
      </c>
      <c r="G92" s="10" t="e">
        <f t="shared" si="3"/>
        <v>#N/A</v>
      </c>
      <c r="H92" t="s">
        <v>30</v>
      </c>
      <c r="K92" s="1">
        <v>1.5336153431535701E+29</v>
      </c>
      <c r="L92" t="s">
        <v>9</v>
      </c>
      <c r="M92" t="s">
        <v>279</v>
      </c>
      <c r="N92" s="3">
        <v>1304</v>
      </c>
      <c r="O92" s="9">
        <v>44958</v>
      </c>
    </row>
    <row r="93" spans="1:15" x14ac:dyDescent="0.2">
      <c r="A93" t="s">
        <v>26</v>
      </c>
      <c r="B93" t="str">
        <f t="shared" si="4"/>
        <v>https://images.amain.com/images/contentpages/performancebike/clipless/img/look-hero.jpg</v>
      </c>
      <c r="C93" t="s">
        <v>28</v>
      </c>
      <c r="D93" t="s">
        <v>384</v>
      </c>
      <c r="E93">
        <v>718</v>
      </c>
      <c r="F93" s="10">
        <v>44257</v>
      </c>
      <c r="G93" s="10" t="e">
        <f t="shared" si="3"/>
        <v>#N/A</v>
      </c>
      <c r="H93" t="s">
        <v>27</v>
      </c>
      <c r="K93" s="1">
        <v>1.51981520015201E+44</v>
      </c>
      <c r="L93" t="s">
        <v>9</v>
      </c>
      <c r="M93" t="s">
        <v>279</v>
      </c>
      <c r="N93" s="3">
        <v>1303</v>
      </c>
      <c r="O93" s="9">
        <v>44958</v>
      </c>
    </row>
    <row r="94" spans="1:15" x14ac:dyDescent="0.2">
      <c r="A94" t="s">
        <v>23</v>
      </c>
      <c r="B94" t="str">
        <f t="shared" si="4"/>
        <v>https://images.amain.com/images/contentpages/performancebike/specialized/img/BRD-3834-BodyGeometry-Hero-Retul.jpg</v>
      </c>
      <c r="C94" t="s">
        <v>25</v>
      </c>
      <c r="D94" t="s">
        <v>385</v>
      </c>
      <c r="E94">
        <v>712</v>
      </c>
      <c r="F94" s="10">
        <v>44249</v>
      </c>
      <c r="G94" s="10" t="e">
        <f t="shared" si="3"/>
        <v>#N/A</v>
      </c>
      <c r="H94" t="s">
        <v>24</v>
      </c>
      <c r="K94" s="1">
        <v>1.71041710517111E+164</v>
      </c>
      <c r="L94">
        <v>2231</v>
      </c>
      <c r="M94" t="s">
        <v>279</v>
      </c>
      <c r="N94" s="3">
        <v>1302</v>
      </c>
      <c r="O94" s="9">
        <v>44958</v>
      </c>
    </row>
    <row r="95" spans="1:15" x14ac:dyDescent="0.2">
      <c r="A95" t="s">
        <v>20</v>
      </c>
      <c r="B95" t="str">
        <f t="shared" si="4"/>
        <v>https://images.amain.com/images/contentpages/performancebike/specialized/img/Angi-v2-Hero-ANGi_2000x980.jpg</v>
      </c>
      <c r="C95" t="s">
        <v>22</v>
      </c>
      <c r="D95" t="s">
        <v>386</v>
      </c>
      <c r="E95">
        <v>711</v>
      </c>
      <c r="F95" s="10">
        <v>44249</v>
      </c>
      <c r="G95" s="10" t="e">
        <f t="shared" si="3"/>
        <v>#N/A</v>
      </c>
      <c r="H95" t="s">
        <v>21</v>
      </c>
      <c r="K95" s="1">
        <v>1.5010171961501801E+44</v>
      </c>
      <c r="L95">
        <v>2231</v>
      </c>
      <c r="M95" t="s">
        <v>279</v>
      </c>
      <c r="N95" s="3">
        <v>1301</v>
      </c>
      <c r="O95" s="9">
        <v>44958</v>
      </c>
    </row>
    <row r="96" spans="1:15" x14ac:dyDescent="0.2">
      <c r="A96" t="s">
        <v>17</v>
      </c>
      <c r="B96" t="str">
        <f t="shared" si="4"/>
        <v>https://images.amain.com/images/contentpages/performancebike/lights_promo/Hero_01.jpg</v>
      </c>
      <c r="C96" t="s">
        <v>19</v>
      </c>
      <c r="D96" t="s">
        <v>387</v>
      </c>
      <c r="E96">
        <v>691</v>
      </c>
      <c r="F96" s="10">
        <v>44195</v>
      </c>
      <c r="G96" s="10" t="e">
        <f t="shared" si="3"/>
        <v>#N/A</v>
      </c>
      <c r="H96" t="s">
        <v>18</v>
      </c>
      <c r="K96" s="1">
        <v>1.5141176951769599E+104</v>
      </c>
      <c r="L96" t="s">
        <v>9</v>
      </c>
      <c r="M96" t="s">
        <v>279</v>
      </c>
      <c r="N96" s="3">
        <v>1300</v>
      </c>
      <c r="O96" s="9">
        <v>44957</v>
      </c>
    </row>
    <row r="97" spans="1:15" x14ac:dyDescent="0.2">
      <c r="A97" t="s">
        <v>13</v>
      </c>
      <c r="B97" t="str">
        <f t="shared" si="4"/>
        <v>https://images.amain.com/images/contentpages/performancebike/winter_layering/Hero_01.jpg</v>
      </c>
      <c r="C97" t="s">
        <v>15</v>
      </c>
      <c r="D97" t="s">
        <v>388</v>
      </c>
      <c r="E97">
        <v>690</v>
      </c>
      <c r="F97" s="10">
        <v>44194</v>
      </c>
      <c r="G97" s="10" t="e">
        <f t="shared" si="3"/>
        <v>#N/A</v>
      </c>
      <c r="H97" t="s">
        <v>14</v>
      </c>
      <c r="K97" t="s">
        <v>16</v>
      </c>
      <c r="L97" t="s">
        <v>9</v>
      </c>
      <c r="M97" t="s">
        <v>279</v>
      </c>
      <c r="N97" s="3">
        <v>1299</v>
      </c>
      <c r="O97" s="9">
        <v>44952</v>
      </c>
    </row>
    <row r="98" spans="1:15" x14ac:dyDescent="0.2">
      <c r="A98" t="s">
        <v>10</v>
      </c>
      <c r="B98" t="str">
        <f t="shared" si="4"/>
        <v>https://images.amain.com/images/contentpages/performancebike/why_go_tubeless/Hero_01.jpg</v>
      </c>
      <c r="C98" t="s">
        <v>12</v>
      </c>
      <c r="D98" t="s">
        <v>389</v>
      </c>
      <c r="E98">
        <v>602</v>
      </c>
      <c r="F98" s="10">
        <v>44040</v>
      </c>
      <c r="G98" s="10" t="e">
        <f t="shared" si="3"/>
        <v>#N/A</v>
      </c>
      <c r="H98" t="s">
        <v>11</v>
      </c>
      <c r="K98" s="1">
        <v>1.53361534315357E+74</v>
      </c>
      <c r="L98" t="s">
        <v>9</v>
      </c>
      <c r="M98" t="s">
        <v>279</v>
      </c>
      <c r="N98" s="3">
        <v>1298</v>
      </c>
      <c r="O98" s="9">
        <v>44951</v>
      </c>
    </row>
    <row r="99" spans="1:15" x14ac:dyDescent="0.2">
      <c r="A99" t="s">
        <v>6</v>
      </c>
      <c r="B99" t="str">
        <f t="shared" si="4"/>
        <v>https://images.amain.com/images/contentpages/performancebike/repairs/Hero_03.jpg</v>
      </c>
      <c r="C99" t="s">
        <v>8</v>
      </c>
      <c r="D99" t="s">
        <v>390</v>
      </c>
      <c r="E99">
        <v>601</v>
      </c>
      <c r="F99" s="10">
        <v>44039</v>
      </c>
      <c r="G99" s="10" t="e">
        <f t="shared" si="3"/>
        <v>#N/A</v>
      </c>
      <c r="H99" t="s">
        <v>7</v>
      </c>
      <c r="K99" s="1">
        <v>1.51051510715106E+34</v>
      </c>
      <c r="L99" t="s">
        <v>9</v>
      </c>
      <c r="M99" t="s">
        <v>279</v>
      </c>
      <c r="N99" s="3">
        <v>1297</v>
      </c>
      <c r="O99" s="9">
        <v>44950</v>
      </c>
    </row>
  </sheetData>
  <sortState xmlns:xlrd2="http://schemas.microsoft.com/office/spreadsheetml/2017/richdata2" ref="A10:M99">
    <sortCondition descending="1" ref="E10:E99"/>
  </sortState>
  <hyperlinks>
    <hyperlink ref="B9" r:id="rId1" xr:uid="{A769E35B-664C-4142-A6AF-3CFD0B6B72B6}"/>
    <hyperlink ref="B8" r:id="rId2" xr:uid="{1EE2174A-D216-6841-8861-DBC65B0DDA9F}"/>
    <hyperlink ref="B7" r:id="rId3" xr:uid="{D0D34A59-ABDC-AB4F-A029-897ADAC30B74}"/>
    <hyperlink ref="B6" r:id="rId4" xr:uid="{E5FD9EDA-F937-A04D-87B6-C30E4D68B1B1}"/>
    <hyperlink ref="B5" r:id="rId5" xr:uid="{C7882338-101D-D946-8112-49940371AC2F}"/>
    <hyperlink ref="B4" r:id="rId6" xr:uid="{698BCB6C-E56A-344B-BA19-44BA099A1599}"/>
    <hyperlink ref="B3" r:id="rId7" xr:uid="{49720956-3C8C-6A4F-980D-5CA6A87E0C01}"/>
    <hyperlink ref="B2" r:id="rId8" xr:uid="{A2D71DD1-4EFB-1346-AFD8-6C7D90967C89}"/>
    <hyperlink ref="D2" r:id="rId9" display="https://www.performancebike.com/tools-for-gold-with-remco-evenepoel/cp1540" xr:uid="{EB671087-5205-654C-9AC2-3899ACD88526}"/>
    <hyperlink ref="H9" r:id="rId10" xr:uid="{5622E492-5A73-1648-8C66-7AEC674ACCEB}"/>
    <hyperlink ref="H8" r:id="rId11" xr:uid="{6D81D330-B5B4-914A-83A2-14D1EE6A6436}"/>
    <hyperlink ref="H7" r:id="rId12" xr:uid="{481CF8FC-6B2F-FA49-A499-0C355CE513FA}"/>
    <hyperlink ref="H6" r:id="rId13" xr:uid="{4E3F5DDD-C8BB-D44A-A1D4-885939E7C490}"/>
    <hyperlink ref="H5" r:id="rId14" xr:uid="{D2335132-9D20-164F-8423-964E508616C5}"/>
    <hyperlink ref="H4" r:id="rId15" xr:uid="{B2CA95CE-D1D1-A943-9936-7B1892C4EF80}"/>
    <hyperlink ref="H3" r:id="rId16" xr:uid="{CA307EFC-5625-5D47-903A-F85FF1686967}"/>
    <hyperlink ref="H2" r:id="rId17" xr:uid="{E32CABBA-93F6-C840-A8F7-7D018902CE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2024-12-10T23:00:13Z</dcterms:modified>
</cp:coreProperties>
</file>