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d4a596b32a6083d8/MY PROCECT/EXCEL PROJECT ON HOSPITAL EMERGENCY ROOM DATA/"/>
    </mc:Choice>
  </mc:AlternateContent>
  <xr:revisionPtr revIDLastSave="178" documentId="8_{B9AAE83D-83BC-4E54-8453-C185DA63F997}" xr6:coauthVersionLast="47" xr6:coauthVersionMax="47" xr10:uidLastSave="{F4B1A429-A1E0-4438-A979-8BD395118A47}"/>
  <bookViews>
    <workbookView xWindow="-108" yWindow="-108" windowWidth="23256" windowHeight="12456" firstSheet="1" xr2:uid="{A7DDCB3A-72AC-4DEB-81FD-B8E5CD12FB36}"/>
  </bookViews>
  <sheets>
    <sheet name="power pivot" sheetId="1" r:id="rId1"/>
    <sheet name="Dashboard" sheetId="3" r:id="rId2"/>
    <sheet name="Hsp Em Room Patiens Satisfactio" sheetId="6" r:id="rId3"/>
    <sheet name="Hsp Em Room Avg Wait Time" sheetId="5" r:id="rId4"/>
    <sheet name="Hsp Em Room No of Patient" sheetId="4" r:id="rId5"/>
  </sheets>
  <definedNames>
    <definedName name="Slicer_Column1__Month">#N/A</definedName>
    <definedName name="Slicer_Column1__Year">#N/A</definedName>
  </definedNames>
  <calcPr calcId="191029"/>
  <pivotCaches>
    <pivotCache cacheId="268" r:id="rId6"/>
    <pivotCache cacheId="271" r:id="rId7"/>
    <pivotCache cacheId="274" r:id="rId8"/>
    <pivotCache cacheId="277" r:id="rId9"/>
    <pivotCache cacheId="280" r:id="rId10"/>
    <pivotCache cacheId="283" r:id="rId11"/>
    <pivotCache cacheId="286" r:id="rId12"/>
    <pivotCache cacheId="289" r:id="rId13"/>
    <pivotCache cacheId="292" r:id="rId14"/>
    <pivotCache cacheId="295" r:id="rId15"/>
    <pivotCache cacheId="298" r:id="rId16"/>
    <pivotCache cacheId="301" r:id="rId17"/>
  </pivotCaches>
  <extLst>
    <ext xmlns:x14="http://schemas.microsoft.com/office/spreadsheetml/2009/9/main" uri="{876F7934-8845-4945-9796-88D515C7AA90}">
      <x14:pivotCaches>
        <pivotCache cacheId="26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e63b393-735b-4e1d-93ca-1c19d2fcfe83" name="Hospital Emergency Room Data" connection="Query - Hospital Emergency Room Data"/>
          <x15:modelTable id="Date_Query_5e1c38d3-a84d-4c7d-ab85-ee78de471dfd" name="Date_Query" connection="Query - Date_Query"/>
        </x15:modelTables>
        <x15:modelRelationships>
          <x15:modelRelationship fromTable="Hospital Emergency Room Data" fromColumn="Patient Admission Date.1" toTable="Date_Query" toColumn="Column1"/>
        </x15:modelRelationships>
        <x15:extLst>
          <ext xmlns:x16="http://schemas.microsoft.com/office/spreadsheetml/2014/11/main" uri="{9835A34E-60A6-4A7C-AAB8-D5F71C897F49}">
            <x16:modelTimeGroupings>
              <x16:modelTimeGrouping tableName="Date_Query"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 tableName="Hospital Emergency Room Data" columnName="Patient Admission Date.1" columnId="Patient Admission Date1">
                <x16:calculatedTimeColumn columnName="Patient Admission Date.1 (Year)" columnId="Patient Admission Date 1 (Year)" contentType="years" isSelected="1"/>
                <x16:calculatedTimeColumn columnName="Patient Admission Date.1 (Quarter)" columnId="Patient Admission Date 1 (Quarter)" contentType="quarters" isSelected="1"/>
                <x16:calculatedTimeColumn columnName="Patient Admission Date.1 (Month Index)" columnId="Patient Admission Date 1 (Month Index)" contentType="monthsindex" isSelected="1"/>
                <x16:calculatedTimeColumn columnName="Patient Admission Date.1 (Month)" columnId="Patient Admission Date 1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1" l="1"/>
  <c r="B48" i="1"/>
  <c r="C48" i="1"/>
  <c r="A49" i="1"/>
  <c r="B49" i="1"/>
  <c r="C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2B7F81-6D54-45E3-9296-D2A16E60802B}" name="Query - Date_Query" description="Connection to the 'Date_Query' query in the workbook." type="100" refreshedVersion="8" minRefreshableVersion="5" saveData="1">
    <extLst>
      <ext xmlns:x15="http://schemas.microsoft.com/office/spreadsheetml/2010/11/main" uri="{DE250136-89BD-433C-8126-D09CA5730AF9}">
        <x15:connection id="5c0ee340-9bb6-4e6a-a096-82967047d156">
          <x15:oledbPr connection="Provider=Microsoft.Mashup.OleDb.1;Data Source=$Workbook$;Location=Date_Query;Extended Properties=&quot;&quot;">
            <x15:dbTables>
              <x15:dbTable name="Date_Query"/>
            </x15:dbTables>
          </x15:oledbPr>
        </x15:connection>
      </ext>
    </extLst>
  </connection>
  <connection id="2" xr16:uid="{DD4C5ECE-3797-4089-9D2E-F0C51EF2119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fb61270-5635-49ca-a280-e90ea90074e4"/>
      </ext>
    </extLst>
  </connection>
  <connection id="3" xr16:uid="{F999B551-1A5C-4817-B724-16157851637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<sst xmlns="http://schemas.openxmlformats.org/spreadsheetml/2006/main" count="156" uniqueCount="79">
  <si>
    <t>Count of Patient Id</t>
  </si>
  <si>
    <t>NO.of Patient</t>
  </si>
  <si>
    <t>Average of Patient Waittime</t>
  </si>
  <si>
    <t>Average of Patient Satisfaction Score</t>
  </si>
  <si>
    <t>Row Labels</t>
  </si>
  <si>
    <t>Grand Total</t>
  </si>
  <si>
    <t>daily trends of No of Patients</t>
  </si>
  <si>
    <t>Distinct Count of Patient Id</t>
  </si>
  <si>
    <t>Count of Patient Admission Date.1</t>
  </si>
  <si>
    <t>Admitted</t>
  </si>
  <si>
    <t>Not Admitted</t>
  </si>
  <si>
    <t>Count of Patient Admission Flag</t>
  </si>
  <si>
    <t>Admission Status</t>
  </si>
  <si>
    <t>Patients</t>
  </si>
  <si>
    <t>% of Total</t>
  </si>
  <si>
    <t>Patients wait time</t>
  </si>
  <si>
    <t>Patients Satisfaction score</t>
  </si>
  <si>
    <t>Count of Calculated Column 1</t>
  </si>
  <si>
    <t>0-09</t>
  </si>
  <si>
    <t>10-19</t>
  </si>
  <si>
    <t>20-29</t>
  </si>
  <si>
    <t>30-39</t>
  </si>
  <si>
    <t>40-49</t>
  </si>
  <si>
    <t>50-59</t>
  </si>
  <si>
    <t>60-69</t>
  </si>
  <si>
    <t>70-79</t>
  </si>
  <si>
    <t>Count of Calculated Column 2</t>
  </si>
  <si>
    <t>No.of Patients by Age Group</t>
  </si>
  <si>
    <t>Patients Attendence Within Time</t>
  </si>
  <si>
    <t>Intime</t>
  </si>
  <si>
    <t>Delayed</t>
  </si>
  <si>
    <t>Female</t>
  </si>
  <si>
    <t>Male</t>
  </si>
  <si>
    <t>Count of Patient Gender</t>
  </si>
  <si>
    <t>No.of Patients by Gender</t>
  </si>
  <si>
    <t>No.of Patients by Department Referral</t>
  </si>
  <si>
    <t>Count of Department Referral</t>
  </si>
  <si>
    <t>Cardiology</t>
  </si>
  <si>
    <t>Gastroenterology</t>
  </si>
  <si>
    <t>General Practice</t>
  </si>
  <si>
    <t>Neurology</t>
  </si>
  <si>
    <t>None</t>
  </si>
  <si>
    <t>Orthopedics</t>
  </si>
  <si>
    <t>Physiotherapy</t>
  </si>
  <si>
    <t>Renal</t>
  </si>
  <si>
    <t>YEAR 2023 and 2034</t>
  </si>
  <si>
    <t>Status</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</si>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</sst>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6"/>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2" borderId="0" xfId="0" applyFill="1"/>
    <xf numFmtId="0" fontId="0" fillId="0" borderId="0" xfId="0" pivotButton="1"/>
    <xf numFmtId="2" fontId="0" fillId="0" borderId="0" xfId="0" applyNumberFormat="1"/>
    <xf numFmtId="0" fontId="0" fillId="0" borderId="0" xfId="0" applyAlignment="1">
      <alignment horizontal="left"/>
    </xf>
    <xf numFmtId="0" fontId="2" fillId="0" borderId="0" xfId="0" applyFont="1"/>
    <xf numFmtId="1" fontId="0" fillId="0" borderId="0" xfId="0" applyNumberFormat="1"/>
    <xf numFmtId="10" fontId="0" fillId="0" borderId="0" xfId="0" applyNumberFormat="1"/>
    <xf numFmtId="9" fontId="0" fillId="0" borderId="0" xfId="0" applyNumberFormat="1"/>
    <xf numFmtId="0" fontId="2" fillId="3" borderId="0" xfId="0" applyFont="1" applyFill="1" applyAlignment="1">
      <alignment horizontal="center"/>
    </xf>
    <xf numFmtId="0" fontId="2" fillId="3" borderId="0" xfId="0" applyFont="1" applyFill="1" applyAlignment="1">
      <alignment horizontal="center" vertical="center"/>
    </xf>
    <xf numFmtId="0" fontId="0" fillId="3" borderId="0" xfId="0" applyFill="1" applyAlignment="1">
      <alignment horizontal="center"/>
    </xf>
    <xf numFmtId="9" fontId="0" fillId="3" borderId="0" xfId="1" applyFont="1" applyFill="1" applyAlignment="1">
      <alignment horizontal="center"/>
    </xf>
    <xf numFmtId="0" fontId="2" fillId="0" borderId="0" xfId="0" applyFont="1" applyAlignment="1">
      <alignment horizontal="left"/>
    </xf>
    <xf numFmtId="0" fontId="4" fillId="0" borderId="0" xfId="0" applyFont="1"/>
    <xf numFmtId="0" fontId="5" fillId="0" borderId="0" xfId="0" applyFont="1"/>
    <xf numFmtId="0" fontId="0" fillId="3" borderId="0" xfId="0" applyFill="1"/>
    <xf numFmtId="0" fontId="0" fillId="0" borderId="0" xfId="0" applyNumberFormat="1"/>
  </cellXfs>
  <cellStyles count="2">
    <cellStyle name="Normal" xfId="0" builtinId="0"/>
    <cellStyle name="Percent" xfId="1" builtinId="5"/>
  </cellStyles>
  <dxfs count="191">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3" formatCode="0%"/>
    </dxf>
    <dxf>
      <numFmt numFmtId="2" formatCode="0.00"/>
    </dxf>
    <dxf>
      <numFmt numFmtId="14" formatCode="0.00%"/>
    </dxf>
    <dxf>
      <numFmt numFmtId="13" formatCode="0%"/>
    </dxf>
    <dxf>
      <numFmt numFmtId="2" formatCode="0.00"/>
    </dxf>
    <dxf>
      <numFmt numFmtId="1" formatCode="0"/>
    </dxf>
    <dxf>
      <numFmt numFmtId="2" formatCode="0.00"/>
    </dxf>
    <dxf>
      <numFmt numFmtId="1" formatCode="0"/>
    </dxf>
    <dxf>
      <numFmt numFmtId="14" formatCode="0.00%"/>
    </dxf>
    <dxf>
      <numFmt numFmtId="13" formatCode="0%"/>
    </dxf>
    <dxf>
      <numFmt numFmtId="164" formatCode="0.00000000"/>
    </dxf>
    <dxf>
      <numFmt numFmtId="2" formatCode="0.00"/>
    </dxf>
    <dxf>
      <numFmt numFmtId="164" formatCode="0.00000000"/>
    </dxf>
    <dxf>
      <numFmt numFmtId="2" formatCode="0.00"/>
    </dxf>
    <dxf>
      <numFmt numFmtId="2" formatCode="0.00"/>
    </dxf>
    <dxf>
      <numFmt numFmtId="2" formatCode="0.00"/>
    </dxf>
    <dxf>
      <numFmt numFmtId="13" formatCode="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64" formatCode="0.00000000"/>
    </dxf>
    <dxf>
      <numFmt numFmtId="2" formatCode="0.00"/>
    </dxf>
    <dxf>
      <numFmt numFmtId="164" formatCode="0.00000000"/>
    </dxf>
    <dxf>
      <numFmt numFmtId="2" formatCode="0.00"/>
    </dxf>
    <dxf>
      <numFmt numFmtId="13" formatCode="0%"/>
    </dxf>
    <dxf>
      <numFmt numFmtId="14" formatCode="0.00%"/>
    </dxf>
    <dxf>
      <numFmt numFmtId="2" formatCode="0.00"/>
    </dxf>
    <dxf>
      <numFmt numFmtId="13" formatCode="0%"/>
    </dxf>
    <dxf>
      <numFmt numFmtId="14" formatCode="0.00%"/>
    </dxf>
    <dxf>
      <numFmt numFmtId="1" formatCode="0"/>
    </dxf>
    <dxf>
      <numFmt numFmtId="2" formatCode="0.00"/>
    </dxf>
    <dxf>
      <font>
        <b/>
        <color theme="1"/>
      </font>
      <fill>
        <patternFill>
          <bgColor theme="0" tint="-4.9989318521683403E-2"/>
        </patternFill>
      </fill>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lice" pivot="0" table="0" count="10" xr9:uid="{4CC2586B-0766-4E93-B180-6AD1EDE37D77}">
      <tableStyleElement type="wholeTable" dxfId="190"/>
      <tableStyleElement type="headerRow" dxfId="189"/>
    </tableStyle>
  </tableStyles>
  <colors>
    <mruColors>
      <color rgb="FF6A698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ill>
            <patternFill>
              <bgColor theme="5"/>
            </patternFill>
          </fill>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5" tint="0.7999816888943144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ON HOSPITAL EMERGENCY ROOM DATA.xlsx]power pivot!PivotTable8</c:name>
    <c:fmtId val="0"/>
  </c:pivotSource>
  <c:chart>
    <c:autoTitleDeleted val="1"/>
    <c:pivotFmts>
      <c:pivotFmt>
        <c:idx val="0"/>
        <c:spPr>
          <a:solidFill>
            <a:schemeClr val="accent5"/>
          </a:solidFill>
          <a:ln>
            <a:noFill/>
          </a:ln>
          <a:effectLst>
            <a:glow>
              <a:schemeClr val="accent1">
                <a:alpha val="40000"/>
              </a:schemeClr>
            </a:glow>
            <a:outerShdw dist="1092200" dir="5400000" sx="10000" sy="10000" algn="ctr" rotWithShape="0">
              <a:srgbClr val="000000">
                <a:alpha val="43137"/>
              </a:srgbClr>
            </a:outerShdw>
          </a:effectLst>
        </c:spPr>
        <c:marker>
          <c:symbol val="none"/>
        </c:marker>
        <c:dLbl>
          <c:idx val="0"/>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a:noFill/>
          </a:ln>
          <a:effectLst>
            <a:glow>
              <a:schemeClr val="accent1">
                <a:alpha val="40000"/>
              </a:schemeClr>
            </a:glow>
            <a:outerShdw dist="1092200" dir="5400000" sx="10000" sy="10000" algn="ctr" rotWithShape="0">
              <a:srgbClr val="000000">
                <a:alpha val="43137"/>
              </a:srgbClr>
            </a:outerShdw>
          </a:effectLst>
        </c:spPr>
      </c:pivotFmt>
      <c:pivotFmt>
        <c:idx val="3"/>
        <c:spPr>
          <a:solidFill>
            <a:schemeClr val="accent5">
              <a:shade val="76000"/>
            </a:schemeClr>
          </a:solidFill>
          <a:ln>
            <a:noFill/>
          </a:ln>
          <a:effectLst>
            <a:glow>
              <a:schemeClr val="accent1">
                <a:alpha val="40000"/>
              </a:schemeClr>
            </a:glow>
            <a:outerShdw dist="1092200" dir="5400000" sx="10000" sy="10000" algn="ctr" rotWithShape="0">
              <a:srgbClr val="000000">
                <a:alpha val="43137"/>
              </a:srgbClr>
            </a:outerShdw>
          </a:effectLst>
        </c:spPr>
      </c:pivotFmt>
    </c:pivotFmts>
    <c:plotArea>
      <c:layout>
        <c:manualLayout>
          <c:layoutTarget val="inner"/>
          <c:xMode val="edge"/>
          <c:yMode val="edge"/>
          <c:x val="7.2371793185668387E-2"/>
          <c:y val="7.716049382716049E-2"/>
          <c:w val="0.83719997948976121"/>
          <c:h val="0.66049382716049387"/>
        </c:manualLayout>
      </c:layout>
      <c:barChart>
        <c:barDir val="bar"/>
        <c:grouping val="clustered"/>
        <c:varyColors val="0"/>
        <c:ser>
          <c:idx val="0"/>
          <c:order val="0"/>
          <c:tx>
            <c:strRef>
              <c:f>'power pivot'!$B$40</c:f>
              <c:strCache>
                <c:ptCount val="1"/>
                <c:pt idx="0">
                  <c:v>Count of Patient Admission Date.1</c:v>
                </c:pt>
              </c:strCache>
            </c:strRef>
          </c:tx>
          <c:spPr>
            <a:solidFill>
              <a:schemeClr val="accent5">
                <a:shade val="76000"/>
              </a:schemeClr>
            </a:solidFill>
            <a:ln>
              <a:noFill/>
            </a:ln>
            <a:effectLst>
              <a:glow>
                <a:schemeClr val="accent1">
                  <a:alpha val="40000"/>
                </a:schemeClr>
              </a:glow>
              <a:outerShdw dist="1092200" dir="5400000" sx="10000" sy="10000" algn="ctr" rotWithShape="0">
                <a:srgbClr val="000000">
                  <a:alpha val="43137"/>
                </a:srgbClr>
              </a:outerShdw>
            </a:effectLst>
          </c:spPr>
          <c:invertIfNegative val="0"/>
          <c:dLbls>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6350" cap="flat" cmpd="sng" algn="ctr">
                      <a:solidFill>
                        <a:schemeClr val="tx1"/>
                      </a:solidFill>
                      <a:prstDash val="solid"/>
                      <a:round/>
                    </a:ln>
                    <a:effectLst/>
                  </c:spPr>
                </c15:leaderLines>
              </c:ext>
            </c:extLst>
          </c:dLbls>
          <c:cat>
            <c:strRef>
              <c:f>'power pivot'!$A$41:$A$43</c:f>
              <c:strCache>
                <c:ptCount val="2"/>
                <c:pt idx="0">
                  <c:v>Admitted</c:v>
                </c:pt>
                <c:pt idx="1">
                  <c:v>Not Admitted</c:v>
                </c:pt>
              </c:strCache>
            </c:strRef>
          </c:cat>
          <c:val>
            <c:numRef>
              <c:f>'power pivot'!$B$41:$B$43</c:f>
              <c:numCache>
                <c:formatCode>0</c:formatCode>
                <c:ptCount val="2"/>
                <c:pt idx="0">
                  <c:v>269</c:v>
                </c:pt>
                <c:pt idx="1">
                  <c:v>244</c:v>
                </c:pt>
              </c:numCache>
            </c:numRef>
          </c:val>
          <c:extLst>
            <c:ext xmlns:c16="http://schemas.microsoft.com/office/drawing/2014/chart" uri="{C3380CC4-5D6E-409C-BE32-E72D297353CC}">
              <c16:uniqueId val="{0000000B-7B1E-4B8C-BFE3-6BE52CFC8F89}"/>
            </c:ext>
          </c:extLst>
        </c:ser>
        <c:ser>
          <c:idx val="1"/>
          <c:order val="1"/>
          <c:tx>
            <c:strRef>
              <c:f>'power pivot'!$C$40</c:f>
              <c:strCache>
                <c:ptCount val="1"/>
                <c:pt idx="0">
                  <c:v>Count of Patient Admission Flag</c:v>
                </c:pt>
              </c:strCache>
            </c:strRef>
          </c:tx>
          <c:spPr>
            <a:solidFill>
              <a:schemeClr val="accent5">
                <a:tint val="77000"/>
              </a:schemeClr>
            </a:solidFill>
            <a:ln>
              <a:noFill/>
            </a:ln>
            <a:effectLst/>
          </c:spPr>
          <c:invertIfNegative val="0"/>
          <c:cat>
            <c:strRef>
              <c:f>'power pivot'!$A$41:$A$43</c:f>
              <c:strCache>
                <c:ptCount val="2"/>
                <c:pt idx="0">
                  <c:v>Admitted</c:v>
                </c:pt>
                <c:pt idx="1">
                  <c:v>Not Admitted</c:v>
                </c:pt>
              </c:strCache>
            </c:strRef>
          </c:cat>
          <c:val>
            <c:numRef>
              <c:f>'power pivot'!$C$41:$C$43</c:f>
              <c:numCache>
                <c:formatCode>0%</c:formatCode>
                <c:ptCount val="2"/>
                <c:pt idx="0">
                  <c:v>0.52436647173489281</c:v>
                </c:pt>
                <c:pt idx="1">
                  <c:v>0.47563352826510719</c:v>
                </c:pt>
              </c:numCache>
            </c:numRef>
          </c:val>
          <c:extLst>
            <c:ext xmlns:c16="http://schemas.microsoft.com/office/drawing/2014/chart" uri="{C3380CC4-5D6E-409C-BE32-E72D297353CC}">
              <c16:uniqueId val="{0000000C-7B1E-4B8C-BFE3-6BE52CFC8F89}"/>
            </c:ext>
          </c:extLst>
        </c:ser>
        <c:dLbls>
          <c:showLegendKey val="0"/>
          <c:showVal val="0"/>
          <c:showCatName val="0"/>
          <c:showSerName val="0"/>
          <c:showPercent val="0"/>
          <c:showBubbleSize val="0"/>
        </c:dLbls>
        <c:gapWidth val="144"/>
        <c:overlap val="100"/>
        <c:axId val="115349407"/>
        <c:axId val="115349887"/>
      </c:barChart>
      <c:catAx>
        <c:axId val="115349407"/>
        <c:scaling>
          <c:orientation val="minMax"/>
        </c:scaling>
        <c:delete val="1"/>
        <c:axPos val="l"/>
        <c:numFmt formatCode="General" sourceLinked="1"/>
        <c:majorTickMark val="none"/>
        <c:minorTickMark val="none"/>
        <c:tickLblPos val="nextTo"/>
        <c:crossAx val="115349887"/>
        <c:crosses val="autoZero"/>
        <c:auto val="1"/>
        <c:lblAlgn val="ctr"/>
        <c:lblOffset val="100"/>
        <c:noMultiLvlLbl val="0"/>
      </c:catAx>
      <c:valAx>
        <c:axId val="115349887"/>
        <c:scaling>
          <c:orientation val="minMax"/>
        </c:scaling>
        <c:delete val="1"/>
        <c:axPos val="b"/>
        <c:numFmt formatCode="0" sourceLinked="1"/>
        <c:majorTickMark val="none"/>
        <c:minorTickMark val="none"/>
        <c:tickLblPos val="nextTo"/>
        <c:crossAx val="11534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a:outerShdw dist="12700" dir="5400000" sx="11000" sy="11000" algn="ctr" rotWithShape="0">
        <a:srgbClr val="000000"/>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ON HOSPITAL EMERGENCY ROOM DATA.xlsx]power pivot!PivotTable4</c:name>
    <c:fmtId val="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08088005943532E-2"/>
          <c:y val="0.26388860029680633"/>
          <c:w val="0.91401225941277908"/>
          <c:h val="0.69444477860369791"/>
        </c:manualLayout>
      </c:layout>
      <c:areaChart>
        <c:grouping val="standard"/>
        <c:varyColors val="0"/>
        <c:ser>
          <c:idx val="0"/>
          <c:order val="0"/>
          <c:tx>
            <c:strRef>
              <c:f>'power pivot'!$D$7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'power pivot'!$C$8:$C$38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'power pivot'!$D$8:$D$38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6-FE58-4C87-9653-39B06058C99E}"/>
            </c:ext>
          </c:extLst>
        </c:ser>
        <c:dLbls>
          <c:showLegendKey val="0"/>
          <c:showVal val="0"/>
          <c:showCatName val="0"/>
          <c:showSerName val="0"/>
          <c:showPercent val="0"/>
          <c:showBubbleSize val="0"/>
        </c:dLbls>
        <c:axId val="1697126320"/>
        <c:axId val="1697122960"/>
      </c:areaChart>
      <c:catAx>
        <c:axId val="1697126320"/>
        <c:scaling>
          <c:orientation val="minMax"/>
        </c:scaling>
        <c:delete val="1"/>
        <c:axPos val="b"/>
        <c:numFmt formatCode="General" sourceLinked="1"/>
        <c:majorTickMark val="out"/>
        <c:minorTickMark val="none"/>
        <c:tickLblPos val="nextTo"/>
        <c:crossAx val="1697122960"/>
        <c:crosses val="autoZero"/>
        <c:auto val="1"/>
        <c:lblAlgn val="ctr"/>
        <c:lblOffset val="100"/>
        <c:noMultiLvlLbl val="0"/>
      </c:catAx>
      <c:valAx>
        <c:axId val="1697122960"/>
        <c:scaling>
          <c:orientation val="minMax"/>
        </c:scaling>
        <c:delete val="1"/>
        <c:axPos val="l"/>
        <c:numFmt formatCode="General" sourceLinked="1"/>
        <c:majorTickMark val="none"/>
        <c:minorTickMark val="none"/>
        <c:tickLblPos val="nextTo"/>
        <c:crossAx val="1697126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ON HOSPITAL EMERGENCY ROOM DATA.xlsx]power pivot!PivotTable5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'power pivot'!$G$7</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strRef>
              <c:f>'power pivot'!$F$8:$F$38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'power pivot'!$G$8:$G$38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6-FB09-4F45-9A37-948D61B7C7AB}"/>
            </c:ext>
          </c:extLst>
        </c:ser>
        <c:dLbls>
          <c:showLegendKey val="0"/>
          <c:showVal val="0"/>
          <c:showCatName val="0"/>
          <c:showSerName val="0"/>
          <c:showPercent val="0"/>
          <c:showBubbleSize val="0"/>
        </c:dLbls>
        <c:axId val="272287167"/>
        <c:axId val="272289567"/>
      </c:areaChart>
      <c:catAx>
        <c:axId val="272287167"/>
        <c:scaling>
          <c:orientation val="minMax"/>
        </c:scaling>
        <c:delete val="1"/>
        <c:axPos val="b"/>
        <c:numFmt formatCode="General" sourceLinked="1"/>
        <c:majorTickMark val="out"/>
        <c:minorTickMark val="none"/>
        <c:tickLblPos val="nextTo"/>
        <c:crossAx val="272289567"/>
        <c:crosses val="autoZero"/>
        <c:auto val="1"/>
        <c:lblAlgn val="ctr"/>
        <c:lblOffset val="100"/>
        <c:noMultiLvlLbl val="0"/>
      </c:catAx>
      <c:valAx>
        <c:axId val="272289567"/>
        <c:scaling>
          <c:orientation val="minMax"/>
        </c:scaling>
        <c:delete val="1"/>
        <c:axPos val="l"/>
        <c:numFmt formatCode="0.00" sourceLinked="1"/>
        <c:majorTickMark val="none"/>
        <c:minorTickMark val="none"/>
        <c:tickLblPos val="nextTo"/>
        <c:crossAx val="272287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ON HOSPITAL EMERGENCY ROOM DATA.xlsx]power pivot!PivotTable6</c:name>
    <c:fmtId val="41"/>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'power pivot'!$J$7</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strRef>
              <c:f>'power pivot'!$I$8:$I$38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'power pivot'!$J$8:$J$38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6-DC9E-4B9D-B015-8A2FD3D91944}"/>
            </c:ext>
          </c:extLst>
        </c:ser>
        <c:dLbls>
          <c:showLegendKey val="0"/>
          <c:showVal val="0"/>
          <c:showCatName val="0"/>
          <c:showSerName val="0"/>
          <c:showPercent val="0"/>
          <c:showBubbleSize val="0"/>
        </c:dLbls>
        <c:axId val="272270847"/>
        <c:axId val="272268447"/>
      </c:areaChart>
      <c:catAx>
        <c:axId val="272270847"/>
        <c:scaling>
          <c:orientation val="minMax"/>
        </c:scaling>
        <c:delete val="1"/>
        <c:axPos val="b"/>
        <c:numFmt formatCode="General" sourceLinked="1"/>
        <c:majorTickMark val="out"/>
        <c:minorTickMark val="none"/>
        <c:tickLblPos val="nextTo"/>
        <c:crossAx val="272268447"/>
        <c:crosses val="autoZero"/>
        <c:auto val="1"/>
        <c:lblAlgn val="ctr"/>
        <c:lblOffset val="100"/>
        <c:noMultiLvlLbl val="0"/>
      </c:catAx>
      <c:valAx>
        <c:axId val="272268447"/>
        <c:scaling>
          <c:orientation val="minMax"/>
        </c:scaling>
        <c:delete val="1"/>
        <c:axPos val="l"/>
        <c:numFmt formatCode="0.00" sourceLinked="1"/>
        <c:majorTickMark val="none"/>
        <c:minorTickMark val="none"/>
        <c:tickLblPos val="nextTo"/>
        <c:crossAx val="272270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ON HOSPITAL EMERGENCY ROOM DATA.xlsx]power pivot!PivotTable9</c:name>
    <c:fmtId val="4"/>
  </c:pivotSource>
  <c:chart>
    <c:autoTitleDeleted val="1"/>
    <c:pivotFmts>
      <c:pivotFmt>
        <c:idx val="0"/>
        <c:spPr>
          <a:solidFill>
            <a:schemeClr val="accent5">
              <a:alpha val="70000"/>
            </a:schemeClr>
          </a:solidFill>
          <a:ln>
            <a:noFill/>
          </a:ln>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horzOverflow="clip" vert="horz" wrap="square" lIns="0" tIns="0" rIns="0" bIns="0" anchor="b"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alpha val="70000"/>
            </a:schemeClr>
          </a:solidFill>
          <a:ln>
            <a:noFill/>
          </a:ln>
          <a:effectLst/>
        </c:spPr>
        <c:marker>
          <c:symbol val="none"/>
        </c:marker>
        <c:dLbl>
          <c:idx val="0"/>
          <c:spPr>
            <a:noFill/>
            <a:ln>
              <a:noFill/>
            </a:ln>
            <a:effectLst/>
          </c:spPr>
          <c:txPr>
            <a:bodyPr rot="0" spcFirstLastPara="1" vertOverflow="ellipsis" horzOverflow="clip" vert="horz" wrap="square" lIns="0" tIns="0" rIns="0" bIns="0" anchor="b" anchorCtr="0">
              <a:sp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5">
              <a:alpha val="70000"/>
            </a:schemeClr>
          </a:solidFill>
          <a:ln>
            <a:noFill/>
          </a:ln>
          <a:effectLst/>
        </c:spPr>
        <c:marker>
          <c:symbol val="none"/>
        </c:marker>
        <c:dLbl>
          <c:idx val="0"/>
          <c:spPr>
            <a:noFill/>
            <a:ln>
              <a:noFill/>
            </a:ln>
            <a:effectLst/>
          </c:spPr>
          <c:txPr>
            <a:bodyPr rot="0" spcFirstLastPara="1" vertOverflow="ellipsis" horzOverflow="clip" vert="horz" wrap="square" lIns="0" tIns="0" rIns="0" bIns="0" anchor="b" anchorCtr="0">
              <a:spAutoFit/>
            </a:bodyPr>
            <a:lstStyle/>
            <a:p>
              <a:pPr algn="l">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1.7579907411648697E-2"/>
          <c:y val="6.4539028716935967E-2"/>
          <c:w val="0.96484018517670256"/>
          <c:h val="0.7854161340535436"/>
        </c:manualLayout>
      </c:layout>
      <c:barChart>
        <c:barDir val="col"/>
        <c:grouping val="clustered"/>
        <c:varyColors val="0"/>
        <c:ser>
          <c:idx val="0"/>
          <c:order val="0"/>
          <c:tx>
            <c:strRef>
              <c:f>'power pivot'!$G$42</c:f>
              <c:strCache>
                <c:ptCount val="1"/>
                <c:pt idx="0">
                  <c:v>Total</c:v>
                </c:pt>
              </c:strCache>
            </c:strRef>
          </c:tx>
          <c:spPr>
            <a:solidFill>
              <a:schemeClr val="accent5">
                <a:alpha val="70000"/>
              </a:schemeClr>
            </a:solidFill>
            <a:ln>
              <a:noFill/>
            </a:ln>
            <a:effectLst/>
          </c:spPr>
          <c:invertIfNegative val="0"/>
          <c:dLbls>
            <c:spPr>
              <a:noFill/>
              <a:ln>
                <a:noFill/>
              </a:ln>
              <a:effectLst/>
            </c:spPr>
            <c:txPr>
              <a:bodyPr rot="0" spcFirstLastPara="1" vertOverflow="ellipsis" horzOverflow="clip" vert="horz" wrap="square" lIns="0" tIns="0" rIns="0" bIns="0" anchor="b" anchorCtr="0">
                <a:spAutoFit/>
              </a:bodyPr>
              <a:lstStyle/>
              <a:p>
                <a:pPr algn="l">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tx1">
                          <a:lumMod val="35000"/>
                          <a:lumOff val="65000"/>
                        </a:schemeClr>
                      </a:solidFill>
                    </a:ln>
                    <a:effectLst/>
                  </c:spPr>
                </c15:leaderLines>
              </c:ext>
            </c:extLst>
          </c:dLbls>
          <c:cat>
            <c:strRef>
              <c:f>'power pivot'!$F$43:$F$51</c:f>
              <c:strCache>
                <c:ptCount val="8"/>
                <c:pt idx="0">
                  <c:v>0-09</c:v>
                </c:pt>
                <c:pt idx="1">
                  <c:v>10-19</c:v>
                </c:pt>
                <c:pt idx="2">
                  <c:v>20-29</c:v>
                </c:pt>
                <c:pt idx="3">
                  <c:v>30-39</c:v>
                </c:pt>
                <c:pt idx="4">
                  <c:v>40-49</c:v>
                </c:pt>
                <c:pt idx="5">
                  <c:v>50-59</c:v>
                </c:pt>
                <c:pt idx="6">
                  <c:v>60-69</c:v>
                </c:pt>
                <c:pt idx="7">
                  <c:v>70-79</c:v>
                </c:pt>
              </c:strCache>
            </c:strRef>
          </c:cat>
          <c:val>
            <c:numRef>
              <c:f>'power pivot'!$G$43:$G$51</c:f>
              <c:numCache>
                <c:formatCode>0</c:formatCode>
                <c:ptCount val="8"/>
                <c:pt idx="0">
                  <c:v>72</c:v>
                </c:pt>
                <c:pt idx="1">
                  <c:v>68</c:v>
                </c:pt>
                <c:pt idx="2">
                  <c:v>58</c:v>
                </c:pt>
                <c:pt idx="3">
                  <c:v>64</c:v>
                </c:pt>
                <c:pt idx="4">
                  <c:v>58</c:v>
                </c:pt>
                <c:pt idx="5">
                  <c:v>68</c:v>
                </c:pt>
                <c:pt idx="6">
                  <c:v>68</c:v>
                </c:pt>
                <c:pt idx="7">
                  <c:v>57</c:v>
                </c:pt>
              </c:numCache>
            </c:numRef>
          </c:val>
          <c:extLst>
            <c:ext xmlns:c16="http://schemas.microsoft.com/office/drawing/2014/chart" uri="{C3380CC4-5D6E-409C-BE32-E72D297353CC}">
              <c16:uniqueId val="{00000006-579F-4D6B-8B09-E9F7B82BE174}"/>
            </c:ext>
          </c:extLst>
        </c:ser>
        <c:dLbls>
          <c:dLblPos val="inEnd"/>
          <c:showLegendKey val="0"/>
          <c:showVal val="1"/>
          <c:showCatName val="0"/>
          <c:showSerName val="0"/>
          <c:showPercent val="0"/>
          <c:showBubbleSize val="0"/>
        </c:dLbls>
        <c:gapWidth val="80"/>
        <c:overlap val="25"/>
        <c:axId val="897583760"/>
        <c:axId val="897589040"/>
      </c:barChart>
      <c:catAx>
        <c:axId val="89758376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alpha val="97000"/>
              </a:schemeClr>
            </a:solidFill>
            <a:round/>
          </a:ln>
          <a:effectLst/>
        </c:spPr>
        <c:txPr>
          <a:bodyPr rot="-60000000" spcFirstLastPara="1" vertOverflow="ellipsis" vert="horz" wrap="square" anchor="ctr" anchorCtr="0"/>
          <a:lstStyle/>
          <a:p>
            <a:pPr>
              <a:defRPr sz="1200" b="0" i="0" u="none" strike="noStrike" kern="1200" cap="none" spc="20" normalizeH="0" baseline="0">
                <a:solidFill>
                  <a:schemeClr val="tx1">
                    <a:lumMod val="65000"/>
                    <a:lumOff val="35000"/>
                  </a:schemeClr>
                </a:solidFill>
                <a:latin typeface="Arial Black" panose="020B0A04020102020204" pitchFamily="34" charset="0"/>
                <a:ea typeface="+mn-ea"/>
                <a:cs typeface="+mn-cs"/>
              </a:defRPr>
            </a:pPr>
            <a:endParaRPr lang="en-US"/>
          </a:p>
        </c:txPr>
        <c:crossAx val="897589040"/>
        <c:crosses val="autoZero"/>
        <c:auto val="1"/>
        <c:lblAlgn val="ctr"/>
        <c:lblOffset val="100"/>
        <c:noMultiLvlLbl val="0"/>
      </c:catAx>
      <c:valAx>
        <c:axId val="897589040"/>
        <c:scaling>
          <c:orientation val="minMax"/>
        </c:scaling>
        <c:delete val="1"/>
        <c:axPos val="l"/>
        <c:numFmt formatCode="0" sourceLinked="1"/>
        <c:majorTickMark val="none"/>
        <c:minorTickMark val="none"/>
        <c:tickLblPos val="nextTo"/>
        <c:crossAx val="89758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HOSPITAL EMERGENCY ROOM DATA.xlsx]power pivot!PivotTable10</c:name>
    <c:fmtId val="8"/>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26431124234470693"/>
          <c:y val="0.11857174103237095"/>
          <c:w val="0.48248884514435697"/>
          <c:h val="0.80414807524059495"/>
        </c:manualLayout>
      </c:layout>
      <c:pieChart>
        <c:varyColors val="1"/>
        <c:ser>
          <c:idx val="0"/>
          <c:order val="0"/>
          <c:tx>
            <c:strRef>
              <c:f>'power pivot'!$J$43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F4F1-401B-AA30-A90A2C761AE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F4F1-401B-AA30-A90A2C761AEF}"/>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'power pivot'!$I$44:$I$46</c:f>
              <c:strCache>
                <c:ptCount val="2"/>
                <c:pt idx="0">
                  <c:v>Delayed</c:v>
                </c:pt>
                <c:pt idx="1">
                  <c:v>Intime</c:v>
                </c:pt>
              </c:strCache>
            </c:strRef>
          </c:cat>
          <c:val>
            <c:numRef>
              <c:f>'power pivot'!$J$44:$J$46</c:f>
              <c:numCache>
                <c:formatCode>0%</c:formatCode>
                <c:ptCount val="2"/>
                <c:pt idx="0">
                  <c:v>0.61598440545808963</c:v>
                </c:pt>
                <c:pt idx="1">
                  <c:v>0.38401559454191031</c:v>
                </c:pt>
              </c:numCache>
            </c:numRef>
          </c:val>
          <c:extLst>
            <c:ext xmlns:c16="http://schemas.microsoft.com/office/drawing/2014/chart" uri="{C3380CC4-5D6E-409C-BE32-E72D297353CC}">
              <c16:uniqueId val="{0000000A-37BA-46E5-BA33-79C882ECCEA1}"/>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9806321084864395"/>
          <c:y val="2.5601851851851851E-2"/>
          <c:w val="0.38924195498158132"/>
          <c:h val="0.10610637212015164"/>
        </c:manualLayout>
      </c:layout>
      <c:overlay val="0"/>
      <c:spPr>
        <a:solidFill>
          <a:schemeClr val="lt1">
            <a:alpha val="50000"/>
          </a:schemeClr>
        </a:solid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HOSPITAL EMERGENCY ROOM DATA.xlsx]power pivot!PivotTable11</c:name>
    <c:fmtId val="14"/>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32378348873285306"/>
          <c:y val="0.16823425196850392"/>
          <c:w val="0.31473377823851462"/>
          <c:h val="0.6942657480314961"/>
        </c:manualLayout>
      </c:layout>
      <c:doughnutChart>
        <c:varyColors val="1"/>
        <c:ser>
          <c:idx val="0"/>
          <c:order val="0"/>
          <c:tx>
            <c:strRef>
              <c:f>'power pivot'!$M$43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6DE-4B9A-A659-BA56E0BEFC6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16DE-4B9A-A659-BA56E0BEFC6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'power pivot'!$L$44:$L$46</c:f>
              <c:strCache>
                <c:ptCount val="2"/>
                <c:pt idx="0">
                  <c:v>Female</c:v>
                </c:pt>
                <c:pt idx="1">
                  <c:v>Male</c:v>
                </c:pt>
              </c:strCache>
            </c:strRef>
          </c:cat>
          <c:val>
            <c:numRef>
              <c:f>'power pivot'!$M$44:$M$46</c:f>
              <c:numCache>
                <c:formatCode>0%</c:formatCode>
                <c:ptCount val="2"/>
                <c:pt idx="0">
                  <c:v>0.46978557504873292</c:v>
                </c:pt>
                <c:pt idx="1">
                  <c:v>0.53021442495126703</c:v>
                </c:pt>
              </c:numCache>
            </c:numRef>
          </c:val>
          <c:extLst>
            <c:ext xmlns:c16="http://schemas.microsoft.com/office/drawing/2014/chart" uri="{C3380CC4-5D6E-409C-BE32-E72D297353CC}">
              <c16:uniqueId val="{0000000A-DCC6-46C0-BA70-D22403D5E8D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4976450002907039"/>
          <c:y val="5.8181102362204723E-2"/>
          <c:w val="0.26724138832960997"/>
          <c:h val="0.1055610236220472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ON HOSPITAL EMERGENCY ROOM DATA.xlsx]power pivot!PivotTable12</c:name>
    <c:fmtId val="21"/>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26462757052926"/>
          <c:y val="2.9308361139523439E-2"/>
          <c:w val="0.73596818408058085"/>
          <c:h val="0.95766570057624378"/>
        </c:manualLayout>
      </c:layout>
      <c:barChart>
        <c:barDir val="bar"/>
        <c:grouping val="clustered"/>
        <c:varyColors val="0"/>
        <c:ser>
          <c:idx val="0"/>
          <c:order val="0"/>
          <c:tx>
            <c:strRef>
              <c:f>'power pivot'!$M$50</c:f>
              <c:strCache>
                <c:ptCount val="1"/>
                <c:pt idx="0">
                  <c:v>Total</c:v>
                </c:pt>
              </c:strCache>
            </c:strRef>
          </c:tx>
          <c:spPr>
            <a:solidFill>
              <a:schemeClr val="accent6"/>
            </a:soli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'power pivot'!$L$51:$L$59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'power pivot'!$M$51:$M$59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6-0260-438F-81DC-EA16FC8F084C}"/>
            </c:ext>
          </c:extLst>
        </c:ser>
        <c:dLbls>
          <c:showLegendKey val="0"/>
          <c:showVal val="0"/>
          <c:showCatName val="0"/>
          <c:showSerName val="0"/>
          <c:showPercent val="0"/>
          <c:showBubbleSize val="0"/>
        </c:dLbls>
        <c:gapWidth val="100"/>
        <c:overlap val="17"/>
        <c:axId val="823094496"/>
        <c:axId val="823097856"/>
      </c:barChart>
      <c:catAx>
        <c:axId val="82309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50000"/>
                    <a:lumOff val="50000"/>
                  </a:schemeClr>
                </a:solidFill>
                <a:latin typeface="+mn-lt"/>
                <a:ea typeface="+mn-ea"/>
                <a:cs typeface="+mn-cs"/>
              </a:defRPr>
            </a:pPr>
            <a:endParaRPr lang="en-US"/>
          </a:p>
        </c:txPr>
        <c:crossAx val="823097856"/>
        <c:crosses val="autoZero"/>
        <c:auto val="1"/>
        <c:lblAlgn val="ctr"/>
        <c:lblOffset val="100"/>
        <c:noMultiLvlLbl val="0"/>
      </c:catAx>
      <c:valAx>
        <c:axId val="823097856"/>
        <c:scaling>
          <c:orientation val="minMax"/>
        </c:scaling>
        <c:delete val="1"/>
        <c:axPos val="b"/>
        <c:numFmt formatCode="0" sourceLinked="1"/>
        <c:majorTickMark val="none"/>
        <c:minorTickMark val="none"/>
        <c:tickLblPos val="nextTo"/>
        <c:crossAx val="823094496"/>
        <c:crosses val="autoZero"/>
        <c:crossBetween val="between"/>
      </c:val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ON HOSPITAL EMERGENCY ROOM DATA.xlsx]power pivot!PivotTable6</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'power pivot'!$J$7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'power pivot'!$I$8:$I$38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'power pivot'!$J$8:$J$38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6-E7F8-4D8C-AAF3-45FB953F44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2270847"/>
        <c:axId val="272268447"/>
      </c:areaChart>
      <c:catAx>
        <c:axId val="272270847"/>
        <c:scaling>
          <c:orientation val="minMax"/>
        </c:scaling>
        <c:delete val="0"/>
        <c:axPos val="b"/>
        <c:numFmt formatCode="General" sourceLinked="1"/>
        <c:majorTickMark val="out"/>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2000" b="0" i="0" u="none" strike="noStrike" kern="1200" baseline="0">
                <a:solidFill>
                  <a:schemeClr val="lt1"/>
                </a:solidFill>
                <a:latin typeface="+mn-lt"/>
                <a:ea typeface="+mn-ea"/>
                <a:cs typeface="+mn-cs"/>
              </a:defRPr>
            </a:pPr>
            <a:endParaRPr lang="en-US"/>
          </a:p>
        </c:txPr>
        <c:crossAx val="272268447"/>
        <c:crosses val="autoZero"/>
        <c:auto val="1"/>
        <c:lblAlgn val="ctr"/>
        <c:lblOffset val="100"/>
        <c:noMultiLvlLbl val="0"/>
      </c:catAx>
      <c:valAx>
        <c:axId val="27226844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72270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ON HOSPITAL EMERGENCY ROOM DATA.xlsx]power pivot!PivotTable5</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'power pivot'!$G$7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sng"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'power pivot'!$F$8:$F$38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'power pivot'!$G$8:$G$38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6-E882-42DE-ABFF-C783EC666C7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2287167"/>
        <c:axId val="272289567"/>
      </c:areaChart>
      <c:catAx>
        <c:axId val="272287167"/>
        <c:scaling>
          <c:orientation val="minMax"/>
        </c:scaling>
        <c:delete val="0"/>
        <c:axPos val="b"/>
        <c:numFmt formatCode="General" sourceLinked="1"/>
        <c:majorTickMark val="out"/>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sng" strike="noStrike" kern="1200" baseline="0">
                <a:solidFill>
                  <a:schemeClr val="lt1"/>
                </a:solidFill>
                <a:latin typeface="+mn-lt"/>
                <a:ea typeface="+mn-ea"/>
                <a:cs typeface="+mn-cs"/>
              </a:defRPr>
            </a:pPr>
            <a:endParaRPr lang="en-US"/>
          </a:p>
        </c:txPr>
        <c:crossAx val="272289567"/>
        <c:crosses val="autoZero"/>
        <c:auto val="1"/>
        <c:lblAlgn val="ctr"/>
        <c:lblOffset val="100"/>
        <c:noMultiLvlLbl val="0"/>
      </c:catAx>
      <c:valAx>
        <c:axId val="27228956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sng" strike="noStrike" kern="1200" baseline="0">
                <a:solidFill>
                  <a:schemeClr val="lt1"/>
                </a:solidFill>
                <a:latin typeface="+mn-lt"/>
                <a:ea typeface="+mn-ea"/>
                <a:cs typeface="+mn-cs"/>
              </a:defRPr>
            </a:pPr>
            <a:endParaRPr lang="en-US"/>
          </a:p>
        </c:txPr>
        <c:crossAx val="2722871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u="sng"/>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ON HOSPITAL EMERGENCY ROOM DATA.xlsx]power pivot!PivotTable4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08088005943532E-2"/>
          <c:y val="0.26388860029680633"/>
          <c:w val="0.91401225941277908"/>
          <c:h val="0.69444477860369791"/>
        </c:manualLayout>
      </c:layout>
      <c:areaChart>
        <c:grouping val="standard"/>
        <c:varyColors val="0"/>
        <c:ser>
          <c:idx val="0"/>
          <c:order val="0"/>
          <c:tx>
            <c:strRef>
              <c:f>'power pivot'!$D$7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'power pivot'!$C$8:$C$38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'power pivot'!$D$8:$D$38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6-AEA4-4214-B022-63B43636290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7126320"/>
        <c:axId val="1697122960"/>
      </c:areaChart>
      <c:catAx>
        <c:axId val="1697126320"/>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1697122960"/>
        <c:crosses val="autoZero"/>
        <c:auto val="1"/>
        <c:lblAlgn val="ctr"/>
        <c:lblOffset val="100"/>
        <c:noMultiLvlLbl val="0"/>
      </c:catAx>
      <c:valAx>
        <c:axId val="1697122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7126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Hsp Em Room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Hsp Em Room Patiens Satisfactio'!A1"/><Relationship Id="rId17" Type="http://schemas.openxmlformats.org/officeDocument/2006/relationships/chart" Target="../charts/chart7.xml"/><Relationship Id="rId2" Type="http://schemas.openxmlformats.org/officeDocument/2006/relationships/image" Target="../media/image4.png"/><Relationship Id="rId16" Type="http://schemas.openxmlformats.org/officeDocument/2006/relationships/chart" Target="../charts/chart6.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3.xml"/><Relationship Id="rId5" Type="http://schemas.openxmlformats.org/officeDocument/2006/relationships/image" Target="../media/image7.svg"/><Relationship Id="rId15" Type="http://schemas.openxmlformats.org/officeDocument/2006/relationships/chart" Target="../charts/chart5.xml"/><Relationship Id="rId10" Type="http://schemas.openxmlformats.org/officeDocument/2006/relationships/hyperlink" Target="#'Hsp Em Room Avg Wait Time'!A1"/><Relationship Id="rId4" Type="http://schemas.openxmlformats.org/officeDocument/2006/relationships/image" Target="../media/image6.png"/><Relationship Id="rId9" Type="http://schemas.openxmlformats.org/officeDocument/2006/relationships/chart" Target="../charts/chart2.xml"/><Relationship Id="rId14" Type="http://schemas.openxmlformats.org/officeDocument/2006/relationships/image" Target="../media/image10.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2</xdr:col>
      <xdr:colOff>1947735</xdr:colOff>
      <xdr:row>47</xdr:row>
      <xdr:rowOff>15240</xdr:rowOff>
    </xdr:from>
    <xdr:to>
      <xdr:col>4</xdr:col>
      <xdr:colOff>243840</xdr:colOff>
      <xdr:row>50</xdr:row>
      <xdr:rowOff>0</xdr:rowOff>
    </xdr:to>
    <xdr:graphicFrame macro="">
      <xdr:nvGraphicFramePr>
        <xdr:cNvPr id="9" name="Chart 8">
          <a:extLst>
            <a:ext uri="{FF2B5EF4-FFF2-40B4-BE49-F238E27FC236}">
              <a16:creationId xmlns:a16="http://schemas.microsoft.com/office/drawing/2014/main" id="{93CB58A0-4392-9B84-4B3C-B66AEACF5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0</xdr:colOff>
          <xdr:row>51</xdr:row>
          <xdr:rowOff>7620</xdr:rowOff>
        </xdr:from>
        <xdr:to>
          <xdr:col>4</xdr:col>
          <xdr:colOff>0</xdr:colOff>
          <xdr:row>54</xdr:row>
          <xdr:rowOff>132028</xdr:rowOff>
        </xdr:to>
        <xdr:pic>
          <xdr:nvPicPr>
            <xdr:cNvPr id="6" name="Picture 5">
              <a:extLst>
                <a:ext uri="{FF2B5EF4-FFF2-40B4-BE49-F238E27FC236}">
                  <a16:creationId xmlns:a16="http://schemas.microsoft.com/office/drawing/2014/main" id="{713BAC79-9BBA-FF9C-CD7B-A1744669CE06}"/>
                </a:ext>
              </a:extLst>
            </xdr:cNvPr>
            <xdr:cNvPicPr>
              <a:picLocks noChangeAspect="1" noChangeArrowheads="1"/>
              <a:extLst>
                <a:ext uri="{84589F7E-364E-4C9E-8A38-B11213B215E9}">
                  <a14:cameraTool cellRange="$A$47:$D$49" spid="_x0000_s3204"/>
                </a:ext>
              </a:extLst>
            </xdr:cNvPicPr>
          </xdr:nvPicPr>
          <xdr:blipFill>
            <a:blip xmlns:r="http://schemas.openxmlformats.org/officeDocument/2006/relationships" r:embed="rId2"/>
            <a:srcRect/>
            <a:stretch>
              <a:fillRect/>
            </a:stretch>
          </xdr:blipFill>
          <xdr:spPr bwMode="auto">
            <a:xfrm>
              <a:off x="0" y="9882518"/>
              <a:ext cx="4883020" cy="68424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7620</xdr:rowOff>
        </xdr:from>
        <xdr:to>
          <xdr:col>4</xdr:col>
          <xdr:colOff>0</xdr:colOff>
          <xdr:row>54</xdr:row>
          <xdr:rowOff>132028</xdr:rowOff>
        </xdr:to>
        <xdr:pic>
          <xdr:nvPicPr>
            <xdr:cNvPr id="3190" name="Picture 5">
              <a:extLst>
                <a:ext uri="{FF2B5EF4-FFF2-40B4-BE49-F238E27FC236}">
                  <a16:creationId xmlns:a16="http://schemas.microsoft.com/office/drawing/2014/main" id="{E2986F53-5874-A486-983B-1728A9F5FC54}"/>
                </a:ext>
              </a:extLst>
            </xdr:cNvPr>
            <xdr:cNvPicPr>
              <a:picLocks noChangeAspect="1" noChangeArrowheads="1"/>
              <a:extLst>
                <a:ext uri="{84589F7E-364E-4C9E-8A38-B11213B215E9}">
                  <a14:cameraTool cellRange="$A$47:$D$49" spid="_x0000_s3205"/>
                </a:ext>
              </a:extLst>
            </xdr:cNvPicPr>
          </xdr:nvPicPr>
          <xdr:blipFill>
            <a:blip xmlns:r="http://schemas.openxmlformats.org/officeDocument/2006/relationships" r:embed="rId2"/>
            <a:srcRect/>
            <a:stretch>
              <a:fillRect/>
            </a:stretch>
          </xdr:blipFill>
          <xdr:spPr bwMode="auto">
            <a:xfrm>
              <a:off x="0" y="9882518"/>
              <a:ext cx="4883020" cy="68424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2</xdr:col>
      <xdr:colOff>90984</xdr:colOff>
      <xdr:row>0</xdr:row>
      <xdr:rowOff>113731</xdr:rowOff>
    </xdr:from>
    <xdr:to>
      <xdr:col>14</xdr:col>
      <xdr:colOff>11372</xdr:colOff>
      <xdr:row>6</xdr:row>
      <xdr:rowOff>45492</xdr:rowOff>
    </xdr:to>
    <xdr:sp macro="" textlink="">
      <xdr:nvSpPr>
        <xdr:cNvPr id="4" name="Rectangle: Rounded Corners 3">
          <a:extLst>
            <a:ext uri="{FF2B5EF4-FFF2-40B4-BE49-F238E27FC236}">
              <a16:creationId xmlns:a16="http://schemas.microsoft.com/office/drawing/2014/main" id="{520D45C8-7906-DF89-2B6D-9032DB8C258E}"/>
            </a:ext>
          </a:extLst>
        </xdr:cNvPr>
        <xdr:cNvSpPr/>
      </xdr:nvSpPr>
      <xdr:spPr>
        <a:xfrm>
          <a:off x="1319283" y="113731"/>
          <a:ext cx="7290179" cy="1023582"/>
        </a:xfrm>
        <a:prstGeom prst="roundRect">
          <a:avLst>
            <a:gd name="adj" fmla="val 1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90984</xdr:colOff>
      <xdr:row>0</xdr:row>
      <xdr:rowOff>113732</xdr:rowOff>
    </xdr:from>
    <xdr:to>
      <xdr:col>17</xdr:col>
      <xdr:colOff>511792</xdr:colOff>
      <xdr:row>6</xdr:row>
      <xdr:rowOff>45493</xdr:rowOff>
    </xdr:to>
    <xdr:sp macro="" textlink="">
      <xdr:nvSpPr>
        <xdr:cNvPr id="5" name="Rectangle: Rounded Corners 4">
          <a:extLst>
            <a:ext uri="{FF2B5EF4-FFF2-40B4-BE49-F238E27FC236}">
              <a16:creationId xmlns:a16="http://schemas.microsoft.com/office/drawing/2014/main" id="{0F54761C-769B-676D-A3B9-76BF493EB125}"/>
            </a:ext>
          </a:extLst>
        </xdr:cNvPr>
        <xdr:cNvSpPr/>
      </xdr:nvSpPr>
      <xdr:spPr>
        <a:xfrm>
          <a:off x="8689074" y="113732"/>
          <a:ext cx="2263255" cy="1023582"/>
        </a:xfrm>
        <a:prstGeom prst="roundRect">
          <a:avLst>
            <a:gd name="adj" fmla="val 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11372</xdr:colOff>
      <xdr:row>0</xdr:row>
      <xdr:rowOff>113732</xdr:rowOff>
    </xdr:from>
    <xdr:to>
      <xdr:col>22</xdr:col>
      <xdr:colOff>500417</xdr:colOff>
      <xdr:row>16</xdr:row>
      <xdr:rowOff>0</xdr:rowOff>
    </xdr:to>
    <xdr:sp macro="" textlink="">
      <xdr:nvSpPr>
        <xdr:cNvPr id="6" name="Rectangle: Rounded Corners 5">
          <a:extLst>
            <a:ext uri="{FF2B5EF4-FFF2-40B4-BE49-F238E27FC236}">
              <a16:creationId xmlns:a16="http://schemas.microsoft.com/office/drawing/2014/main" id="{34AC2B60-B91D-8AEF-C6E6-53D47E27E791}"/>
            </a:ext>
          </a:extLst>
        </xdr:cNvPr>
        <xdr:cNvSpPr/>
      </xdr:nvSpPr>
      <xdr:spPr>
        <a:xfrm>
          <a:off x="11037960" y="113732"/>
          <a:ext cx="2939398" cy="2754974"/>
        </a:xfrm>
        <a:prstGeom prst="roundRect">
          <a:avLst>
            <a:gd name="adj" fmla="val 365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23</xdr:col>
      <xdr:colOff>0</xdr:colOff>
      <xdr:row>0</xdr:row>
      <xdr:rowOff>90985</xdr:rowOff>
    </xdr:from>
    <xdr:to>
      <xdr:col>27</xdr:col>
      <xdr:colOff>489045</xdr:colOff>
      <xdr:row>15</xdr:row>
      <xdr:rowOff>159223</xdr:rowOff>
    </xdr:to>
    <xdr:sp macro="" textlink="">
      <xdr:nvSpPr>
        <xdr:cNvPr id="7" name="Rectangle: Rounded Corners 6">
          <a:extLst>
            <a:ext uri="{FF2B5EF4-FFF2-40B4-BE49-F238E27FC236}">
              <a16:creationId xmlns:a16="http://schemas.microsoft.com/office/drawing/2014/main" id="{E7A40202-2DEB-4F47-C38E-4812A0DA5316}"/>
            </a:ext>
          </a:extLst>
        </xdr:cNvPr>
        <xdr:cNvSpPr/>
      </xdr:nvSpPr>
      <xdr:spPr>
        <a:xfrm>
          <a:off x="14125433" y="90985"/>
          <a:ext cx="2945642" cy="2797790"/>
        </a:xfrm>
        <a:prstGeom prst="roundRect">
          <a:avLst>
            <a:gd name="adj" fmla="val 365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108045</xdr:colOff>
      <xdr:row>6</xdr:row>
      <xdr:rowOff>108046</xdr:rowOff>
    </xdr:from>
    <xdr:to>
      <xdr:col>4</xdr:col>
      <xdr:colOff>26500</xdr:colOff>
      <xdr:row>38</xdr:row>
      <xdr:rowOff>136477</xdr:rowOff>
    </xdr:to>
    <xdr:sp macro="" textlink="">
      <xdr:nvSpPr>
        <xdr:cNvPr id="8" name="Rectangle: Rounded Corners 7">
          <a:extLst>
            <a:ext uri="{FF2B5EF4-FFF2-40B4-BE49-F238E27FC236}">
              <a16:creationId xmlns:a16="http://schemas.microsoft.com/office/drawing/2014/main" id="{F9B6E05C-7049-9F7F-DFD1-28F6CA5F43CF}"/>
            </a:ext>
          </a:extLst>
        </xdr:cNvPr>
        <xdr:cNvSpPr/>
      </xdr:nvSpPr>
      <xdr:spPr>
        <a:xfrm rot="5400000">
          <a:off x="-1016017" y="3552228"/>
          <a:ext cx="5851476" cy="1146753"/>
        </a:xfrm>
        <a:prstGeom prst="roundRect">
          <a:avLst>
            <a:gd name="adj" fmla="val 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108042</xdr:colOff>
      <xdr:row>6</xdr:row>
      <xdr:rowOff>136481</xdr:rowOff>
    </xdr:from>
    <xdr:to>
      <xdr:col>8</xdr:col>
      <xdr:colOff>363939</xdr:colOff>
      <xdr:row>14</xdr:row>
      <xdr:rowOff>113735</xdr:rowOff>
    </xdr:to>
    <xdr:sp macro="" textlink="">
      <xdr:nvSpPr>
        <xdr:cNvPr id="9" name="Rectangle: Rounded Corners 8">
          <a:extLst>
            <a:ext uri="{FF2B5EF4-FFF2-40B4-BE49-F238E27FC236}">
              <a16:creationId xmlns:a16="http://schemas.microsoft.com/office/drawing/2014/main" id="{CE907548-CE2D-8E37-FF42-E5802E19D946}"/>
            </a:ext>
          </a:extLst>
        </xdr:cNvPr>
        <xdr:cNvSpPr/>
      </xdr:nvSpPr>
      <xdr:spPr>
        <a:xfrm rot="5400000">
          <a:off x="3150220" y="601922"/>
          <a:ext cx="1428683" cy="2674944"/>
        </a:xfrm>
        <a:prstGeom prst="roundRect">
          <a:avLst>
            <a:gd name="adj" fmla="val 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483354</xdr:colOff>
      <xdr:row>6</xdr:row>
      <xdr:rowOff>136481</xdr:rowOff>
    </xdr:from>
    <xdr:to>
      <xdr:col>13</xdr:col>
      <xdr:colOff>125103</xdr:colOff>
      <xdr:row>14</xdr:row>
      <xdr:rowOff>90985</xdr:rowOff>
    </xdr:to>
    <xdr:sp macro="" textlink="">
      <xdr:nvSpPr>
        <xdr:cNvPr id="10" name="Rectangle: Rounded Corners 9">
          <a:extLst>
            <a:ext uri="{FF2B5EF4-FFF2-40B4-BE49-F238E27FC236}">
              <a16:creationId xmlns:a16="http://schemas.microsoft.com/office/drawing/2014/main" id="{35BE2FE9-8F22-EE36-97E5-AADE63A4945A}"/>
            </a:ext>
          </a:extLst>
        </xdr:cNvPr>
        <xdr:cNvSpPr/>
      </xdr:nvSpPr>
      <xdr:spPr>
        <a:xfrm rot="5400000">
          <a:off x="6047663" y="577187"/>
          <a:ext cx="1410265" cy="2712495"/>
        </a:xfrm>
        <a:prstGeom prst="roundRect">
          <a:avLst>
            <a:gd name="adj" fmla="val 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238833</xdr:colOff>
      <xdr:row>6</xdr:row>
      <xdr:rowOff>159224</xdr:rowOff>
    </xdr:from>
    <xdr:to>
      <xdr:col>17</xdr:col>
      <xdr:colOff>511787</xdr:colOff>
      <xdr:row>14</xdr:row>
      <xdr:rowOff>79612</xdr:rowOff>
    </xdr:to>
    <xdr:sp macro="" textlink="">
      <xdr:nvSpPr>
        <xdr:cNvPr id="11" name="Rectangle: Rounded Corners 10">
          <a:extLst>
            <a:ext uri="{FF2B5EF4-FFF2-40B4-BE49-F238E27FC236}">
              <a16:creationId xmlns:a16="http://schemas.microsoft.com/office/drawing/2014/main" id="{312A401A-5C32-B385-57CE-D297A5E9D910}"/>
            </a:ext>
          </a:extLst>
        </xdr:cNvPr>
        <xdr:cNvSpPr/>
      </xdr:nvSpPr>
      <xdr:spPr>
        <a:xfrm rot="5400000">
          <a:off x="8818887" y="614313"/>
          <a:ext cx="1400845" cy="2711354"/>
        </a:xfrm>
        <a:prstGeom prst="roundRect">
          <a:avLst>
            <a:gd name="adj" fmla="val 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45492</xdr:colOff>
      <xdr:row>16</xdr:row>
      <xdr:rowOff>113733</xdr:rowOff>
    </xdr:from>
    <xdr:to>
      <xdr:col>27</xdr:col>
      <xdr:colOff>477671</xdr:colOff>
      <xdr:row>38</xdr:row>
      <xdr:rowOff>136477</xdr:rowOff>
    </xdr:to>
    <xdr:sp macro="" textlink="">
      <xdr:nvSpPr>
        <xdr:cNvPr id="15" name="Rectangle: Rounded Corners 14">
          <a:extLst>
            <a:ext uri="{FF2B5EF4-FFF2-40B4-BE49-F238E27FC236}">
              <a16:creationId xmlns:a16="http://schemas.microsoft.com/office/drawing/2014/main" id="{32810D93-5FC0-EC48-B943-8DEDF651472B}"/>
            </a:ext>
          </a:extLst>
        </xdr:cNvPr>
        <xdr:cNvSpPr/>
      </xdr:nvSpPr>
      <xdr:spPr>
        <a:xfrm>
          <a:off x="11072080" y="2982439"/>
          <a:ext cx="5945473" cy="3967214"/>
        </a:xfrm>
        <a:prstGeom prst="roundRect">
          <a:avLst>
            <a:gd name="adj" fmla="val 365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113242</xdr:colOff>
      <xdr:row>22</xdr:row>
      <xdr:rowOff>45496</xdr:rowOff>
    </xdr:from>
    <xdr:to>
      <xdr:col>17</xdr:col>
      <xdr:colOff>579542</xdr:colOff>
      <xdr:row>38</xdr:row>
      <xdr:rowOff>113732</xdr:rowOff>
    </xdr:to>
    <xdr:sp macro="" textlink="">
      <xdr:nvSpPr>
        <xdr:cNvPr id="16" name="Rectangle: Rounded Corners 15">
          <a:extLst>
            <a:ext uri="{FF2B5EF4-FFF2-40B4-BE49-F238E27FC236}">
              <a16:creationId xmlns:a16="http://schemas.microsoft.com/office/drawing/2014/main" id="{7DD00565-1DDD-28EF-2DCC-2D85DB565716}"/>
            </a:ext>
          </a:extLst>
        </xdr:cNvPr>
        <xdr:cNvSpPr/>
      </xdr:nvSpPr>
      <xdr:spPr>
        <a:xfrm rot="5400000">
          <a:off x="5232617" y="1435778"/>
          <a:ext cx="3029150" cy="8391100"/>
        </a:xfrm>
        <a:prstGeom prst="roundRect">
          <a:avLst>
            <a:gd name="adj" fmla="val 319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90985</xdr:colOff>
      <xdr:row>14</xdr:row>
      <xdr:rowOff>176286</xdr:rowOff>
    </xdr:from>
    <xdr:to>
      <xdr:col>17</xdr:col>
      <xdr:colOff>557283</xdr:colOff>
      <xdr:row>21</xdr:row>
      <xdr:rowOff>147852</xdr:rowOff>
    </xdr:to>
    <xdr:sp macro="" textlink="">
      <xdr:nvSpPr>
        <xdr:cNvPr id="17" name="Rectangle: Rounded Corners 16">
          <a:extLst>
            <a:ext uri="{FF2B5EF4-FFF2-40B4-BE49-F238E27FC236}">
              <a16:creationId xmlns:a16="http://schemas.microsoft.com/office/drawing/2014/main" id="{44E8F7E5-92BB-20FF-5C55-BB20EACD22B7}"/>
            </a:ext>
          </a:extLst>
        </xdr:cNvPr>
        <xdr:cNvSpPr/>
      </xdr:nvSpPr>
      <xdr:spPr>
        <a:xfrm rot="5400000">
          <a:off x="6091451" y="-794980"/>
          <a:ext cx="1266966" cy="8391098"/>
        </a:xfrm>
        <a:prstGeom prst="roundRect">
          <a:avLst>
            <a:gd name="adj" fmla="val 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534535</xdr:colOff>
      <xdr:row>0</xdr:row>
      <xdr:rowOff>0</xdr:rowOff>
    </xdr:from>
    <xdr:to>
      <xdr:col>16</xdr:col>
      <xdr:colOff>238125</xdr:colOff>
      <xdr:row>5</xdr:row>
      <xdr:rowOff>127000</xdr:rowOff>
    </xdr:to>
    <xdr:sp macro="" textlink="">
      <xdr:nvSpPr>
        <xdr:cNvPr id="18" name="TextBox 17">
          <a:extLst>
            <a:ext uri="{FF2B5EF4-FFF2-40B4-BE49-F238E27FC236}">
              <a16:creationId xmlns:a16="http://schemas.microsoft.com/office/drawing/2014/main" id="{3AF220AE-80B9-6494-4542-37D5AE32B1FC}"/>
            </a:ext>
          </a:extLst>
        </xdr:cNvPr>
        <xdr:cNvSpPr txBox="1"/>
      </xdr:nvSpPr>
      <xdr:spPr>
        <a:xfrm>
          <a:off x="1137785" y="0"/>
          <a:ext cx="8752340" cy="1079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800" b="1"/>
            <a:t>Hospital Emergency Room Dashboard</a:t>
          </a:r>
        </a:p>
        <a:p>
          <a:endParaRPr lang="en-US" sz="1100" b="1"/>
        </a:p>
      </xdr:txBody>
    </xdr:sp>
    <xdr:clientData/>
  </xdr:twoCellAnchor>
  <xdr:twoCellAnchor>
    <xdr:from>
      <xdr:col>5</xdr:col>
      <xdr:colOff>296410</xdr:colOff>
      <xdr:row>2</xdr:row>
      <xdr:rowOff>174625</xdr:rowOff>
    </xdr:from>
    <xdr:to>
      <xdr:col>12</xdr:col>
      <xdr:colOff>238125</xdr:colOff>
      <xdr:row>7</xdr:row>
      <xdr:rowOff>95250</xdr:rowOff>
    </xdr:to>
    <xdr:sp macro="" textlink="">
      <xdr:nvSpPr>
        <xdr:cNvPr id="19" name="TextBox 18">
          <a:extLst>
            <a:ext uri="{FF2B5EF4-FFF2-40B4-BE49-F238E27FC236}">
              <a16:creationId xmlns:a16="http://schemas.microsoft.com/office/drawing/2014/main" id="{A675BD73-1CF7-7275-4854-01665BDEDB52}"/>
            </a:ext>
          </a:extLst>
        </xdr:cNvPr>
        <xdr:cNvSpPr txBox="1"/>
      </xdr:nvSpPr>
      <xdr:spPr>
        <a:xfrm>
          <a:off x="3312660" y="555625"/>
          <a:ext cx="4164465"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000" b="0"/>
            <a:t>Monthly</a:t>
          </a:r>
          <a:r>
            <a:rPr lang="en-US" sz="2000" b="0" baseline="0"/>
            <a:t> Report</a:t>
          </a:r>
          <a:endParaRPr lang="en-US" sz="2000" b="0"/>
        </a:p>
        <a:p>
          <a:endParaRPr lang="en-US" sz="2000" b="1"/>
        </a:p>
      </xdr:txBody>
    </xdr:sp>
    <xdr:clientData/>
  </xdr:twoCellAnchor>
  <xdr:twoCellAnchor editAs="oneCell">
    <xdr:from>
      <xdr:col>1</xdr:col>
      <xdr:colOff>301625</xdr:colOff>
      <xdr:row>0</xdr:row>
      <xdr:rowOff>31750</xdr:rowOff>
    </xdr:from>
    <xdr:to>
      <xdr:col>5</xdr:col>
      <xdr:colOff>33031</xdr:colOff>
      <xdr:row>7</xdr:row>
      <xdr:rowOff>15875</xdr:rowOff>
    </xdr:to>
    <xdr:pic>
      <xdr:nvPicPr>
        <xdr:cNvPr id="21" name="Picture 20">
          <a:extLst>
            <a:ext uri="{FF2B5EF4-FFF2-40B4-BE49-F238E27FC236}">
              <a16:creationId xmlns:a16="http://schemas.microsoft.com/office/drawing/2014/main" id="{8FCA2FC6-8632-EF58-50B0-25803BC40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875" y="31750"/>
          <a:ext cx="2144406" cy="1317625"/>
        </a:xfrm>
        <a:prstGeom prst="rect">
          <a:avLst/>
        </a:prstGeom>
      </xdr:spPr>
    </xdr:pic>
    <xdr:clientData/>
  </xdr:twoCellAnchor>
  <xdr:twoCellAnchor>
    <xdr:from>
      <xdr:col>4</xdr:col>
      <xdr:colOff>574601</xdr:colOff>
      <xdr:row>9</xdr:row>
      <xdr:rowOff>35531</xdr:rowOff>
    </xdr:from>
    <xdr:to>
      <xdr:col>8</xdr:col>
      <xdr:colOff>1</xdr:colOff>
      <xdr:row>13</xdr:row>
      <xdr:rowOff>141213</xdr:rowOff>
    </xdr:to>
    <xdr:sp macro="" textlink="">
      <xdr:nvSpPr>
        <xdr:cNvPr id="22" name="TextBox 21">
          <a:extLst>
            <a:ext uri="{FF2B5EF4-FFF2-40B4-BE49-F238E27FC236}">
              <a16:creationId xmlns:a16="http://schemas.microsoft.com/office/drawing/2014/main" id="{E7BAA5BC-3A47-B968-4B02-1C5EEFC24957}"/>
            </a:ext>
          </a:extLst>
        </xdr:cNvPr>
        <xdr:cNvSpPr txBox="1"/>
      </xdr:nvSpPr>
      <xdr:spPr>
        <a:xfrm>
          <a:off x="3013001" y="1701045"/>
          <a:ext cx="1863800" cy="84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000" b="0"/>
            <a:t>No.of</a:t>
          </a:r>
          <a:r>
            <a:rPr lang="en-US" sz="2000" b="0" baseline="0"/>
            <a:t> Patients</a:t>
          </a:r>
          <a:endParaRPr lang="en-US" sz="2000" b="0"/>
        </a:p>
        <a:p>
          <a:endParaRPr lang="en-US" sz="2000" b="1"/>
        </a:p>
      </xdr:txBody>
    </xdr:sp>
    <xdr:clientData/>
  </xdr:twoCellAnchor>
  <xdr:twoCellAnchor>
    <xdr:from>
      <xdr:col>9</xdr:col>
      <xdr:colOff>93210</xdr:colOff>
      <xdr:row>9</xdr:row>
      <xdr:rowOff>43996</xdr:rowOff>
    </xdr:from>
    <xdr:to>
      <xdr:col>12</xdr:col>
      <xdr:colOff>486228</xdr:colOff>
      <xdr:row>13</xdr:row>
      <xdr:rowOff>146050</xdr:rowOff>
    </xdr:to>
    <xdr:sp macro="" textlink="">
      <xdr:nvSpPr>
        <xdr:cNvPr id="23" name="TextBox 22">
          <a:extLst>
            <a:ext uri="{FF2B5EF4-FFF2-40B4-BE49-F238E27FC236}">
              <a16:creationId xmlns:a16="http://schemas.microsoft.com/office/drawing/2014/main" id="{1BD8D611-936D-748C-C78A-1B8076E204D1}"/>
            </a:ext>
          </a:extLst>
        </xdr:cNvPr>
        <xdr:cNvSpPr txBox="1"/>
      </xdr:nvSpPr>
      <xdr:spPr>
        <a:xfrm>
          <a:off x="5579610" y="1709510"/>
          <a:ext cx="2221818" cy="842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000" b="0"/>
            <a:t>Avg.Wait</a:t>
          </a:r>
          <a:r>
            <a:rPr lang="en-US" sz="2000" b="0" baseline="0"/>
            <a:t> Time(Min)</a:t>
          </a:r>
          <a:endParaRPr lang="en-US" sz="2000" b="0"/>
        </a:p>
        <a:p>
          <a:endParaRPr lang="en-US" sz="2000" b="0"/>
        </a:p>
      </xdr:txBody>
    </xdr:sp>
    <xdr:clientData/>
  </xdr:twoCellAnchor>
  <xdr:twoCellAnchor>
    <xdr:from>
      <xdr:col>13</xdr:col>
      <xdr:colOff>223838</xdr:colOff>
      <xdr:row>8</xdr:row>
      <xdr:rowOff>29482</xdr:rowOff>
    </xdr:from>
    <xdr:to>
      <xdr:col>17</xdr:col>
      <xdr:colOff>556381</xdr:colOff>
      <xdr:row>12</xdr:row>
      <xdr:rowOff>131536</xdr:rowOff>
    </xdr:to>
    <xdr:sp macro="" textlink="">
      <xdr:nvSpPr>
        <xdr:cNvPr id="24" name="TextBox 23">
          <a:extLst>
            <a:ext uri="{FF2B5EF4-FFF2-40B4-BE49-F238E27FC236}">
              <a16:creationId xmlns:a16="http://schemas.microsoft.com/office/drawing/2014/main" id="{EE926DA1-67EB-2D81-CA46-EAE97DCB3729}"/>
            </a:ext>
          </a:extLst>
        </xdr:cNvPr>
        <xdr:cNvSpPr txBox="1"/>
      </xdr:nvSpPr>
      <xdr:spPr>
        <a:xfrm>
          <a:off x="8085743" y="1480911"/>
          <a:ext cx="2751590" cy="827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000" b="0"/>
            <a:t>Patient</a:t>
          </a:r>
          <a:r>
            <a:rPr lang="en-US" sz="2000" b="0" baseline="0"/>
            <a:t> Satisfaction score</a:t>
          </a:r>
          <a:endParaRPr lang="en-US" sz="2000" b="1"/>
        </a:p>
      </xdr:txBody>
    </xdr:sp>
    <xdr:clientData/>
  </xdr:twoCellAnchor>
  <xdr:twoCellAnchor>
    <xdr:from>
      <xdr:col>4</xdr:col>
      <xdr:colOff>120952</xdr:colOff>
      <xdr:row>7</xdr:row>
      <xdr:rowOff>65770</xdr:rowOff>
    </xdr:from>
    <xdr:to>
      <xdr:col>8</xdr:col>
      <xdr:colOff>374953</xdr:colOff>
      <xdr:row>9</xdr:row>
      <xdr:rowOff>133049</xdr:rowOff>
    </xdr:to>
    <xdr:sp macro="" textlink="'power pivot'!A7">
      <xdr:nvSpPr>
        <xdr:cNvPr id="27" name="TextBox 26">
          <a:extLst>
            <a:ext uri="{FF2B5EF4-FFF2-40B4-BE49-F238E27FC236}">
              <a16:creationId xmlns:a16="http://schemas.microsoft.com/office/drawing/2014/main" id="{1C2BE88D-9C3E-5415-B261-64799F2B358B}"/>
            </a:ext>
          </a:extLst>
        </xdr:cNvPr>
        <xdr:cNvSpPr txBox="1"/>
      </xdr:nvSpPr>
      <xdr:spPr>
        <a:xfrm>
          <a:off x="2540000" y="1335770"/>
          <a:ext cx="2673048" cy="430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F9493D6-CE44-4FC0-837A-0147C5E05C5B}" type="TxLink">
            <a:rPr lang="en-US" sz="3600" b="1" i="0" u="none" strike="noStrike">
              <a:solidFill>
                <a:srgbClr val="000000"/>
              </a:solidFill>
              <a:latin typeface="Calibri"/>
              <a:ea typeface="Calibri"/>
              <a:cs typeface="Calibri"/>
            </a:rPr>
            <a:pPr algn="ctr"/>
            <a:t>513</a:t>
          </a:fld>
          <a:endParaRPr lang="en-US" sz="102800" b="1"/>
        </a:p>
      </xdr:txBody>
    </xdr:sp>
    <xdr:clientData/>
  </xdr:twoCellAnchor>
  <xdr:twoCellAnchor>
    <xdr:from>
      <xdr:col>8</xdr:col>
      <xdr:colOff>387048</xdr:colOff>
      <xdr:row>7</xdr:row>
      <xdr:rowOff>29484</xdr:rowOff>
    </xdr:from>
    <xdr:to>
      <xdr:col>13</xdr:col>
      <xdr:colOff>36286</xdr:colOff>
      <xdr:row>9</xdr:row>
      <xdr:rowOff>96763</xdr:rowOff>
    </xdr:to>
    <xdr:sp macro="" textlink="'power pivot'!A12">
      <xdr:nvSpPr>
        <xdr:cNvPr id="29" name="TextBox 28">
          <a:extLst>
            <a:ext uri="{FF2B5EF4-FFF2-40B4-BE49-F238E27FC236}">
              <a16:creationId xmlns:a16="http://schemas.microsoft.com/office/drawing/2014/main" id="{40E1CDE4-0B5C-E859-46A6-7A19FA312710}"/>
            </a:ext>
          </a:extLst>
        </xdr:cNvPr>
        <xdr:cNvSpPr txBox="1"/>
      </xdr:nvSpPr>
      <xdr:spPr>
        <a:xfrm>
          <a:off x="5225143" y="1299484"/>
          <a:ext cx="2673048" cy="430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B9FD6BC-BF78-485E-B21E-5296FF113F21}" type="TxLink">
            <a:rPr lang="en-US" sz="3600" b="1" i="0" u="none" strike="noStrike">
              <a:solidFill>
                <a:srgbClr val="000000"/>
              </a:solidFill>
              <a:latin typeface="Calibri"/>
              <a:ea typeface="Calibri"/>
              <a:cs typeface="Calibri"/>
            </a:rPr>
            <a:pPr algn="ctr"/>
            <a:t>36.32</a:t>
          </a:fld>
          <a:endParaRPr lang="en-US" sz="400000" b="1"/>
        </a:p>
      </xdr:txBody>
    </xdr:sp>
    <xdr:clientData/>
  </xdr:twoCellAnchor>
  <xdr:twoCellAnchor>
    <xdr:from>
      <xdr:col>13</xdr:col>
      <xdr:colOff>96762</xdr:colOff>
      <xdr:row>7</xdr:row>
      <xdr:rowOff>29484</xdr:rowOff>
    </xdr:from>
    <xdr:to>
      <xdr:col>17</xdr:col>
      <xdr:colOff>350763</xdr:colOff>
      <xdr:row>9</xdr:row>
      <xdr:rowOff>96763</xdr:rowOff>
    </xdr:to>
    <xdr:sp macro="" textlink="'power pivot'!A17">
      <xdr:nvSpPr>
        <xdr:cNvPr id="30" name="TextBox 29">
          <a:extLst>
            <a:ext uri="{FF2B5EF4-FFF2-40B4-BE49-F238E27FC236}">
              <a16:creationId xmlns:a16="http://schemas.microsoft.com/office/drawing/2014/main" id="{9C49185D-A189-A750-6381-95ABF4F4D55B}"/>
            </a:ext>
          </a:extLst>
        </xdr:cNvPr>
        <xdr:cNvSpPr txBox="1"/>
      </xdr:nvSpPr>
      <xdr:spPr>
        <a:xfrm>
          <a:off x="7958667" y="1299484"/>
          <a:ext cx="2673048" cy="430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71B32C5-47BB-4E63-B566-A1CC86E4295A}" type="TxLink">
            <a:rPr lang="en-US" sz="3600" b="1" i="0" u="none" strike="noStrike">
              <a:solidFill>
                <a:srgbClr val="000000"/>
              </a:solidFill>
              <a:latin typeface="Calibri"/>
              <a:ea typeface="Calibri"/>
              <a:cs typeface="Calibri"/>
            </a:rPr>
            <a:pPr algn="ctr"/>
            <a:t>4.96</a:t>
          </a:fld>
          <a:endParaRPr lang="en-US" sz="400000" b="1"/>
        </a:p>
      </xdr:txBody>
    </xdr:sp>
    <xdr:clientData/>
  </xdr:twoCellAnchor>
  <xdr:twoCellAnchor editAs="oneCell">
    <xdr:from>
      <xdr:col>16</xdr:col>
      <xdr:colOff>483809</xdr:colOff>
      <xdr:row>6</xdr:row>
      <xdr:rowOff>120952</xdr:rowOff>
    </xdr:from>
    <xdr:to>
      <xdr:col>17</xdr:col>
      <xdr:colOff>471714</xdr:colOff>
      <xdr:row>9</xdr:row>
      <xdr:rowOff>169333</xdr:rowOff>
    </xdr:to>
    <xdr:pic>
      <xdr:nvPicPr>
        <xdr:cNvPr id="32" name="Graphic 31" descr="Star with solid fill">
          <a:extLst>
            <a:ext uri="{FF2B5EF4-FFF2-40B4-BE49-F238E27FC236}">
              <a16:creationId xmlns:a16="http://schemas.microsoft.com/office/drawing/2014/main" id="{AAEE2B62-441E-13C1-F821-7B9ADDB174B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159999" y="1209523"/>
          <a:ext cx="592667" cy="592667"/>
        </a:xfrm>
        <a:prstGeom prst="rect">
          <a:avLst/>
        </a:prstGeom>
      </xdr:spPr>
    </xdr:pic>
    <xdr:clientData/>
  </xdr:twoCellAnchor>
  <xdr:twoCellAnchor editAs="oneCell">
    <xdr:from>
      <xdr:col>12</xdr:col>
      <xdr:colOff>191709</xdr:colOff>
      <xdr:row>6</xdr:row>
      <xdr:rowOff>174529</xdr:rowOff>
    </xdr:from>
    <xdr:to>
      <xdr:col>13</xdr:col>
      <xdr:colOff>152400</xdr:colOff>
      <xdr:row>10</xdr:row>
      <xdr:rowOff>13613</xdr:rowOff>
    </xdr:to>
    <xdr:pic>
      <xdr:nvPicPr>
        <xdr:cNvPr id="36" name="Graphic 35" descr="Hourglass Finished with solid fill">
          <a:extLst>
            <a:ext uri="{FF2B5EF4-FFF2-40B4-BE49-F238E27FC236}">
              <a16:creationId xmlns:a16="http://schemas.microsoft.com/office/drawing/2014/main" id="{DE202B5C-D9EC-DCB8-2293-E30BE36649E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506909" y="1284872"/>
          <a:ext cx="570291" cy="579312"/>
        </a:xfrm>
        <a:prstGeom prst="rect">
          <a:avLst/>
        </a:prstGeom>
      </xdr:spPr>
    </xdr:pic>
    <xdr:clientData/>
  </xdr:twoCellAnchor>
  <xdr:twoCellAnchor editAs="oneCell">
    <xdr:from>
      <xdr:col>7</xdr:col>
      <xdr:colOff>377429</xdr:colOff>
      <xdr:row>6</xdr:row>
      <xdr:rowOff>147619</xdr:rowOff>
    </xdr:from>
    <xdr:to>
      <xdr:col>8</xdr:col>
      <xdr:colOff>350763</xdr:colOff>
      <xdr:row>10</xdr:row>
      <xdr:rowOff>0</xdr:rowOff>
    </xdr:to>
    <xdr:pic>
      <xdr:nvPicPr>
        <xdr:cNvPr id="38" name="Graphic 37" descr="Male profile with solid fill">
          <a:extLst>
            <a:ext uri="{FF2B5EF4-FFF2-40B4-BE49-F238E27FC236}">
              <a16:creationId xmlns:a16="http://schemas.microsoft.com/office/drawing/2014/main" id="{DAB8C96F-E1B5-3485-299F-B9C6801B4E0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10762" y="1236190"/>
          <a:ext cx="578096" cy="578096"/>
        </a:xfrm>
        <a:prstGeom prst="rect">
          <a:avLst/>
        </a:prstGeom>
      </xdr:spPr>
    </xdr:pic>
    <xdr:clientData/>
  </xdr:twoCellAnchor>
  <xdr:twoCellAnchor editAs="oneCell">
    <xdr:from>
      <xdr:col>2</xdr:col>
      <xdr:colOff>150393</xdr:colOff>
      <xdr:row>6</xdr:row>
      <xdr:rowOff>160421</xdr:rowOff>
    </xdr:from>
    <xdr:to>
      <xdr:col>3</xdr:col>
      <xdr:colOff>601579</xdr:colOff>
      <xdr:row>38</xdr:row>
      <xdr:rowOff>115904</xdr:rowOff>
    </xdr:to>
    <mc:AlternateContent xmlns:mc="http://schemas.openxmlformats.org/markup-compatibility/2006" xmlns:a14="http://schemas.microsoft.com/office/drawing/2010/main">
      <mc:Choice Requires="a14">
        <xdr:graphicFrame macro="">
          <xdr:nvGraphicFramePr>
            <xdr:cNvPr id="25" name="Column1 (Month)">
              <a:extLst>
                <a:ext uri="{FF2B5EF4-FFF2-40B4-BE49-F238E27FC236}">
                  <a16:creationId xmlns:a16="http://schemas.microsoft.com/office/drawing/2014/main" id="{0514CF19-5B6B-4927-A5FA-5CA4D09A04A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1373604" y="1243263"/>
              <a:ext cx="1062791" cy="5730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119743</xdr:colOff>
      <xdr:row>9</xdr:row>
      <xdr:rowOff>97972</xdr:rowOff>
    </xdr:from>
    <xdr:to>
      <xdr:col>8</xdr:col>
      <xdr:colOff>544286</xdr:colOff>
      <xdr:row>14</xdr:row>
      <xdr:rowOff>87087</xdr:rowOff>
    </xdr:to>
    <xdr:graphicFrame macro="">
      <xdr:nvGraphicFramePr>
        <xdr:cNvPr id="3" name="Chart 2">
          <a:hlinkClick xmlns:r="http://schemas.openxmlformats.org/officeDocument/2006/relationships" r:id="rId8"/>
          <a:extLst>
            <a:ext uri="{FF2B5EF4-FFF2-40B4-BE49-F238E27FC236}">
              <a16:creationId xmlns:a16="http://schemas.microsoft.com/office/drawing/2014/main" id="{1EC91C2E-50C3-4633-B1C6-7CB773D1D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381002</xdr:colOff>
      <xdr:row>10</xdr:row>
      <xdr:rowOff>78154</xdr:rowOff>
    </xdr:from>
    <xdr:to>
      <xdr:col>13</xdr:col>
      <xdr:colOff>217716</xdr:colOff>
      <xdr:row>14</xdr:row>
      <xdr:rowOff>174172</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A191DF84-A1CC-40B7-BEEE-BF2813A9D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145900</xdr:colOff>
      <xdr:row>10</xdr:row>
      <xdr:rowOff>10886</xdr:rowOff>
    </xdr:from>
    <xdr:to>
      <xdr:col>18</xdr:col>
      <xdr:colOff>10886</xdr:colOff>
      <xdr:row>14</xdr:row>
      <xdr:rowOff>174172</xdr:rowOff>
    </xdr:to>
    <xdr:graphicFrame macro="">
      <xdr:nvGraphicFramePr>
        <xdr:cNvPr id="20" name="Chart 19">
          <a:hlinkClick xmlns:r="http://schemas.openxmlformats.org/officeDocument/2006/relationships" r:id="rId12"/>
          <a:extLst>
            <a:ext uri="{FF2B5EF4-FFF2-40B4-BE49-F238E27FC236}">
              <a16:creationId xmlns:a16="http://schemas.microsoft.com/office/drawing/2014/main" id="{8E0345E1-C4AC-40E7-B66F-B7040816B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228600</xdr:colOff>
          <xdr:row>15</xdr:row>
          <xdr:rowOff>32657</xdr:rowOff>
        </xdr:from>
        <xdr:to>
          <xdr:col>17</xdr:col>
          <xdr:colOff>435429</xdr:colOff>
          <xdr:row>21</xdr:row>
          <xdr:rowOff>119743</xdr:rowOff>
        </xdr:to>
        <xdr:pic>
          <xdr:nvPicPr>
            <xdr:cNvPr id="47" name="Picture 46">
              <a:extLst>
                <a:ext uri="{FF2B5EF4-FFF2-40B4-BE49-F238E27FC236}">
                  <a16:creationId xmlns:a16="http://schemas.microsoft.com/office/drawing/2014/main" id="{2550C930-253B-7D8B-2C02-30C19F5510CF}"/>
                </a:ext>
              </a:extLst>
            </xdr:cNvPr>
            <xdr:cNvPicPr>
              <a:picLocks noChangeAspect="1" noChangeArrowheads="1"/>
              <a:extLst>
                <a:ext uri="{84589F7E-364E-4C9E-8A38-B11213B215E9}">
                  <a14:cameraTool cellRange="'power pivot'!$A$47:$D$49" spid="_x0000_s1171"/>
                </a:ext>
              </a:extLst>
            </xdr:cNvPicPr>
          </xdr:nvPicPr>
          <xdr:blipFill>
            <a:blip xmlns:r="http://schemas.openxmlformats.org/officeDocument/2006/relationships" r:embed="rId14"/>
            <a:srcRect/>
            <a:stretch>
              <a:fillRect/>
            </a:stretch>
          </xdr:blipFill>
          <xdr:spPr bwMode="auto">
            <a:xfrm>
              <a:off x="2667000" y="2808514"/>
              <a:ext cx="8131629" cy="119742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261257</xdr:colOff>
      <xdr:row>23</xdr:row>
      <xdr:rowOff>21771</xdr:rowOff>
    </xdr:from>
    <xdr:to>
      <xdr:col>17</xdr:col>
      <xdr:colOff>283029</xdr:colOff>
      <xdr:row>36</xdr:row>
      <xdr:rowOff>174170</xdr:rowOff>
    </xdr:to>
    <xdr:graphicFrame macro="">
      <xdr:nvGraphicFramePr>
        <xdr:cNvPr id="48" name="Chart 47">
          <a:extLst>
            <a:ext uri="{FF2B5EF4-FFF2-40B4-BE49-F238E27FC236}">
              <a16:creationId xmlns:a16="http://schemas.microsoft.com/office/drawing/2014/main" id="{FB6FF554-30C4-4267-A118-0B71010B1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43962</xdr:colOff>
      <xdr:row>36</xdr:row>
      <xdr:rowOff>87922</xdr:rowOff>
    </xdr:from>
    <xdr:to>
      <xdr:col>14</xdr:col>
      <xdr:colOff>586154</xdr:colOff>
      <xdr:row>39</xdr:row>
      <xdr:rowOff>117229</xdr:rowOff>
    </xdr:to>
    <xdr:sp macro="" textlink="">
      <xdr:nvSpPr>
        <xdr:cNvPr id="54" name="TextBox 53">
          <a:extLst>
            <a:ext uri="{FF2B5EF4-FFF2-40B4-BE49-F238E27FC236}">
              <a16:creationId xmlns:a16="http://schemas.microsoft.com/office/drawing/2014/main" id="{35751934-F046-49E6-8AB6-8A4233924F04}"/>
            </a:ext>
          </a:extLst>
        </xdr:cNvPr>
        <xdr:cNvSpPr txBox="1"/>
      </xdr:nvSpPr>
      <xdr:spPr>
        <a:xfrm>
          <a:off x="5583116" y="6418384"/>
          <a:ext cx="3619500" cy="556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No.of Patients by Age Group</a:t>
          </a:r>
          <a:r>
            <a:rPr lang="en-US" sz="1800">
              <a:effectLst/>
            </a:rPr>
            <a:t> </a:t>
          </a:r>
          <a:endParaRPr lang="en-US" sz="1800"/>
        </a:p>
      </xdr:txBody>
    </xdr:sp>
    <xdr:clientData/>
  </xdr:twoCellAnchor>
  <xdr:twoCellAnchor>
    <xdr:from>
      <xdr:col>16</xdr:col>
      <xdr:colOff>442883</xdr:colOff>
      <xdr:row>0</xdr:row>
      <xdr:rowOff>128673</xdr:rowOff>
    </xdr:from>
    <xdr:to>
      <xdr:col>24</xdr:col>
      <xdr:colOff>114177</xdr:colOff>
      <xdr:row>16</xdr:row>
      <xdr:rowOff>3167</xdr:rowOff>
    </xdr:to>
    <xdr:graphicFrame macro="">
      <xdr:nvGraphicFramePr>
        <xdr:cNvPr id="55" name="Chart 54">
          <a:extLst>
            <a:ext uri="{FF2B5EF4-FFF2-40B4-BE49-F238E27FC236}">
              <a16:creationId xmlns:a16="http://schemas.microsoft.com/office/drawing/2014/main" id="{64EAC119-4586-4A26-A9DD-756F27521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508000</xdr:colOff>
      <xdr:row>0</xdr:row>
      <xdr:rowOff>0</xdr:rowOff>
    </xdr:from>
    <xdr:to>
      <xdr:col>30</xdr:col>
      <xdr:colOff>493059</xdr:colOff>
      <xdr:row>17</xdr:row>
      <xdr:rowOff>0</xdr:rowOff>
    </xdr:to>
    <xdr:graphicFrame macro="">
      <xdr:nvGraphicFramePr>
        <xdr:cNvPr id="56" name="Chart 55">
          <a:extLst>
            <a:ext uri="{FF2B5EF4-FFF2-40B4-BE49-F238E27FC236}">
              <a16:creationId xmlns:a16="http://schemas.microsoft.com/office/drawing/2014/main" id="{F8BC55E4-4F60-4DBA-8D14-31471A45C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503600</xdr:colOff>
      <xdr:row>14</xdr:row>
      <xdr:rowOff>57843</xdr:rowOff>
    </xdr:from>
    <xdr:to>
      <xdr:col>24</xdr:col>
      <xdr:colOff>310225</xdr:colOff>
      <xdr:row>17</xdr:row>
      <xdr:rowOff>59568</xdr:rowOff>
    </xdr:to>
    <xdr:sp macro="" textlink="">
      <xdr:nvSpPr>
        <xdr:cNvPr id="59" name="TextBox 58">
          <a:extLst>
            <a:ext uri="{FF2B5EF4-FFF2-40B4-BE49-F238E27FC236}">
              <a16:creationId xmlns:a16="http://schemas.microsoft.com/office/drawing/2014/main" id="{6B228C21-03D2-DFA9-D989-2617DE6A5A10}"/>
            </a:ext>
          </a:extLst>
        </xdr:cNvPr>
        <xdr:cNvSpPr txBox="1"/>
      </xdr:nvSpPr>
      <xdr:spPr>
        <a:xfrm>
          <a:off x="11512495" y="2584475"/>
          <a:ext cx="3476256" cy="543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Patients</a:t>
          </a:r>
          <a:r>
            <a:rPr lang="en-US" sz="1400" b="1" i="0" u="none" strike="noStrike" baseline="0">
              <a:solidFill>
                <a:schemeClr val="dk1"/>
              </a:solidFill>
              <a:effectLst/>
              <a:latin typeface="+mn-lt"/>
              <a:ea typeface="+mn-ea"/>
              <a:cs typeface="+mn-cs"/>
            </a:rPr>
            <a:t> Attendence Status</a:t>
          </a:r>
        </a:p>
        <a:p>
          <a:endParaRPr lang="en-US" sz="1400"/>
        </a:p>
      </xdr:txBody>
    </xdr:sp>
    <xdr:clientData/>
  </xdr:twoCellAnchor>
  <xdr:twoCellAnchor>
    <xdr:from>
      <xdr:col>23</xdr:col>
      <xdr:colOff>513701</xdr:colOff>
      <xdr:row>14</xdr:row>
      <xdr:rowOff>59569</xdr:rowOff>
    </xdr:from>
    <xdr:to>
      <xdr:col>29</xdr:col>
      <xdr:colOff>443304</xdr:colOff>
      <xdr:row>17</xdr:row>
      <xdr:rowOff>88877</xdr:rowOff>
    </xdr:to>
    <xdr:sp macro="" textlink="">
      <xdr:nvSpPr>
        <xdr:cNvPr id="60" name="TextBox 59">
          <a:extLst>
            <a:ext uri="{FF2B5EF4-FFF2-40B4-BE49-F238E27FC236}">
              <a16:creationId xmlns:a16="http://schemas.microsoft.com/office/drawing/2014/main" id="{03C403B2-A86D-4C02-9F03-AD2B356B70DA}"/>
            </a:ext>
          </a:extLst>
        </xdr:cNvPr>
        <xdr:cNvSpPr txBox="1"/>
      </xdr:nvSpPr>
      <xdr:spPr>
        <a:xfrm>
          <a:off x="14580622" y="2586201"/>
          <a:ext cx="3599235" cy="570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chemeClr val="dk1"/>
              </a:solidFill>
              <a:effectLst/>
              <a:latin typeface="+mn-lt"/>
              <a:ea typeface="+mn-ea"/>
              <a:cs typeface="+mn-cs"/>
            </a:rPr>
            <a:t>Gender wise Analysis</a:t>
          </a:r>
        </a:p>
        <a:p>
          <a:endParaRPr lang="en-US" sz="1400"/>
        </a:p>
      </xdr:txBody>
    </xdr:sp>
    <xdr:clientData/>
  </xdr:twoCellAnchor>
  <xdr:twoCellAnchor>
    <xdr:from>
      <xdr:col>18</xdr:col>
      <xdr:colOff>50293</xdr:colOff>
      <xdr:row>16</xdr:row>
      <xdr:rowOff>152152</xdr:rowOff>
    </xdr:from>
    <xdr:to>
      <xdr:col>27</xdr:col>
      <xdr:colOff>541422</xdr:colOff>
      <xdr:row>38</xdr:row>
      <xdr:rowOff>81642</xdr:rowOff>
    </xdr:to>
    <xdr:graphicFrame macro="">
      <xdr:nvGraphicFramePr>
        <xdr:cNvPr id="61" name="Chart 60">
          <a:extLst>
            <a:ext uri="{FF2B5EF4-FFF2-40B4-BE49-F238E27FC236}">
              <a16:creationId xmlns:a16="http://schemas.microsoft.com/office/drawing/2014/main" id="{809E6629-7878-4A85-A62C-F0AA3D81D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14</xdr:col>
      <xdr:colOff>126598</xdr:colOff>
      <xdr:row>1</xdr:row>
      <xdr:rowOff>100263</xdr:rowOff>
    </xdr:from>
    <xdr:to>
      <xdr:col>17</xdr:col>
      <xdr:colOff>503489</xdr:colOff>
      <xdr:row>5</xdr:row>
      <xdr:rowOff>98660</xdr:rowOff>
    </xdr:to>
    <mc:AlternateContent xmlns:mc="http://schemas.openxmlformats.org/markup-compatibility/2006" xmlns:a14="http://schemas.microsoft.com/office/drawing/2010/main">
      <mc:Choice Requires="a14">
        <xdr:graphicFrame macro="">
          <xdr:nvGraphicFramePr>
            <xdr:cNvPr id="62" name="Column1 (Year)">
              <a:extLst>
                <a:ext uri="{FF2B5EF4-FFF2-40B4-BE49-F238E27FC236}">
                  <a16:creationId xmlns:a16="http://schemas.microsoft.com/office/drawing/2014/main" id="{450445A5-1E42-4572-8DA5-BB88972D6B72}"/>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8689072" y="280737"/>
              <a:ext cx="2211706" cy="720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439270</xdr:colOff>
      <xdr:row>34</xdr:row>
      <xdr:rowOff>98612</xdr:rowOff>
    </xdr:from>
    <xdr:to>
      <xdr:col>27</xdr:col>
      <xdr:colOff>367553</xdr:colOff>
      <xdr:row>37</xdr:row>
      <xdr:rowOff>107577</xdr:rowOff>
    </xdr:to>
    <xdr:sp macro="" textlink="">
      <xdr:nvSpPr>
        <xdr:cNvPr id="12" name="TextBox 11">
          <a:extLst>
            <a:ext uri="{FF2B5EF4-FFF2-40B4-BE49-F238E27FC236}">
              <a16:creationId xmlns:a16="http://schemas.microsoft.com/office/drawing/2014/main" id="{D42AB180-71D4-44A0-B31E-C189EF06689A}"/>
            </a:ext>
          </a:extLst>
        </xdr:cNvPr>
        <xdr:cNvSpPr txBox="1"/>
      </xdr:nvSpPr>
      <xdr:spPr>
        <a:xfrm>
          <a:off x="13240870" y="6194612"/>
          <a:ext cx="3585883" cy="546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No.of</a:t>
          </a:r>
          <a:r>
            <a:rPr lang="en-US" sz="1600" b="1" i="0" u="none" strike="noStrike" baseline="0">
              <a:solidFill>
                <a:schemeClr val="dk1"/>
              </a:solidFill>
              <a:effectLst/>
              <a:latin typeface="+mn-lt"/>
              <a:ea typeface="+mn-ea"/>
              <a:cs typeface="+mn-cs"/>
            </a:rPr>
            <a:t> Patients by Departmental Refferal</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47544</xdr:colOff>
      <xdr:row>8</xdr:row>
      <xdr:rowOff>35170</xdr:rowOff>
    </xdr:from>
    <xdr:to>
      <xdr:col>26</xdr:col>
      <xdr:colOff>78024</xdr:colOff>
      <xdr:row>42</xdr:row>
      <xdr:rowOff>35170</xdr:rowOff>
    </xdr:to>
    <xdr:graphicFrame macro="">
      <xdr:nvGraphicFramePr>
        <xdr:cNvPr id="2" name="Chart 1">
          <a:extLst>
            <a:ext uri="{FF2B5EF4-FFF2-40B4-BE49-F238E27FC236}">
              <a16:creationId xmlns:a16="http://schemas.microsoft.com/office/drawing/2014/main" id="{B934CFDC-6344-4ABA-9FD8-A42CF6DC2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8467</xdr:colOff>
      <xdr:row>4</xdr:row>
      <xdr:rowOff>42333</xdr:rowOff>
    </xdr:from>
    <xdr:to>
      <xdr:col>18</xdr:col>
      <xdr:colOff>220133</xdr:colOff>
      <xdr:row>6</xdr:row>
      <xdr:rowOff>152400</xdr:rowOff>
    </xdr:to>
    <xdr:sp macro="" textlink="">
      <xdr:nvSpPr>
        <xdr:cNvPr id="3" name="TextBox 2">
          <a:extLst>
            <a:ext uri="{FF2B5EF4-FFF2-40B4-BE49-F238E27FC236}">
              <a16:creationId xmlns:a16="http://schemas.microsoft.com/office/drawing/2014/main" id="{33819427-155C-73DA-E775-992CECE73554}"/>
            </a:ext>
          </a:extLst>
        </xdr:cNvPr>
        <xdr:cNvSpPr txBox="1"/>
      </xdr:nvSpPr>
      <xdr:spPr>
        <a:xfrm>
          <a:off x="5494867" y="787400"/>
          <a:ext cx="5698066"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PATIENTS SATISFACTION SCORE </a:t>
          </a:r>
        </a:p>
        <a:p>
          <a:pPr algn="ctr"/>
          <a:endParaRPr lang="en-US" sz="28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0.0367</cdr:x>
      <cdr:y>0.02941</cdr:y>
    </cdr:from>
    <cdr:to>
      <cdr:x>0.09697</cdr:x>
      <cdr:y>0.1743</cdr:y>
    </cdr:to>
    <cdr:pic>
      <cdr:nvPicPr>
        <cdr:cNvPr id="5"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AE334E9-60AB-0773-527A-645540DEA3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56846" y="185616"/>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27878</xdr:colOff>
      <xdr:row>5</xdr:row>
      <xdr:rowOff>176561</xdr:rowOff>
    </xdr:from>
    <xdr:to>
      <xdr:col>27</xdr:col>
      <xdr:colOff>70211</xdr:colOff>
      <xdr:row>39</xdr:row>
      <xdr:rowOff>138873</xdr:rowOff>
    </xdr:to>
    <xdr:graphicFrame macro="">
      <xdr:nvGraphicFramePr>
        <xdr:cNvPr id="2" name="Chart 1">
          <a:extLst>
            <a:ext uri="{FF2B5EF4-FFF2-40B4-BE49-F238E27FC236}">
              <a16:creationId xmlns:a16="http://schemas.microsoft.com/office/drawing/2014/main" id="{EA3A34AC-4D96-42C8-9156-F6BEDC6C3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20</xdr:col>
      <xdr:colOff>8860</xdr:colOff>
      <xdr:row>5</xdr:row>
      <xdr:rowOff>110460</xdr:rowOff>
    </xdr:to>
    <xdr:sp macro="" textlink="">
      <xdr:nvSpPr>
        <xdr:cNvPr id="3" name="TextBox 2">
          <a:extLst>
            <a:ext uri="{FF2B5EF4-FFF2-40B4-BE49-F238E27FC236}">
              <a16:creationId xmlns:a16="http://schemas.microsoft.com/office/drawing/2014/main" id="{DD496ADA-ABEA-4294-94BF-B491A75E8BF7}"/>
            </a:ext>
          </a:extLst>
        </xdr:cNvPr>
        <xdr:cNvSpPr txBox="1"/>
      </xdr:nvSpPr>
      <xdr:spPr>
        <a:xfrm>
          <a:off x="6725093" y="558209"/>
          <a:ext cx="5511209"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AVERAGE</a:t>
          </a:r>
          <a:r>
            <a:rPr lang="en-US" sz="2800" baseline="0"/>
            <a:t> WAIT TIME MONTH WISE</a:t>
          </a:r>
          <a:endParaRPr lang="en-US" sz="28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0.02832</cdr:x>
      <cdr:y>0.05444</cdr:y>
    </cdr:from>
    <cdr:to>
      <cdr:x>0.07867</cdr:x>
      <cdr:y>0.12114</cdr:y>
    </cdr:to>
    <cdr:sp macro="" textlink="">
      <cdr:nvSpPr>
        <cdr:cNvPr id="5" name="Freeform: Shape 4">
          <a:extLst xmlns:a="http://schemas.openxmlformats.org/drawingml/2006/main">
            <a:ext uri="{FF2B5EF4-FFF2-40B4-BE49-F238E27FC236}">
              <a16:creationId xmlns:a16="http://schemas.microsoft.com/office/drawing/2014/main" id="{11D5318B-CF14-CA50-D95F-9951E80CD1CA}"/>
            </a:ext>
          </a:extLst>
        </cdr:cNvPr>
        <cdr:cNvSpPr/>
      </cdr:nvSpPr>
      <cdr:spPr>
        <a:xfrm xmlns:a="http://schemas.openxmlformats.org/drawingml/2006/main">
          <a:off x="450056" y="340518"/>
          <a:ext cx="800100" cy="417194"/>
        </a:xfrm>
        <a:custGeom xmlns:a="http://schemas.openxmlformats.org/drawingml/2006/main">
          <a:avLst/>
          <a:gdLst>
            <a:gd name="csX0" fmla="*/ 400050 w 800100"/>
            <a:gd name="csY0" fmla="*/ 0 h 417194"/>
            <a:gd name="csX1" fmla="*/ 400050 w 800100"/>
            <a:gd name="csY1" fmla="*/ 0 h 417194"/>
            <a:gd name="csX2" fmla="*/ 0 w 800100"/>
            <a:gd name="csY2" fmla="*/ 381000 h 417194"/>
            <a:gd name="csX3" fmla="*/ 42863 w 800100"/>
            <a:gd name="csY3" fmla="*/ 417195 h 417194"/>
            <a:gd name="csX4" fmla="*/ 400050 w 800100"/>
            <a:gd name="csY4" fmla="*/ 78105 h 417194"/>
            <a:gd name="csX5" fmla="*/ 400050 w 800100"/>
            <a:gd name="csY5" fmla="*/ 78105 h 417194"/>
            <a:gd name="csX6" fmla="*/ 757238 w 800100"/>
            <a:gd name="csY6" fmla="*/ 417195 h 417194"/>
            <a:gd name="csX7" fmla="*/ 800100 w 800100"/>
            <a:gd name="csY7" fmla="*/ 381000 h 41719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800100" h="417194">
              <a:moveTo>
                <a:pt x="400050" y="0"/>
              </a:moveTo>
              <a:lnTo>
                <a:pt x="400050" y="0"/>
              </a:lnTo>
              <a:lnTo>
                <a:pt x="0" y="381000"/>
              </a:lnTo>
              <a:lnTo>
                <a:pt x="42863" y="417195"/>
              </a:lnTo>
              <a:lnTo>
                <a:pt x="400050" y="78105"/>
              </a:lnTo>
              <a:lnTo>
                <a:pt x="400050" y="78105"/>
              </a:lnTo>
              <a:lnTo>
                <a:pt x="757238" y="417195"/>
              </a:lnTo>
              <a:lnTo>
                <a:pt x="800100" y="381000"/>
              </a:lnTo>
              <a:close/>
            </a:path>
          </a:pathLst>
        </a:custGeom>
        <a:solidFill xmlns:a="http://schemas.openxmlformats.org/drawingml/2006/main">
          <a:schemeClr val="bg2"/>
        </a:solidFill>
        <a:ln xmlns:a="http://schemas.openxmlformats.org/drawingml/2006/main" w="9525" cap="flat">
          <a:noFill/>
          <a:prstDash val="solid"/>
          <a:miter/>
        </a:ln>
      </cdr:spPr>
    </cdr:sp>
  </cdr:relSizeAnchor>
  <cdr:relSizeAnchor xmlns:cdr="http://schemas.openxmlformats.org/drawingml/2006/chartDrawing">
    <cdr:from>
      <cdr:x>0.03551</cdr:x>
      <cdr:y>0.07545</cdr:y>
    </cdr:from>
    <cdr:to>
      <cdr:x>0.07147</cdr:x>
      <cdr:y>0.16408</cdr:y>
    </cdr:to>
    <cdr:sp macro="" textlink="">
      <cdr:nvSpPr>
        <cdr:cNvPr id="6" name="Freeform: Shape 5">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DA19ADC-6F70-8AD2-E238-8CD77A194FC1}"/>
            </a:ext>
          </a:extLst>
        </cdr:cNvPr>
        <cdr:cNvSpPr/>
      </cdr:nvSpPr>
      <cdr:spPr>
        <a:xfrm xmlns:a="http://schemas.openxmlformats.org/drawingml/2006/main">
          <a:off x="564323" y="471944"/>
          <a:ext cx="571473" cy="554385"/>
        </a:xfrm>
        <a:custGeom xmlns:a="http://schemas.openxmlformats.org/drawingml/2006/main">
          <a:avLst/>
          <a:gdLst>
            <a:gd name="csX0" fmla="*/ 0 w 571500"/>
            <a:gd name="csY0" fmla="*/ 271463 h 554355"/>
            <a:gd name="csX1" fmla="*/ 0 w 571500"/>
            <a:gd name="csY1" fmla="*/ 554355 h 554355"/>
            <a:gd name="csX2" fmla="*/ 228600 w 571500"/>
            <a:gd name="csY2" fmla="*/ 554355 h 554355"/>
            <a:gd name="csX3" fmla="*/ 228600 w 571500"/>
            <a:gd name="csY3" fmla="*/ 316230 h 554355"/>
            <a:gd name="csX4" fmla="*/ 342900 w 571500"/>
            <a:gd name="csY4" fmla="*/ 316230 h 554355"/>
            <a:gd name="csX5" fmla="*/ 342900 w 571500"/>
            <a:gd name="csY5" fmla="*/ 554355 h 554355"/>
            <a:gd name="csX6" fmla="*/ 571500 w 571500"/>
            <a:gd name="csY6" fmla="*/ 554355 h 554355"/>
            <a:gd name="csX7" fmla="*/ 571500 w 571500"/>
            <a:gd name="csY7" fmla="*/ 271463 h 554355"/>
            <a:gd name="csX8" fmla="*/ 285750 w 571500"/>
            <a:gd name="csY8" fmla="*/ 0 h 554355"/>
            <a:gd name="csX9" fmla="*/ 0 w 571500"/>
            <a:gd name="csY9" fmla="*/ 271463 h 55435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571500" h="554355">
              <a:moveTo>
                <a:pt x="0" y="271463"/>
              </a:moveTo>
              <a:lnTo>
                <a:pt x="0" y="554355"/>
              </a:lnTo>
              <a:lnTo>
                <a:pt x="228600" y="554355"/>
              </a:lnTo>
              <a:lnTo>
                <a:pt x="228600" y="316230"/>
              </a:lnTo>
              <a:lnTo>
                <a:pt x="342900" y="316230"/>
              </a:lnTo>
              <a:lnTo>
                <a:pt x="342900" y="554355"/>
              </a:lnTo>
              <a:lnTo>
                <a:pt x="571500" y="554355"/>
              </a:lnTo>
              <a:lnTo>
                <a:pt x="571500" y="271463"/>
              </a:lnTo>
              <a:lnTo>
                <a:pt x="285750" y="0"/>
              </a:lnTo>
              <a:lnTo>
                <a:pt x="0" y="271463"/>
              </a:lnTo>
              <a:close/>
            </a:path>
          </a:pathLst>
        </a:custGeom>
        <a:solidFill xmlns:a="http://schemas.openxmlformats.org/drawingml/2006/main">
          <a:schemeClr val="bg2"/>
        </a:solidFill>
        <a:ln xmlns:a="http://schemas.openxmlformats.org/drawingml/2006/main" w="9525" cap="flat">
          <a:noFill/>
          <a:prstDash val="solid"/>
          <a:miter/>
        </a:ln>
      </cdr:spPr>
    </cdr:sp>
  </cdr:relSizeAnchor>
</c:userShapes>
</file>

<file path=xl/drawings/drawing7.xml><?xml version="1.0" encoding="utf-8"?>
<xdr:wsDr xmlns:xdr="http://schemas.openxmlformats.org/drawingml/2006/spreadsheetDrawing" xmlns:a="http://schemas.openxmlformats.org/drawingml/2006/main">
  <xdr:twoCellAnchor>
    <xdr:from>
      <xdr:col>0</xdr:col>
      <xdr:colOff>244105</xdr:colOff>
      <xdr:row>3</xdr:row>
      <xdr:rowOff>154076</xdr:rowOff>
    </xdr:from>
    <xdr:to>
      <xdr:col>25</xdr:col>
      <xdr:colOff>582771</xdr:colOff>
      <xdr:row>39</xdr:row>
      <xdr:rowOff>12634</xdr:rowOff>
    </xdr:to>
    <xdr:graphicFrame macro="">
      <xdr:nvGraphicFramePr>
        <xdr:cNvPr id="2" name="Chart 1">
          <a:extLst>
            <a:ext uri="{FF2B5EF4-FFF2-40B4-BE49-F238E27FC236}">
              <a16:creationId xmlns:a16="http://schemas.microsoft.com/office/drawing/2014/main" id="{95733F32-1EC6-47A1-841D-C432FAE97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77931</xdr:colOff>
      <xdr:row>0</xdr:row>
      <xdr:rowOff>121227</xdr:rowOff>
    </xdr:from>
    <xdr:to>
      <xdr:col>17</xdr:col>
      <xdr:colOff>320770</xdr:colOff>
      <xdr:row>3</xdr:row>
      <xdr:rowOff>58304</xdr:rowOff>
    </xdr:to>
    <xdr:sp macro="" textlink="">
      <xdr:nvSpPr>
        <xdr:cNvPr id="3" name="TextBox 2">
          <a:extLst>
            <a:ext uri="{FF2B5EF4-FFF2-40B4-BE49-F238E27FC236}">
              <a16:creationId xmlns:a16="http://schemas.microsoft.com/office/drawing/2014/main" id="{15BEC0C8-8177-4C73-BB18-80FB55190290}"/>
            </a:ext>
          </a:extLst>
        </xdr:cNvPr>
        <xdr:cNvSpPr txBox="1"/>
      </xdr:nvSpPr>
      <xdr:spPr>
        <a:xfrm>
          <a:off x="4927022" y="121227"/>
          <a:ext cx="5698066"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NO.OF</a:t>
          </a:r>
          <a:r>
            <a:rPr lang="en-US" sz="2800" baseline="0"/>
            <a:t> PATIENTS MONTH WISE</a:t>
          </a:r>
          <a:endParaRPr lang="en-US" sz="28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0.01918</cdr:x>
      <cdr:y>0.04669</cdr:y>
    </cdr:from>
    <cdr:to>
      <cdr:x>0.07959</cdr:x>
      <cdr:y>0.19374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773C2BD-F47D-58AB-75A0-8BCFF6AA54E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90286" y="290286"/>
          <a:ext cx="914400" cy="91440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39930554" createdVersion="5" refreshedVersion="8" minRefreshableVersion="3" recordCount="0" supportSubquery="1" supportAdvancedDrill="1" xr:uid="{FFFE252C-A369-45D2-B419-331EEE52BAF6}">
  <cacheSource type="external" connectionId="3"/>
  <cacheFields count="3">
    <cacheField name="[Measures].[Count of Patient Id]" caption="Count of Patient Id" numFmtId="0" hierarchy="27" level="32767"/>
    <cacheField name="[Date_Query].[Column1 (Month)].[Column1 (Month)]" caption="Column1 (Month)" numFmtId="0" hierarchy="1" level="1">
      <sharedItems containsSemiMixedTypes="0" containsNonDate="0" containsString="0"/>
    </cacheField>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1"/>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2"/>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0740739" createdVersion="5" refreshedVersion="8" minRefreshableVersion="3" recordCount="0" supportSubquery="1" supportAdvancedDrill="1" xr:uid="{3E5A64BF-F57C-4875-832F-77FEA63E9D33}">
  <cacheSource type="external" connectionId="3"/>
  <cacheFields count="3">
    <cacheField name="[Measures].[Average of Patient Waittime]" caption="Average of Patient Waittime" numFmtId="0" hierarchy="29" level="32767"/>
    <cacheField name="[Date_Query].[Column1 (Month)].[Column1 (Month)]" caption="Column1 (Month)" numFmtId="0" hierarchy="1" level="1">
      <sharedItems containsSemiMixedTypes="0" containsNonDate="0" containsString="0"/>
    </cacheField>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1"/>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2"/>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1782409" createdVersion="5" refreshedVersion="8" minRefreshableVersion="3" recordCount="0" supportSubquery="1" supportAdvancedDrill="1" xr:uid="{023F192A-A06C-4522-B3E1-8B9B9D3D52C0}">
  <cacheSource type="external" connectionId="3"/>
  <cacheFields count="3">
    <cacheField name="[Measures].[Average of Patient Satisfaction Score]" caption="Average of Patient Satisfaction Score" numFmtId="0" hierarchy="31" level="32767"/>
    <cacheField name="[Date_Query].[Column1 (Month)].[Column1 (Month)]" caption="Column1 (Month)" numFmtId="0" hierarchy="1" level="1">
      <sharedItems containsSemiMixedTypes="0" containsNonDate="0" containsString="0"/>
    </cacheField>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1"/>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2"/>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3287041" createdVersion="5" refreshedVersion="8" minRefreshableVersion="3" recordCount="0" supportSubquery="1" supportAdvancedDrill="1" xr:uid="{20A41DF5-B7B9-431D-B57B-0E0CBB452658}">
  <cacheSource type="external" connectionId="3"/>
  <cacheFields count="4">
    <cacheField name="[Date_Query].[Column1 (Day)].[Column1 (Day)]" caption="Column1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Apr" u="1"/>
      </sharedItems>
    </cacheField>
    <cacheField name="[Date_Query].[Column1 (Month)].[Column1 (Month)]" caption="Column1 (Month)" numFmtId="0" hierarchy="1" level="1">
      <sharedItems containsSemiMixedTypes="0" containsNonDate="0" containsString="0"/>
    </cacheField>
    <cacheField name="[Measures].[Average of Patient Waittime]" caption="Average of Patient Waittime" numFmtId="0" hierarchy="29" level="32767"/>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1"/>
      </fieldsUsage>
    </cacheHierarchy>
    <cacheHierarchy uniqueName="[Date_Query].[Column1 (Day)]" caption="Column1 (Day)" attribute="1" defaultMemberUniqueName="[Date_Query].[Column1 (Day)].[All]" allUniqueName="[Date_Query].[Column1 (Day)].[All]" dimensionUniqueName="[Date_Query]" displayFolder="" count="2" memberValueDatatype="130" unbalanced="0">
      <fieldsUsage count="2">
        <fieldUsage x="-1"/>
        <fieldUsage x="0"/>
      </fieldsUsage>
    </cacheHierarchy>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3"/>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4675926" createdVersion="5" refreshedVersion="8" minRefreshableVersion="3" recordCount="0" supportSubquery="1" supportAdvancedDrill="1" xr:uid="{7F55AE3C-A1D0-4246-B08F-BE7695687331}">
  <cacheSource type="external" connectionId="3"/>
  <cacheFields count="4">
    <cacheField name="[Date_Query].[Column1 (Day)].[Column1 (Day)]" caption="Column1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Apr" u="1"/>
      </sharedItems>
    </cacheField>
    <cacheField name="[Date_Query].[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31" level="32767"/>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1"/>
      </fieldsUsage>
    </cacheHierarchy>
    <cacheHierarchy uniqueName="[Date_Query].[Column1 (Day)]" caption="Column1 (Day)" attribute="1" defaultMemberUniqueName="[Date_Query].[Column1 (Day)].[All]" allUniqueName="[Date_Query].[Column1 (Day)].[All]" dimensionUniqueName="[Date_Query]" displayFolder="" count="2" memberValueDatatype="130" unbalanced="0">
      <fieldsUsage count="2">
        <fieldUsage x="-1"/>
        <fieldUsage x="0"/>
      </fieldsUsage>
    </cacheHierarchy>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3"/>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5949073" createdVersion="5" refreshedVersion="8" minRefreshableVersion="3" recordCount="0" supportSubquery="1" supportAdvancedDrill="1" xr:uid="{5A36C5B9-FC95-45F4-9B02-8AE9C0DDCB07}">
  <cacheSource type="external" connectionId="3"/>
  <cacheFields count="5">
    <cacheField name="[Date_Query].[Column1 (Month)].[Column1 (Month)]" caption="Column1 (Month)" numFmtId="0" hierarchy="1" level="1">
      <sharedItems containsSemiMixedTypes="0" containsNonDate="0" containsString="0"/>
    </cacheField>
    <cacheField name="[Measures].[Count of Patient Admission Date.1]" caption="Count of Patient Admission Date.1" numFmtId="0" hierarchy="32" level="32767"/>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40" level="32767"/>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0"/>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4"/>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7453705" createdVersion="5" refreshedVersion="8" minRefreshableVersion="3" recordCount="0" supportSubquery="1" supportAdvancedDrill="1" xr:uid="{04A14802-C2F0-4003-9F22-21AC111DD3D2}">
  <cacheSource type="external" connectionId="3"/>
  <cacheFields count="4">
    <cacheField name="[Date_Query].[Column1 (Month)].[Column1 (Month)]" caption="Column1 (Month)" numFmtId="0" hierarchy="1" level="1">
      <sharedItems containsSemiMixedTypes="0" containsNonDate="0" containsString="0"/>
    </cacheField>
    <cacheField name="[Hospital Emergency Room Data].[Calculated Column 1].[Calculated Column 1]" caption="Calculated Column 1" numFmtId="0" hierarchy="16" level="1">
      <sharedItems count="8">
        <s v="0-09"/>
        <s v="10-19"/>
        <s v="20-29"/>
        <s v="30-39"/>
        <s v="40-49"/>
        <s v="50-59"/>
        <s v="60-69"/>
        <s v="70-79"/>
      </sharedItems>
    </cacheField>
    <cacheField name="[Measures].[Count of Calculated Column 1]" caption="Count of Calculated Column 1" numFmtId="0" hierarchy="37" level="32767"/>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0"/>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3"/>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8726852" createdVersion="5" refreshedVersion="8" minRefreshableVersion="3" recordCount="0" supportSubquery="1" supportAdvancedDrill="1" xr:uid="{176AE17A-D208-462B-802D-8C84B26CBD04}">
  <cacheSource type="external" connectionId="3"/>
  <cacheFields count="4">
    <cacheField name="[Date_Query].[Column1 (Month)].[Column1 (Month)]" caption="Column1 (Month)" numFmtId="0" hierarchy="1" level="1">
      <sharedItems containsSemiMixedTypes="0" containsNonDate="0" containsString="0"/>
    </cacheField>
    <cacheField name="[Hospital Emergency Room Data].[Calculated Column 2].[Calculated Column 2]" caption="Calculated Column 2" numFmtId="0" hierarchy="17" level="1">
      <sharedItems count="2">
        <s v="Delayed"/>
        <s v="Intime"/>
      </sharedItems>
    </cacheField>
    <cacheField name="[Measures].[Count of Calculated Column 2]" caption="Count of Calculated Column 2" numFmtId="0" hierarchy="38" level="32767"/>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0"/>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3"/>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2" memberValueDatatype="130" unbalanced="0">
      <fieldsUsage count="2">
        <fieldUsage x="-1"/>
        <fieldUsage x="1"/>
      </fieldsUsage>
    </cacheHierarchy>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49999999" createdVersion="5" refreshedVersion="8" minRefreshableVersion="3" recordCount="0" supportSubquery="1" supportAdvancedDrill="1" xr:uid="{19D4E47C-A787-4C91-96E3-ACDF02945703}">
  <cacheSource type="external" connectionId="3"/>
  <cacheFields count="4">
    <cacheField name="[Date_Query].[Column1 (Month)].[Column1 (Month)]" caption="Column1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0"/>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3"/>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51504631" createdVersion="5" refreshedVersion="8" minRefreshableVersion="3" recordCount="0" supportSubquery="1" supportAdvancedDrill="1" xr:uid="{753F1C4B-D44F-4D25-BF35-8D1FDCA38BA0}">
  <cacheSource type="external" connectionId="3"/>
  <cacheFields count="4">
    <cacheField name="[Date_Query].[Column1 (Month)].[Column1 (Month)]" caption="Column1 (Month)" numFmtId="0" hierarchy="1" level="1">
      <sharedItems containsSemiMixedTypes="0" containsNonDate="0" containsString="0"/>
    </cacheField>
    <cacheField name="[Measures].[Count of Department Referral]" caption="Count of Department Referral" numFmtId="0" hierarchy="4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0"/>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3"/>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53125001" createdVersion="5" refreshedVersion="8" minRefreshableVersion="3" recordCount="0" supportSubquery="1" supportAdvancedDrill="1" xr:uid="{901D58F2-480E-4C87-A724-34F042A70BA4}">
  <cacheSource type="external" connectionId="3"/>
  <cacheFields count="2">
    <cacheField name="[Date_Query].[Column1 (Month)].[Column1 (Month)]" caption="Column1 (Month)" numFmtId="0" hierarchy="1" level="1">
      <sharedItems containsSemiMixedTypes="0" containsNonDate="0" containsString="0"/>
    </cacheField>
    <cacheField name="[Date_Query].[Column1 (Year)].[Column1 (Year)]" caption="Column1 (Year)" numFmtId="0" hierarchy="3" level="1">
      <sharedItems count="1">
        <s v="2024"/>
      </sharedItems>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0"/>
      </fieldsUsage>
    </cacheHierarchy>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1"/>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5428241" createdVersion="5" refreshedVersion="8" minRefreshableVersion="3" recordCount="0" supportSubquery="1" supportAdvancedDrill="1" xr:uid="{D044AB70-5FD1-4515-8F56-70E5E5DA1645}">
  <cacheSource type="external" connectionId="3"/>
  <cacheFields count="4">
    <cacheField name="[Date_Query].[Column1 (Day)].[Column1 (Day)]" caption="Column1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Date_Query].[Column1 (Month)].[Column1 (Month)]" caption="Column1 (Month)" numFmtId="0" hierarchy="1" level="1">
      <sharedItems containsSemiMixedTypes="0" containsNonDate="0" containsString="0"/>
    </cacheField>
    <cacheField name="[Measures].[Distinct Count of Patient Id]" caption="Distinct Count of Patient Id" numFmtId="0" hierarchy="36" level="32767"/>
    <cacheField name="[Date_Query].[Column1 (Year)].[Column1 (Year)]" caption="Column1 (Year)" numFmtId="0" hierarchy="3" level="1">
      <sharedItems containsSemiMixedTypes="0" containsNonDate="0" containsString="0"/>
    </cacheField>
  </cacheFields>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fieldsUsage count="2">
        <fieldUsage x="-1"/>
        <fieldUsage x="1"/>
      </fieldsUsage>
    </cacheHierarchy>
    <cacheHierarchy uniqueName="[Date_Query].[Column1 (Day)]" caption="Column1 (Day)" attribute="1" defaultMemberUniqueName="[Date_Query].[Column1 (Day)].[All]" allUniqueName="[Date_Query].[Column1 (Day)].[All]" dimensionUniqueName="[Date_Query]" displayFolder="" count="2" memberValueDatatype="130" unbalanced="0">
      <fieldsUsage count="2">
        <fieldUsage x="-1"/>
        <fieldUsage x="0"/>
      </fieldsUsage>
    </cacheHierarchy>
    <cacheHierarchy uniqueName="[Date_Query].[Column1 (Year)]" caption="Column1 (Year)" attribute="1" defaultMemberUniqueName="[Date_Query].[Column1 (Year)].[All]" allUniqueName="[Date_Query].[Column1 (Year)].[All]" dimensionUniqueName="[Date_Query]" displayFolder="" count="2" memberValueDatatype="130" unbalanced="0">
      <fieldsUsage count="2">
        <fieldUsage x="-1"/>
        <fieldUsage x="3"/>
      </fieldsUsage>
    </cacheHierarchy>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Date_Query" uniqueName="[Date_Query]" caption="Date_Query"/>
    <dimension name="Hospital Emergency Room Data" uniqueName="[Hospital Emergency Room Data]" caption="Hospital Emergency Room Data"/>
    <dimension measure="1" name="Measures" uniqueName="[Measures]" caption="Measures"/>
  </dimensions>
  <measureGroups count="2">
    <measureGroup name="Date_Query" caption="D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urpati Mohan" refreshedDate="46082.916639236108" createdVersion="3" refreshedVersion="8" minRefreshableVersion="3" recordCount="0" supportSubquery="1" supportAdvancedDrill="1" xr:uid="{1112D51F-3FA0-4DAC-9014-3258E77E7EE1}">
  <cacheSource type="external" connectionId="3">
    <extLst>
      <ext xmlns:x14="http://schemas.microsoft.com/office/spreadsheetml/2009/9/main" uri="{F057638F-6D5F-4e77-A914-E7F072B9BCA8}">
        <x14:sourceConnection name="ThisWorkbookDataModel"/>
      </ext>
    </extLst>
  </cacheSource>
  <cacheFields count="0"/>
  <cacheHierarchies count="45">
    <cacheHierarchy uniqueName="[Date_Query].[Column1]" caption="Column1" attribute="1" time="1" defaultMemberUniqueName="[Date_Query].[Column1].[All]" allUniqueName="[Date_Query].[Column1].[All]" dimensionUniqueName="[Date_Query]" displayFolder="" count="0" memberValueDatatype="7" unbalanced="0"/>
    <cacheHierarchy uniqueName="[Date_Query].[Column1 (Month)]" caption="Column1 (Month)" attribute="1" defaultMemberUniqueName="[Date_Query].[Column1 (Month)].[All]" allUniqueName="[Date_Query].[Column1 (Month)].[All]" dimensionUniqueName="[Date_Query]" displayFolder="" count="2" memberValueDatatype="130" unbalanced="0"/>
    <cacheHierarchy uniqueName="[Date_Query].[Column1 (Day)]" caption="Column1 (Day)" attribute="1" defaultMemberUniqueName="[Date_Query].[Column1 (Day)].[All]" allUniqueName="[Date_Query].[Column1 (Day)].[All]" dimensionUniqueName="[Date_Query]" displayFolder="" count="0" memberValueDatatype="130" unbalanced="0"/>
    <cacheHierarchy uniqueName="[Date_Query].[Column1 (Year)]" caption="Column1 (Year)" attribute="1" defaultMemberUniqueName="[Date_Query].[Column1 (Year)].[All]" allUniqueName="[Date_Query].[Column1 (Year)].[All]" dimensionUniqueName="[Date_Query]" displayFolder="" count="2" memberValueDatatype="130" unbalanced="0"/>
    <cacheHierarchy uniqueName="[Date_Query].[Column1 (Quarter)]" caption="Column1 (Quarter)" attribute="1" defaultMemberUniqueName="[Date_Query].[Column1 (Quarter)].[All]" allUniqueName="[Date_Query].[Column1 (Quarter)].[All]" dimensionUniqueName="[D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Hospital Emergency Room Data].[Calculated Column 2]" caption="Calculated Column 2" attribute="1" defaultMemberUniqueName="[Hospital Emergency Room Data].[Calculated Column 2].[All]" allUniqueName="[Hospital Emergency Room Data].[Calculated Column 2].[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Date_Query].[Column1 (Day Index)]" caption="Column1 (Day Index)" attribute="1" defaultMemberUniqueName="[Date_Query].[Column1 (Day Index)].[All]" allUniqueName="[Date_Query].[Column1 (Day Index)].[All]" dimensionUniqueName="[Date_Query]" displayFolder="" count="0" memberValueDatatype="5" unbalanced="0" hidden="1"/>
    <cacheHierarchy uniqueName="[Date_Query].[Column1 (Month Index)]" caption="Column1 (Month Index)" attribute="1" defaultMemberUniqueName="[Date_Query].[Column1 (Month Index)].[All]" allUniqueName="[Date_Query].[Column1 (Month Index)].[All]" dimensionUniqueName="[Date_Query]"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Date_Query]" caption="__XL_Count Date_Query" measure="1" displayFolder="" measureGroup="D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Date_Query" count="0" hidden="1">
      <extLst>
        <ext xmlns:x15="http://schemas.microsoft.com/office/spreadsheetml/2010/11/main" uri="{B97F6D7D-B522-45F9-BDA1-12C45D357490}">
          <x15:cacheHierarchy aggregatedColumn="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Gender]" caption="Distinct 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2]" caption="Count of Calculated Column 2"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Distinct Count of Calculated Column 1]" caption="Distinct Count of Calculated Column 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Age]" caption="Average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626886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D025AD-37CF-46F5-B968-7D17B3CBF6F7}" name="PivotTable4" cacheId="301" applyNumberFormats="0" applyBorderFormats="0" applyFontFormats="0" applyPatternFormats="0" applyAlignmentFormats="0" applyWidthHeightFormats="1" dataCaption="Values" tag="89562d67-549b-4586-8af6-e995ab670d78" updatedVersion="8" minRefreshableVersion="3" subtotalHiddenItems="1" rowGrandTotals="0" itemPrintTitles="1" createdVersion="5" indent="0" outline="1" outlineData="1" multipleFieldFilters="0" chartFormat="20">
  <location ref="C7:D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chartFormats count="2">
    <chartFormat chart="6"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992D60-755D-4BE1-8CB1-BDCF29931BED}" name="PivotTable1" cacheId="268" applyNumberFormats="0" applyBorderFormats="0" applyFontFormats="0" applyPatternFormats="0" applyAlignmentFormats="0" applyWidthHeightFormats="1" dataCaption="Values" tag="ada11fe9-bf19-4a52-9b9b-7d4eef8d35ed"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73A2DF-770D-4A81-832F-A22C08CB2D33}" name="PivotTable11" cacheId="292" applyNumberFormats="0" applyBorderFormats="0" applyFontFormats="0" applyPatternFormats="0" applyAlignmentFormats="0" applyWidthHeightFormats="1" dataCaption="Values" tag="b49e4de1-3774-45b2-989d-7fe21408af2a" updatedVersion="8" minRefreshableVersion="3" subtotalHiddenItems="1" itemPrintTitles="1" createdVersion="5" indent="0" outline="1" outlineData="1" multipleFieldFilters="0" chartFormat="17">
  <location ref="L43:M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showDataAs="percentOfTotal" baseField="0" baseItem="0" numFmtId="10"/>
  </dataFields>
  <formats count="3">
    <format dxfId="170">
      <pivotArea outline="0" collapsedLevelsAreSubtotals="1" fieldPosition="0"/>
    </format>
    <format dxfId="169">
      <pivotArea outline="0" fieldPosition="0">
        <references count="1">
          <reference field="4294967294" count="1">
            <x v="0"/>
          </reference>
        </references>
      </pivotArea>
    </format>
    <format dxfId="168">
      <pivotArea collapsedLevelsAreSubtotals="1" fieldPosition="0">
        <references count="1">
          <reference field="1"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B9B89-F10A-41FE-856E-2564BA203C21}" name="PivotTable2" cacheId="271" applyNumberFormats="0" applyBorderFormats="0" applyFontFormats="0" applyPatternFormats="0" applyAlignmentFormats="0" applyWidthHeightFormats="1" dataCaption="Values" tag="6c69b2b6-5dd6-413b-8297-f91fc1be0723" updatedVersion="8" minRefreshableVersion="3" subtotalHiddenItems="1" itemPrintTitles="1" createdVersion="5" indent="0" outline="1" outlineData="1" multipleFieldFilters="0" chartFormat="2">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1">
      <pivotArea outline="0" collapsedLevelsAreSubtotals="1" fieldPosition="0"/>
    </format>
  </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2FD20A-A9F5-48CC-A044-496668A6A896}" name="PivotTable12" cacheId="295" applyNumberFormats="0" applyBorderFormats="0" applyFontFormats="0" applyPatternFormats="0" applyAlignmentFormats="0" applyWidthHeightFormats="1" dataCaption="Values" tag="2e3c3471-a7b4-49d8-9df1-706aee85eafe" updatedVersion="8" minRefreshableVersion="3" subtotalHiddenItems="1" itemPrintTitles="1" createdVersion="5" indent="0" outline="1" outlineData="1" multipleFieldFilters="0" chartFormat="22">
  <location ref="L50:M5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formats count="2">
    <format dxfId="173">
      <pivotArea outline="0" collapsedLevelsAreSubtotals="1" fieldPosition="0"/>
    </format>
    <format dxfId="172">
      <pivotArea collapsedLevelsAreSubtotals="1" fieldPosition="0">
        <references count="1">
          <reference field="2" count="0"/>
        </references>
      </pivotArea>
    </format>
  </formats>
  <chartFormats count="1">
    <chartFormat chart="21"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AC91E-241E-4D7A-B0B5-31C1A1E640B1}" name="PivotTable9" cacheId="286" applyNumberFormats="0" applyBorderFormats="0" applyFontFormats="0" applyPatternFormats="0" applyAlignmentFormats="0" applyWidthHeightFormats="1" dataCaption="Values" tag="865e3cec-d8e5-4e1d-bda3-d1e86a227c6c" updatedVersion="8" minRefreshableVersion="3" subtotalHiddenItems="1" itemPrintTitles="1" createdVersion="5" indent="0" outline="1" outlineData="1" multipleFieldFilters="0" chartFormat="7">
  <location ref="F42:G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Calculated Column 1" fld="2" subtotal="count" baseField="0" baseItem="0"/>
  </dataFields>
  <formats count="2">
    <format dxfId="175">
      <pivotArea outline="0" collapsedLevelsAreSubtotals="1" fieldPosition="0"/>
    </format>
    <format dxfId="174">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EB1059-F196-481E-8487-DD8BAFDAAAC1}" name="PivotTable13" cacheId="298" applyNumberFormats="0" applyBorderFormats="0" applyFontFormats="0" applyPatternFormats="0" applyAlignmentFormats="0" applyWidthHeightFormats="1" dataCaption="Values" tag="ce19e938-f418-45a7-83e8-b2b272fd957c" updatedVersion="8" minRefreshableVersion="3" subtotalHiddenItems="1" itemPrintTitles="1" createdVersion="5" indent="0" outline="1" outlineData="1" multipleFieldFilters="0" chartFormat="9">
  <location ref="I54:I56"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1">
    <format dxfId="176">
      <pivotArea outline="0" collapsedLevelsAreSubtotals="1" fieldPosition="0"/>
    </format>
  </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27F285-C465-407A-9D9F-149916A119BD}" name="PivotTable6" cacheId="280" applyNumberFormats="0" applyBorderFormats="0" applyFontFormats="0" applyPatternFormats="0" applyAlignmentFormats="0" applyWidthHeightFormats="1" dataCaption="Values" tag="10f0e37d-21d0-448b-8ddf-3390682d4d07" updatedVersion="8" minRefreshableVersion="3" subtotalHiddenItems="1" rowGrandTotals="0" itemPrintTitles="1" createdVersion="5" indent="0" outline="1" outlineData="1" multipleFieldFilters="0" chartFormat="50">
  <location ref="I7:J38"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Satisfaction Score" fld="2" subtotal="average" baseField="0" baseItem="0"/>
  </dataFields>
  <formats count="2">
    <format dxfId="178">
      <pivotArea collapsedLevelsAreSubtotals="1" fieldPosition="0">
        <references count="1">
          <reference field="0" count="1">
            <x v="31"/>
          </reference>
        </references>
      </pivotArea>
    </format>
    <format dxfId="177">
      <pivotArea outline="0" collapsedLevelsAreSubtotals="1" fieldPosition="0"/>
    </format>
  </formats>
  <chartFormats count="2">
    <chartFormat chart="41" format="2"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655056-DFCF-42DE-B6F5-68CA44537DC4}" name="PivotTable5" cacheId="277" applyNumberFormats="0" applyBorderFormats="0" applyFontFormats="0" applyPatternFormats="0" applyAlignmentFormats="0" applyWidthHeightFormats="1" dataCaption="Values" tag="40eb60b2-995c-4db8-b7a0-b6c018db2047" updatedVersion="8" minRefreshableVersion="3" subtotalHiddenItems="1" rowGrandTotals="0" itemPrintTitles="1" createdVersion="5" indent="0" outline="1" outlineData="1" multipleFieldFilters="0" chartFormat="41">
  <location ref="F7:G38"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Waittime" fld="2" subtotal="average" baseField="0" baseItem="0" numFmtId="2"/>
  </dataFields>
  <formats count="2">
    <format dxfId="180">
      <pivotArea collapsedLevelsAreSubtotals="1" fieldPosition="0">
        <references count="1">
          <reference field="0" count="1">
            <x v="31"/>
          </reference>
        </references>
      </pivotArea>
    </format>
    <format dxfId="179">
      <pivotArea outline="0" collapsedLevelsAreSubtotals="1" fieldPosition="0"/>
    </format>
  </formats>
  <chartFormats count="2">
    <chartFormat chart="28" format="2"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DC70AF-84B2-4871-A157-CC24C481DE0D}" name="PivotTable3" cacheId="274" applyNumberFormats="0" applyBorderFormats="0" applyFontFormats="0" applyPatternFormats="0" applyAlignmentFormats="0" applyWidthHeightFormats="1" dataCaption="Values" tag="64d12bce-6368-475b-9672-75059b48237d"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81">
      <pivotArea outline="0" collapsedLevelsAreSubtotals="1" fieldPosition="0"/>
    </format>
  </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CAE2CC-ADEF-46A2-B440-32C6BFCEB1AE}" name="PivotTable10" cacheId="289" applyNumberFormats="0" applyBorderFormats="0" applyFontFormats="0" applyPatternFormats="0" applyAlignmentFormats="0" applyWidthHeightFormats="1" dataCaption="Values" tag="39e19ed4-d90d-483b-a1c0-712485f88c00" updatedVersion="8" minRefreshableVersion="3" subtotalHiddenItems="1" itemPrintTitles="1" createdVersion="5" indent="0" outline="1" outlineData="1" multipleFieldFilters="0" chartFormat="9">
  <location ref="I43:J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2" fld="2" subtotal="count" showDataAs="percentOfTotal" baseField="0" baseItem="0" numFmtId="10"/>
  </dataFields>
  <formats count="3">
    <format dxfId="184">
      <pivotArea outline="0" collapsedLevelsAreSubtotals="1" fieldPosition="0"/>
    </format>
    <format dxfId="183">
      <pivotArea outline="0" fieldPosition="0">
        <references count="1">
          <reference field="4294967294" count="1">
            <x v="0"/>
          </reference>
        </references>
      </pivotArea>
    </format>
    <format dxfId="182">
      <pivotArea collapsedLevelsAreSubtotals="1" fieldPosition="0">
        <references count="1">
          <reference field="1" count="0"/>
        </references>
      </pivotArea>
    </format>
  </format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89C3B2-0D58-475A-8DA6-6177B8BF48BD}" name="PivotTable8" cacheId="283" applyNumberFormats="0" applyBorderFormats="0" applyFontFormats="0" applyPatternFormats="0" applyAlignmentFormats="0" applyWidthHeightFormats="1" dataCaption="Values" tag="1d9a2956-8d13-4bfb-aa77-6a8365c7a72f" updatedVersion="8" minRefreshableVersion="3" subtotalHiddenItems="1" itemPrintTitles="1" createdVersion="5" indent="0" outline="1" outlineData="1" multipleFieldFilters="0" chartFormat="5">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Patient Admission Date.1" fld="1" subtotal="count" baseField="0" baseItem="0"/>
    <dataField name="Count of Patient Admission Flag" fld="3" subtotal="count" showDataAs="percentOfTotal" baseField="0" baseItem="0" numFmtId="10"/>
  </dataFields>
  <formats count="4">
    <format dxfId="188">
      <pivotArea outline="0" collapsedLevelsAreSubtotals="1" fieldPosition="0"/>
    </format>
    <format dxfId="187">
      <pivotArea collapsedLevelsAreSubtotals="1" fieldPosition="0">
        <references count="1">
          <reference field="2" count="0"/>
        </references>
      </pivotArea>
    </format>
    <format dxfId="186">
      <pivotArea outline="0" fieldPosition="0">
        <references count="1">
          <reference field="4294967294" count="1">
            <x v="1"/>
          </reference>
        </references>
      </pivotArea>
    </format>
    <format dxfId="185">
      <pivotArea collapsedLevelsAreSubtotals="1" fieldPosition="0">
        <references count="2">
          <reference field="4294967294" count="1" selected="0">
            <x v="1"/>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45">
    <pivotHierarchy dragToData="1"/>
    <pivotHierarchy multipleItemSelectionAllowed="1" dragToData="1">
      <members count="1" level="1">
        <member name="[Date_Query].[Column1 (Month)].&amp;[Jan]"/>
      </members>
    </pivotHierarchy>
    <pivotHierarchy dragToData="1"/>
    <pivotHierarchy multipleItemSelectionAllowed="1" dragToData="1">
      <members count="1" level="1">
        <member name="[Date_Query].[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Date_Que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4519A16D-8236-47D1-91F3-66E85E8AF46B}" sourceName="[Date_Query].[Column1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1262688642">
      <levels count="2">
        <level uniqueName="[Date_Query].[Column1 (Month)].[(All)]" sourceCaption="(All)" count="0"/>
        <level uniqueName="[Date_Query].[Column1 (Month)].[Column1 (Month)]" sourceCaption="Column1 (Month)" count="12">
          <ranges>
            <range startItem="0">
              <i n="[Date_Query].[Column1 (Month)].&amp;[Jan]" c="Jan"/>
              <i n="[Date_Query].[Column1 (Month)].&amp;[Feb]" c="Feb"/>
              <i n="[Date_Query].[Column1 (Month)].&amp;[Mar]" c="Mar"/>
              <i n="[Date_Query].[Column1 (Month)].&amp;[Apr]" c="Apr"/>
              <i n="[Date_Query].[Column1 (Month)].&amp;[May]" c="May"/>
              <i n="[Date_Query].[Column1 (Month)].&amp;[Jun]" c="Jun"/>
              <i n="[Date_Query].[Column1 (Month)].&amp;[Jul]" c="Jul"/>
              <i n="[Date_Query].[Column1 (Month)].&amp;[Aug]" c="Aug"/>
              <i n="[Date_Query].[Column1 (Month)].&amp;[Sep]" c="Sep"/>
              <i n="[Date_Query].[Column1 (Month)].&amp;[Oct]" c="Oct"/>
              <i n="[Date_Query].[Column1 (Month)].&amp;[Nov]" c="Nov" nd="1"/>
              <i n="[Date_Query].[Column1 (Month)].&amp;[Dec]" c="Dec" nd="1"/>
            </range>
          </ranges>
        </level>
      </levels>
      <selections count="1">
        <selection n="[Date_Query].[Column1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4BF541F5-A0FC-4F61-AF6E-AD860C1A2042}" sourceName="[Date_Query].[Column1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262688642">
      <levels count="2">
        <level uniqueName="[Date_Query].[Column1 (Year)].[(All)]" sourceCaption="(All)" count="0"/>
        <level uniqueName="[Date_Query].[Column1 (Year)].[Column1 (Year)]" sourceCaption="Column1 (Year)" count="2">
          <ranges>
            <range startItem="0">
              <i n="[Date_Query].[Column1 (Year)].&amp;[2024]" c="2024"/>
              <i n="[Date_Query].[Column1 (Year)].&amp;[2023]" c="2023" nd="1"/>
            </range>
          </ranges>
        </level>
      </levels>
      <selections count="1">
        <selection n="[Date_Query].[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237C4DB2-D4A0-4C24-96DD-7D5986649708}" cache="Slicer_Column1__Month" caption="Column1 (Month)" showCaption="0" level="1" style="my slice" rowHeight="457200"/>
  <slicer name="Column1 (Year)" xr10:uid="{627C77E2-152F-4825-BCC6-89DFA837ACE4}" cache="Slicer_Column1__Year" caption="Column1 (Year)" columnCount="2" showCaption="0" level="1" style="my slice"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2C531-EAB8-4819-86F6-282E3316E046}">
  <dimension ref="A5:M59"/>
  <sheetViews>
    <sheetView tabSelected="1" topLeftCell="A6" zoomScale="49" zoomScaleNormal="134" workbookViewId="0">
      <selection activeCell="A11" sqref="A11:A12"/>
    </sheetView>
  </sheetViews>
  <sheetFormatPr defaultRowHeight="14.4" x14ac:dyDescent="0.3"/>
  <cols>
    <col min="1" max="1" width="20" customWidth="1"/>
    <col min="2" max="2" width="12.88671875" customWidth="1"/>
    <col min="3" max="3" width="21.44140625" customWidth="1"/>
    <col min="4" max="4" width="16.77734375" customWidth="1"/>
    <col min="5" max="5" width="17.33203125" bestFit="1" customWidth="1"/>
    <col min="6" max="6" width="25.88671875" customWidth="1"/>
    <col min="7" max="7" width="34.77734375" bestFit="1" customWidth="1"/>
    <col min="8" max="8" width="12.6640625" customWidth="1"/>
    <col min="9" max="9" width="18.5546875" bestFit="1" customWidth="1"/>
    <col min="10" max="10" width="46.109375" bestFit="1" customWidth="1"/>
    <col min="11" max="11" width="5.77734375" customWidth="1"/>
    <col min="12" max="12" width="13.5546875" bestFit="1" customWidth="1"/>
    <col min="13" max="13" width="34" bestFit="1" customWidth="1"/>
    <col min="14" max="14" width="26.88671875" bestFit="1" customWidth="1"/>
  </cols>
  <sheetData>
    <row r="5" spans="1:10" x14ac:dyDescent="0.3">
      <c r="A5" t="s">
        <v>1</v>
      </c>
      <c r="C5" s="5" t="s">
        <v>6</v>
      </c>
      <c r="F5" t="s">
        <v>15</v>
      </c>
      <c r="I5" t="s">
        <v>16</v>
      </c>
    </row>
    <row r="6" spans="1:10" x14ac:dyDescent="0.3">
      <c r="A6" t="s">
        <v>0</v>
      </c>
    </row>
    <row r="7" spans="1:10" x14ac:dyDescent="0.3">
      <c r="A7" s="17">
        <v>513</v>
      </c>
      <c r="C7" s="2" t="s">
        <v>4</v>
      </c>
      <c r="D7" t="s">
        <v>7</v>
      </c>
      <c r="F7" s="2" t="s">
        <v>4</v>
      </c>
      <c r="G7" t="s">
        <v>2</v>
      </c>
      <c r="I7" s="2" t="s">
        <v>4</v>
      </c>
      <c r="J7" t="s">
        <v>3</v>
      </c>
    </row>
    <row r="8" spans="1:10" x14ac:dyDescent="0.3">
      <c r="C8" s="4" t="s">
        <v>48</v>
      </c>
      <c r="D8" s="17">
        <v>19</v>
      </c>
      <c r="F8" s="4" t="s">
        <v>48</v>
      </c>
      <c r="G8" s="3">
        <v>37.789473684210527</v>
      </c>
      <c r="I8" s="4" t="s">
        <v>48</v>
      </c>
      <c r="J8" s="3">
        <v>6.666666666666667</v>
      </c>
    </row>
    <row r="9" spans="1:10" x14ac:dyDescent="0.3">
      <c r="C9" s="4" t="s">
        <v>49</v>
      </c>
      <c r="D9" s="17">
        <v>14</v>
      </c>
      <c r="F9" s="4" t="s">
        <v>49</v>
      </c>
      <c r="G9" s="3">
        <v>38.214285714285715</v>
      </c>
      <c r="I9" s="4" t="s">
        <v>49</v>
      </c>
      <c r="J9" s="3">
        <v>3.5</v>
      </c>
    </row>
    <row r="10" spans="1:10" x14ac:dyDescent="0.3">
      <c r="C10" s="4" t="s">
        <v>50</v>
      </c>
      <c r="D10" s="17">
        <v>13</v>
      </c>
      <c r="F10" s="4" t="s">
        <v>50</v>
      </c>
      <c r="G10" s="3">
        <v>40.92307692307692</v>
      </c>
      <c r="I10" s="4" t="s">
        <v>50</v>
      </c>
      <c r="J10" s="3">
        <v>4.5</v>
      </c>
    </row>
    <row r="11" spans="1:10" x14ac:dyDescent="0.3">
      <c r="A11" t="s">
        <v>2</v>
      </c>
      <c r="C11" s="4" t="s">
        <v>51</v>
      </c>
      <c r="D11" s="17">
        <v>22</v>
      </c>
      <c r="F11" s="4" t="s">
        <v>51</v>
      </c>
      <c r="G11" s="3">
        <v>34.5</v>
      </c>
      <c r="I11" s="4" t="s">
        <v>51</v>
      </c>
      <c r="J11" s="3">
        <v>4.8</v>
      </c>
    </row>
    <row r="12" spans="1:10" x14ac:dyDescent="0.3">
      <c r="A12" s="3">
        <v>36.323586744639378</v>
      </c>
      <c r="C12" s="4" t="s">
        <v>52</v>
      </c>
      <c r="D12" s="17">
        <v>19</v>
      </c>
      <c r="F12" s="4" t="s">
        <v>52</v>
      </c>
      <c r="G12" s="3">
        <v>30.684210526315791</v>
      </c>
      <c r="I12" s="4" t="s">
        <v>52</v>
      </c>
      <c r="J12" s="3">
        <v>7.75</v>
      </c>
    </row>
    <row r="13" spans="1:10" x14ac:dyDescent="0.3">
      <c r="C13" s="4" t="s">
        <v>53</v>
      </c>
      <c r="D13" s="17">
        <v>15</v>
      </c>
      <c r="F13" s="4" t="s">
        <v>53</v>
      </c>
      <c r="G13" s="3">
        <v>37.666666666666664</v>
      </c>
      <c r="I13" s="4" t="s">
        <v>53</v>
      </c>
      <c r="J13" s="3">
        <v>6.2</v>
      </c>
    </row>
    <row r="14" spans="1:10" x14ac:dyDescent="0.3">
      <c r="C14" s="4" t="s">
        <v>54</v>
      </c>
      <c r="D14" s="17">
        <v>12</v>
      </c>
      <c r="F14" s="4" t="s">
        <v>54</v>
      </c>
      <c r="G14" s="3">
        <v>36.083333333333336</v>
      </c>
      <c r="I14" s="4" t="s">
        <v>54</v>
      </c>
      <c r="J14" s="3">
        <v>3.75</v>
      </c>
    </row>
    <row r="15" spans="1:10" x14ac:dyDescent="0.3">
      <c r="C15" s="4" t="s">
        <v>55</v>
      </c>
      <c r="D15" s="17">
        <v>21</v>
      </c>
      <c r="F15" s="4" t="s">
        <v>55</v>
      </c>
      <c r="G15" s="3">
        <v>43.523809523809526</v>
      </c>
      <c r="I15" s="4" t="s">
        <v>55</v>
      </c>
      <c r="J15" s="3">
        <v>6.5</v>
      </c>
    </row>
    <row r="16" spans="1:10" x14ac:dyDescent="0.3">
      <c r="A16" t="s">
        <v>3</v>
      </c>
      <c r="C16" s="4" t="s">
        <v>56</v>
      </c>
      <c r="D16" s="17">
        <v>12</v>
      </c>
      <c r="F16" s="4" t="s">
        <v>56</v>
      </c>
      <c r="G16" s="3">
        <v>29.5</v>
      </c>
      <c r="I16" s="4" t="s">
        <v>56</v>
      </c>
      <c r="J16" s="3">
        <v>3</v>
      </c>
    </row>
    <row r="17" spans="1:10" x14ac:dyDescent="0.3">
      <c r="A17" s="3">
        <v>4.9591836734693882</v>
      </c>
      <c r="C17" s="4" t="s">
        <v>57</v>
      </c>
      <c r="D17" s="17">
        <v>13</v>
      </c>
      <c r="F17" s="4" t="s">
        <v>57</v>
      </c>
      <c r="G17" s="3">
        <v>38.07692307692308</v>
      </c>
      <c r="I17" s="4" t="s">
        <v>57</v>
      </c>
      <c r="J17" s="3">
        <v>4.5</v>
      </c>
    </row>
    <row r="18" spans="1:10" x14ac:dyDescent="0.3">
      <c r="C18" s="4" t="s">
        <v>58</v>
      </c>
      <c r="D18" s="17">
        <v>13</v>
      </c>
      <c r="F18" s="4" t="s">
        <v>58</v>
      </c>
      <c r="G18" s="3">
        <v>35.846153846153847</v>
      </c>
      <c r="I18" s="4" t="s">
        <v>58</v>
      </c>
      <c r="J18" s="3">
        <v>6</v>
      </c>
    </row>
    <row r="19" spans="1:10" x14ac:dyDescent="0.3">
      <c r="C19" s="4" t="s">
        <v>59</v>
      </c>
      <c r="D19" s="17">
        <v>16</v>
      </c>
      <c r="F19" s="4" t="s">
        <v>59</v>
      </c>
      <c r="G19" s="3">
        <v>32.625</v>
      </c>
      <c r="I19" s="4" t="s">
        <v>59</v>
      </c>
      <c r="J19" s="3">
        <v>5.2</v>
      </c>
    </row>
    <row r="20" spans="1:10" x14ac:dyDescent="0.3">
      <c r="C20" s="4" t="s">
        <v>60</v>
      </c>
      <c r="D20" s="17">
        <v>20</v>
      </c>
      <c r="F20" s="4" t="s">
        <v>60</v>
      </c>
      <c r="G20" s="3">
        <v>39.200000000000003</v>
      </c>
      <c r="I20" s="4" t="s">
        <v>60</v>
      </c>
      <c r="J20" s="3">
        <v>4.4000000000000004</v>
      </c>
    </row>
    <row r="21" spans="1:10" x14ac:dyDescent="0.3">
      <c r="C21" s="4" t="s">
        <v>61</v>
      </c>
      <c r="D21" s="17">
        <v>25</v>
      </c>
      <c r="F21" s="4" t="s">
        <v>61</v>
      </c>
      <c r="G21" s="3">
        <v>35.28</v>
      </c>
      <c r="I21" s="4" t="s">
        <v>61</v>
      </c>
      <c r="J21" s="3">
        <v>3.4545454545454546</v>
      </c>
    </row>
    <row r="22" spans="1:10" x14ac:dyDescent="0.3">
      <c r="C22" s="4" t="s">
        <v>62</v>
      </c>
      <c r="D22" s="17">
        <v>20</v>
      </c>
      <c r="F22" s="4" t="s">
        <v>62</v>
      </c>
      <c r="G22" s="3">
        <v>32.549999999999997</v>
      </c>
      <c r="I22" s="4" t="s">
        <v>62</v>
      </c>
      <c r="J22" s="3">
        <v>4.4000000000000004</v>
      </c>
    </row>
    <row r="23" spans="1:10" x14ac:dyDescent="0.3">
      <c r="C23" s="4" t="s">
        <v>63</v>
      </c>
      <c r="D23" s="17">
        <v>14</v>
      </c>
      <c r="F23" s="4" t="s">
        <v>63</v>
      </c>
      <c r="G23" s="3">
        <v>35.642857142857146</v>
      </c>
      <c r="I23" s="4" t="s">
        <v>63</v>
      </c>
      <c r="J23" s="3">
        <v>5.833333333333333</v>
      </c>
    </row>
    <row r="24" spans="1:10" x14ac:dyDescent="0.3">
      <c r="C24" s="4" t="s">
        <v>64</v>
      </c>
      <c r="D24" s="17">
        <v>17</v>
      </c>
      <c r="F24" s="4" t="s">
        <v>64</v>
      </c>
      <c r="G24" s="3">
        <v>38.764705882352942</v>
      </c>
      <c r="I24" s="4" t="s">
        <v>64</v>
      </c>
      <c r="J24" s="3">
        <v>4.4444444444444446</v>
      </c>
    </row>
    <row r="25" spans="1:10" x14ac:dyDescent="0.3">
      <c r="C25" s="4" t="s">
        <v>65</v>
      </c>
      <c r="D25" s="17">
        <v>20</v>
      </c>
      <c r="F25" s="4" t="s">
        <v>65</v>
      </c>
      <c r="G25" s="3">
        <v>39.9</v>
      </c>
      <c r="I25" s="4" t="s">
        <v>65</v>
      </c>
      <c r="J25" s="3">
        <v>5.333333333333333</v>
      </c>
    </row>
    <row r="26" spans="1:10" x14ac:dyDescent="0.3">
      <c r="C26" s="4" t="s">
        <v>66</v>
      </c>
      <c r="D26" s="17">
        <v>10</v>
      </c>
      <c r="F26" s="4" t="s">
        <v>66</v>
      </c>
      <c r="G26" s="3">
        <v>41.6</v>
      </c>
      <c r="I26" s="4" t="s">
        <v>66</v>
      </c>
      <c r="J26" s="3">
        <v>5.333333333333333</v>
      </c>
    </row>
    <row r="27" spans="1:10" x14ac:dyDescent="0.3">
      <c r="C27" s="4" t="s">
        <v>67</v>
      </c>
      <c r="D27" s="17">
        <v>17</v>
      </c>
      <c r="F27" s="4" t="s">
        <v>67</v>
      </c>
      <c r="G27" s="3">
        <v>39.470588235294116</v>
      </c>
      <c r="I27" s="4" t="s">
        <v>67</v>
      </c>
      <c r="J27" s="3">
        <v>5.5714285714285712</v>
      </c>
    </row>
    <row r="28" spans="1:10" x14ac:dyDescent="0.3">
      <c r="C28" s="4" t="s">
        <v>68</v>
      </c>
      <c r="D28" s="17">
        <v>15</v>
      </c>
      <c r="F28" s="4" t="s">
        <v>68</v>
      </c>
      <c r="G28" s="3">
        <v>27.733333333333334</v>
      </c>
      <c r="I28" s="4" t="s">
        <v>68</v>
      </c>
      <c r="J28" s="3">
        <v>5</v>
      </c>
    </row>
    <row r="29" spans="1:10" x14ac:dyDescent="0.3">
      <c r="C29" s="4" t="s">
        <v>69</v>
      </c>
      <c r="D29" s="17">
        <v>16</v>
      </c>
      <c r="F29" s="4" t="s">
        <v>69</v>
      </c>
      <c r="G29" s="3">
        <v>36.875</v>
      </c>
      <c r="I29" s="4" t="s">
        <v>69</v>
      </c>
      <c r="J29" s="3">
        <v>6.4</v>
      </c>
    </row>
    <row r="30" spans="1:10" x14ac:dyDescent="0.3">
      <c r="C30" s="4" t="s">
        <v>70</v>
      </c>
      <c r="D30" s="17">
        <v>18</v>
      </c>
      <c r="F30" s="4" t="s">
        <v>70</v>
      </c>
      <c r="G30" s="3">
        <v>40.333333333333336</v>
      </c>
      <c r="I30" s="4" t="s">
        <v>70</v>
      </c>
      <c r="J30" s="3">
        <v>5.333333333333333</v>
      </c>
    </row>
    <row r="31" spans="1:10" x14ac:dyDescent="0.3">
      <c r="C31" s="4" t="s">
        <v>71</v>
      </c>
      <c r="D31" s="17">
        <v>16</v>
      </c>
      <c r="F31" s="4" t="s">
        <v>71</v>
      </c>
      <c r="G31" s="3">
        <v>36.5</v>
      </c>
      <c r="I31" s="4" t="s">
        <v>71</v>
      </c>
      <c r="J31" s="3">
        <v>3.75</v>
      </c>
    </row>
    <row r="32" spans="1:10" x14ac:dyDescent="0.3">
      <c r="C32" s="4" t="s">
        <v>72</v>
      </c>
      <c r="D32" s="17">
        <v>15</v>
      </c>
      <c r="F32" s="4" t="s">
        <v>72</v>
      </c>
      <c r="G32" s="3">
        <v>32.866666666666667</v>
      </c>
      <c r="I32" s="4" t="s">
        <v>72</v>
      </c>
      <c r="J32" s="3">
        <v>6.333333333333333</v>
      </c>
    </row>
    <row r="33" spans="1:13" x14ac:dyDescent="0.3">
      <c r="C33" s="4" t="s">
        <v>73</v>
      </c>
      <c r="D33" s="17">
        <v>14</v>
      </c>
      <c r="F33" s="4" t="s">
        <v>73</v>
      </c>
      <c r="G33" s="3">
        <v>36.642857142857146</v>
      </c>
      <c r="I33" s="4" t="s">
        <v>73</v>
      </c>
      <c r="J33" s="3">
        <v>10</v>
      </c>
    </row>
    <row r="34" spans="1:13" x14ac:dyDescent="0.3">
      <c r="C34" s="4" t="s">
        <v>74</v>
      </c>
      <c r="D34" s="17">
        <v>16</v>
      </c>
      <c r="F34" s="4" t="s">
        <v>74</v>
      </c>
      <c r="G34" s="3">
        <v>36.5625</v>
      </c>
      <c r="I34" s="4" t="s">
        <v>74</v>
      </c>
      <c r="J34" s="3">
        <v>5</v>
      </c>
    </row>
    <row r="35" spans="1:13" x14ac:dyDescent="0.3">
      <c r="C35" s="4" t="s">
        <v>75</v>
      </c>
      <c r="D35" s="17">
        <v>20</v>
      </c>
      <c r="F35" s="4" t="s">
        <v>75</v>
      </c>
      <c r="G35" s="3">
        <v>32.15</v>
      </c>
      <c r="I35" s="4" t="s">
        <v>75</v>
      </c>
      <c r="J35" s="3">
        <v>5.333333333333333</v>
      </c>
    </row>
    <row r="36" spans="1:13" x14ac:dyDescent="0.3">
      <c r="C36" s="4" t="s">
        <v>76</v>
      </c>
      <c r="D36" s="17">
        <v>19</v>
      </c>
      <c r="F36" s="4" t="s">
        <v>76</v>
      </c>
      <c r="G36" s="3">
        <v>38.368421052631582</v>
      </c>
      <c r="I36" s="4" t="s">
        <v>76</v>
      </c>
      <c r="J36" s="3">
        <v>4.8</v>
      </c>
    </row>
    <row r="37" spans="1:13" x14ac:dyDescent="0.3">
      <c r="C37" s="4" t="s">
        <v>77</v>
      </c>
      <c r="D37" s="17">
        <v>14</v>
      </c>
      <c r="F37" s="4" t="s">
        <v>77</v>
      </c>
      <c r="G37" s="3">
        <v>33.071428571428569</v>
      </c>
      <c r="I37" s="4" t="s">
        <v>77</v>
      </c>
      <c r="J37" s="3">
        <v>5</v>
      </c>
    </row>
    <row r="38" spans="1:13" x14ac:dyDescent="0.3">
      <c r="C38" s="4" t="s">
        <v>78</v>
      </c>
      <c r="D38" s="17">
        <v>18</v>
      </c>
      <c r="F38" s="4" t="s">
        <v>78</v>
      </c>
      <c r="G38" s="3">
        <v>36.444444444444443</v>
      </c>
      <c r="I38" s="4" t="s">
        <v>78</v>
      </c>
      <c r="J38" s="3">
        <v>1.4</v>
      </c>
    </row>
    <row r="40" spans="1:13" x14ac:dyDescent="0.3">
      <c r="A40" s="2" t="s">
        <v>4</v>
      </c>
      <c r="B40" t="s">
        <v>8</v>
      </c>
      <c r="C40" t="s">
        <v>11</v>
      </c>
      <c r="F40" s="13" t="s">
        <v>27</v>
      </c>
    </row>
    <row r="41" spans="1:13" x14ac:dyDescent="0.3">
      <c r="A41" s="4" t="s">
        <v>9</v>
      </c>
      <c r="B41" s="6">
        <v>269</v>
      </c>
      <c r="C41" s="8">
        <v>0.52436647173489281</v>
      </c>
      <c r="I41" s="5" t="s">
        <v>28</v>
      </c>
      <c r="L41" s="5" t="s">
        <v>34</v>
      </c>
    </row>
    <row r="42" spans="1:13" x14ac:dyDescent="0.3">
      <c r="A42" s="4" t="s">
        <v>10</v>
      </c>
      <c r="B42" s="6">
        <v>244</v>
      </c>
      <c r="C42" s="8">
        <v>0.47563352826510719</v>
      </c>
      <c r="F42" s="2" t="s">
        <v>4</v>
      </c>
      <c r="G42" t="s">
        <v>17</v>
      </c>
    </row>
    <row r="43" spans="1:13" ht="18.600000000000001" customHeight="1" x14ac:dyDescent="0.3">
      <c r="A43" s="4" t="s">
        <v>5</v>
      </c>
      <c r="B43" s="3">
        <v>513</v>
      </c>
      <c r="C43" s="7">
        <v>1</v>
      </c>
      <c r="F43" s="4" t="s">
        <v>18</v>
      </c>
      <c r="G43" s="6">
        <v>72</v>
      </c>
      <c r="I43" s="2" t="s">
        <v>4</v>
      </c>
      <c r="J43" t="s">
        <v>26</v>
      </c>
      <c r="L43" s="2" t="s">
        <v>4</v>
      </c>
      <c r="M43" t="s">
        <v>33</v>
      </c>
    </row>
    <row r="44" spans="1:13" ht="20.399999999999999" customHeight="1" x14ac:dyDescent="0.3">
      <c r="F44" s="4" t="s">
        <v>19</v>
      </c>
      <c r="G44" s="6">
        <v>68</v>
      </c>
      <c r="I44" s="4" t="s">
        <v>30</v>
      </c>
      <c r="J44" s="8">
        <v>0.61598440545808963</v>
      </c>
      <c r="L44" s="4" t="s">
        <v>31</v>
      </c>
      <c r="M44" s="8">
        <v>0.46978557504873292</v>
      </c>
    </row>
    <row r="45" spans="1:13" ht="18" customHeight="1" x14ac:dyDescent="0.3">
      <c r="F45" s="4" t="s">
        <v>20</v>
      </c>
      <c r="G45" s="6">
        <v>58</v>
      </c>
      <c r="I45" s="4" t="s">
        <v>29</v>
      </c>
      <c r="J45" s="8">
        <v>0.38401559454191031</v>
      </c>
      <c r="L45" s="4" t="s">
        <v>32</v>
      </c>
      <c r="M45" s="8">
        <v>0.53021442495126703</v>
      </c>
    </row>
    <row r="46" spans="1:13" ht="19.2" customHeight="1" x14ac:dyDescent="0.3">
      <c r="F46" s="4" t="s">
        <v>21</v>
      </c>
      <c r="G46" s="6">
        <v>64</v>
      </c>
      <c r="I46" s="4" t="s">
        <v>5</v>
      </c>
      <c r="J46" s="7">
        <v>1</v>
      </c>
      <c r="L46" s="4" t="s">
        <v>5</v>
      </c>
      <c r="M46" s="7">
        <v>1</v>
      </c>
    </row>
    <row r="47" spans="1:13" x14ac:dyDescent="0.3">
      <c r="A47" s="9" t="s">
        <v>12</v>
      </c>
      <c r="B47" s="9" t="s">
        <v>13</v>
      </c>
      <c r="C47" s="9" t="s">
        <v>14</v>
      </c>
      <c r="D47" s="10" t="s">
        <v>46</v>
      </c>
      <c r="F47" s="4" t="s">
        <v>22</v>
      </c>
      <c r="G47" s="6">
        <v>58</v>
      </c>
    </row>
    <row r="48" spans="1:13" ht="19.8" customHeight="1" x14ac:dyDescent="0.3">
      <c r="A48" s="11" t="str">
        <f>A42</f>
        <v>Not Admitted</v>
      </c>
      <c r="B48" s="11">
        <f>B42</f>
        <v>244</v>
      </c>
      <c r="C48" s="12">
        <f>C42</f>
        <v>0.47563352826510719</v>
      </c>
      <c r="D48" s="11"/>
      <c r="F48" s="4" t="s">
        <v>23</v>
      </c>
      <c r="G48" s="6">
        <v>68</v>
      </c>
      <c r="L48" s="5" t="s">
        <v>35</v>
      </c>
    </row>
    <row r="49" spans="1:13" ht="19.2" customHeight="1" x14ac:dyDescent="0.3">
      <c r="A49" s="11" t="str">
        <f>A41</f>
        <v>Admitted</v>
      </c>
      <c r="B49" s="11">
        <f>B41</f>
        <v>269</v>
      </c>
      <c r="C49" s="12">
        <f>C41</f>
        <v>0.52436647173489281</v>
      </c>
      <c r="D49" s="11"/>
      <c r="F49" s="4" t="s">
        <v>24</v>
      </c>
      <c r="G49" s="6">
        <v>68</v>
      </c>
    </row>
    <row r="50" spans="1:13" x14ac:dyDescent="0.3">
      <c r="F50" s="4" t="s">
        <v>25</v>
      </c>
      <c r="G50" s="6">
        <v>57</v>
      </c>
      <c r="L50" s="2" t="s">
        <v>4</v>
      </c>
      <c r="M50" t="s">
        <v>36</v>
      </c>
    </row>
    <row r="51" spans="1:13" x14ac:dyDescent="0.3">
      <c r="F51" s="4" t="s">
        <v>5</v>
      </c>
      <c r="G51" s="3">
        <v>513</v>
      </c>
      <c r="L51" s="4" t="s">
        <v>38</v>
      </c>
      <c r="M51" s="6">
        <v>4</v>
      </c>
    </row>
    <row r="52" spans="1:13" x14ac:dyDescent="0.3">
      <c r="I52" s="5" t="s">
        <v>45</v>
      </c>
      <c r="L52" s="4" t="s">
        <v>44</v>
      </c>
      <c r="M52" s="6">
        <v>5</v>
      </c>
    </row>
    <row r="53" spans="1:13" x14ac:dyDescent="0.3">
      <c r="L53" s="4" t="s">
        <v>40</v>
      </c>
      <c r="M53" s="6">
        <v>9</v>
      </c>
    </row>
    <row r="54" spans="1:13" x14ac:dyDescent="0.3">
      <c r="I54" s="2" t="s">
        <v>4</v>
      </c>
      <c r="L54" s="4" t="s">
        <v>43</v>
      </c>
      <c r="M54" s="6">
        <v>14</v>
      </c>
    </row>
    <row r="55" spans="1:13" x14ac:dyDescent="0.3">
      <c r="I55" s="4" t="s">
        <v>47</v>
      </c>
      <c r="L55" s="4" t="s">
        <v>37</v>
      </c>
      <c r="M55" s="6">
        <v>14</v>
      </c>
    </row>
    <row r="56" spans="1:13" x14ac:dyDescent="0.3">
      <c r="I56" s="4" t="s">
        <v>5</v>
      </c>
      <c r="L56" s="4" t="s">
        <v>42</v>
      </c>
      <c r="M56" s="6">
        <v>65</v>
      </c>
    </row>
    <row r="57" spans="1:13" x14ac:dyDescent="0.3">
      <c r="L57" s="4" t="s">
        <v>39</v>
      </c>
      <c r="M57" s="6">
        <v>103</v>
      </c>
    </row>
    <row r="58" spans="1:13" x14ac:dyDescent="0.3">
      <c r="L58" s="4" t="s">
        <v>41</v>
      </c>
      <c r="M58" s="6">
        <v>299</v>
      </c>
    </row>
    <row r="59" spans="1:13" x14ac:dyDescent="0.3">
      <c r="L59" s="4" t="s">
        <v>5</v>
      </c>
      <c r="M59" s="3">
        <v>513</v>
      </c>
    </row>
  </sheetData>
  <phoneticPr fontId="3" type="noConversion"/>
  <pageMargins left="0.7" right="0.7" top="0.75" bottom="0.75" header="0.3" footer="0.3"/>
  <drawing r:id="rId13"/>
  <legacy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9601-7905-4F40-B978-5D69F15EC6CF}">
  <sheetPr>
    <pageSetUpPr fitToPage="1"/>
  </sheetPr>
  <dimension ref="A1:AB43"/>
  <sheetViews>
    <sheetView showGridLines="0" showRowColHeaders="0" zoomScale="58" zoomScaleNormal="55" workbookViewId="0">
      <selection activeCell="Q41" sqref="Q41"/>
    </sheetView>
  </sheetViews>
  <sheetFormatPr defaultRowHeight="14.4" x14ac:dyDescent="0.3"/>
  <sheetData>
    <row r="1" spans="1:28" x14ac:dyDescent="0.3">
      <c r="A1" s="16"/>
      <c r="B1" s="16"/>
      <c r="C1" s="1"/>
      <c r="D1" s="1"/>
      <c r="E1" s="1"/>
      <c r="F1" s="1"/>
      <c r="G1" s="1"/>
      <c r="H1" s="1"/>
      <c r="I1" s="1"/>
      <c r="J1" s="1"/>
      <c r="K1" s="1"/>
      <c r="L1" s="1"/>
      <c r="M1" s="1"/>
      <c r="N1" s="1"/>
      <c r="O1" s="1"/>
      <c r="P1" s="1"/>
      <c r="Q1" s="1"/>
      <c r="R1" s="1"/>
      <c r="S1" s="1"/>
      <c r="T1" s="1"/>
      <c r="U1" s="1"/>
      <c r="V1" s="1"/>
      <c r="W1" s="1"/>
      <c r="X1" s="1"/>
      <c r="Y1" s="1"/>
      <c r="Z1" s="1"/>
      <c r="AA1" s="1"/>
      <c r="AB1" s="1"/>
    </row>
    <row r="2" spans="1:28" x14ac:dyDescent="0.3">
      <c r="A2" s="16"/>
      <c r="B2" s="16"/>
      <c r="C2" s="1"/>
      <c r="D2" s="1"/>
      <c r="E2" s="1"/>
      <c r="F2" s="1"/>
      <c r="G2" s="1"/>
      <c r="H2" s="1"/>
      <c r="I2" s="1"/>
      <c r="J2" s="1"/>
      <c r="K2" s="1"/>
      <c r="L2" s="1"/>
      <c r="M2" s="1"/>
      <c r="N2" s="1"/>
      <c r="O2" s="1"/>
      <c r="P2" s="1"/>
      <c r="Q2" s="1"/>
      <c r="R2" s="1"/>
      <c r="S2" s="1"/>
      <c r="T2" s="1"/>
      <c r="U2" s="1"/>
      <c r="V2" s="1"/>
      <c r="W2" s="1"/>
      <c r="X2" s="1"/>
      <c r="Y2" s="1"/>
      <c r="Z2" s="1"/>
      <c r="AA2" s="1"/>
      <c r="AB2" s="1"/>
    </row>
    <row r="3" spans="1:28" x14ac:dyDescent="0.3">
      <c r="A3" s="16"/>
      <c r="B3" s="16"/>
      <c r="C3" s="1"/>
      <c r="D3" s="1"/>
      <c r="E3" s="1"/>
      <c r="F3" s="1"/>
      <c r="G3" s="1"/>
      <c r="H3" s="1"/>
      <c r="I3" s="1"/>
      <c r="J3" s="1"/>
      <c r="K3" s="1"/>
      <c r="L3" s="1"/>
      <c r="M3" s="1"/>
      <c r="N3" s="1"/>
      <c r="O3" s="1"/>
      <c r="P3" s="1"/>
      <c r="Q3" s="1"/>
      <c r="R3" s="1"/>
      <c r="S3" s="1"/>
      <c r="T3" s="1"/>
      <c r="U3" s="1"/>
      <c r="V3" s="1"/>
      <c r="W3" s="1"/>
      <c r="X3" s="1"/>
      <c r="Y3" s="1"/>
      <c r="Z3" s="1"/>
      <c r="AA3" s="1"/>
      <c r="AB3" s="1"/>
    </row>
    <row r="4" spans="1:28" x14ac:dyDescent="0.3">
      <c r="A4" s="16"/>
      <c r="B4" s="16"/>
      <c r="C4" s="1"/>
      <c r="D4" s="1"/>
      <c r="E4" s="1"/>
      <c r="F4" s="1"/>
      <c r="G4" s="1"/>
      <c r="H4" s="1"/>
      <c r="I4" s="1"/>
      <c r="J4" s="1"/>
      <c r="K4" s="1"/>
      <c r="L4" s="1"/>
      <c r="M4" s="1"/>
      <c r="N4" s="1"/>
      <c r="O4" s="1"/>
      <c r="P4" s="1"/>
      <c r="Q4" s="1"/>
      <c r="R4" s="1"/>
      <c r="S4" s="1"/>
      <c r="T4" s="1"/>
      <c r="U4" s="1"/>
      <c r="V4" s="1"/>
      <c r="W4" s="1"/>
      <c r="X4" s="1"/>
      <c r="Y4" s="1"/>
      <c r="Z4" s="1"/>
      <c r="AA4" s="1"/>
      <c r="AB4" s="1"/>
    </row>
    <row r="5" spans="1:28" x14ac:dyDescent="0.3">
      <c r="A5" s="16"/>
      <c r="B5" s="16"/>
      <c r="C5" s="1"/>
      <c r="D5" s="1"/>
      <c r="E5" s="1"/>
      <c r="F5" s="1"/>
      <c r="G5" s="1"/>
      <c r="H5" s="1"/>
      <c r="I5" s="1"/>
      <c r="J5" s="1"/>
      <c r="K5" s="1"/>
      <c r="L5" s="1"/>
      <c r="M5" s="1"/>
      <c r="N5" s="1"/>
      <c r="O5" s="1"/>
      <c r="P5" s="1"/>
      <c r="Q5" s="1"/>
      <c r="R5" s="1"/>
      <c r="S5" s="1"/>
      <c r="T5" s="1"/>
      <c r="U5" s="1"/>
      <c r="V5" s="1"/>
      <c r="W5" s="1"/>
      <c r="X5" s="1"/>
      <c r="Y5" s="1"/>
      <c r="Z5" s="1"/>
      <c r="AA5" s="1"/>
      <c r="AB5" s="1"/>
    </row>
    <row r="6" spans="1:28" x14ac:dyDescent="0.3">
      <c r="A6" s="16"/>
      <c r="B6" s="16"/>
      <c r="C6" s="1"/>
      <c r="D6" s="1"/>
      <c r="E6" s="1"/>
      <c r="F6" s="1"/>
      <c r="G6" s="1"/>
      <c r="H6" s="1"/>
      <c r="I6" s="1"/>
      <c r="J6" s="1"/>
      <c r="K6" s="1"/>
      <c r="L6" s="1"/>
      <c r="M6" s="1"/>
      <c r="N6" s="1"/>
      <c r="O6" s="1"/>
      <c r="P6" s="1"/>
      <c r="Q6" s="1"/>
      <c r="R6" s="1"/>
      <c r="S6" s="1"/>
      <c r="T6" s="1"/>
      <c r="U6" s="1"/>
      <c r="V6" s="1"/>
      <c r="W6" s="1"/>
      <c r="X6" s="1"/>
      <c r="Y6" s="1"/>
      <c r="Z6" s="1"/>
      <c r="AA6" s="1"/>
      <c r="AB6" s="1"/>
    </row>
    <row r="7" spans="1:28" x14ac:dyDescent="0.3">
      <c r="A7" s="16"/>
      <c r="B7" s="16"/>
      <c r="C7" s="1"/>
      <c r="D7" s="1"/>
      <c r="E7" s="1"/>
      <c r="F7" s="1"/>
      <c r="G7" s="1"/>
      <c r="H7" s="1"/>
      <c r="I7" s="1"/>
      <c r="J7" s="1"/>
      <c r="K7" s="1"/>
      <c r="L7" s="1"/>
      <c r="M7" s="1"/>
      <c r="N7" s="1"/>
      <c r="O7" s="1"/>
      <c r="P7" s="1"/>
      <c r="Q7" s="1"/>
      <c r="R7" s="1"/>
      <c r="S7" s="1"/>
      <c r="T7" s="1"/>
      <c r="U7" s="1"/>
      <c r="V7" s="1"/>
      <c r="W7" s="1"/>
      <c r="X7" s="1"/>
      <c r="Y7" s="1"/>
      <c r="Z7" s="1"/>
      <c r="AA7" s="1"/>
      <c r="AB7" s="1"/>
    </row>
    <row r="8" spans="1:28" x14ac:dyDescent="0.3">
      <c r="A8" s="16"/>
      <c r="B8" s="16"/>
      <c r="C8" s="1"/>
      <c r="D8" s="1"/>
      <c r="E8" s="1"/>
      <c r="F8" s="1"/>
      <c r="G8" s="1"/>
      <c r="H8" s="1"/>
      <c r="I8" s="1"/>
      <c r="J8" s="1"/>
      <c r="K8" s="1"/>
      <c r="L8" s="1"/>
      <c r="M8" s="1"/>
      <c r="N8" s="1"/>
      <c r="O8" s="1"/>
      <c r="P8" s="1"/>
      <c r="Q8" s="1"/>
      <c r="R8" s="1"/>
      <c r="S8" s="1"/>
      <c r="T8" s="1"/>
      <c r="U8" s="1"/>
      <c r="V8" s="1"/>
      <c r="W8" s="1"/>
      <c r="X8" s="1"/>
      <c r="Y8" s="1"/>
      <c r="Z8" s="1"/>
      <c r="AA8" s="1"/>
      <c r="AB8" s="1"/>
    </row>
    <row r="9" spans="1:28" x14ac:dyDescent="0.3">
      <c r="A9" s="16"/>
      <c r="B9" s="16"/>
      <c r="C9" s="1"/>
      <c r="D9" s="1"/>
      <c r="E9" s="1"/>
      <c r="F9" s="1"/>
      <c r="G9" s="1"/>
      <c r="H9" s="1"/>
      <c r="I9" s="1"/>
      <c r="J9" s="1"/>
      <c r="K9" s="1"/>
      <c r="L9" s="1"/>
      <c r="M9" s="1"/>
      <c r="N9" s="1"/>
      <c r="O9" s="1"/>
      <c r="P9" s="1"/>
      <c r="Q9" s="1"/>
      <c r="R9" s="1"/>
      <c r="S9" s="1"/>
      <c r="T9" s="1"/>
      <c r="U9" s="1"/>
      <c r="V9" s="1"/>
      <c r="W9" s="1"/>
      <c r="X9" s="1"/>
      <c r="Y9" s="1"/>
      <c r="Z9" s="1"/>
      <c r="AA9" s="1"/>
      <c r="AB9" s="1"/>
    </row>
    <row r="10" spans="1:28" x14ac:dyDescent="0.3">
      <c r="A10" s="16"/>
      <c r="B10" s="16"/>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x14ac:dyDescent="0.3">
      <c r="A11" s="16"/>
      <c r="B11" s="16"/>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x14ac:dyDescent="0.3">
      <c r="A12" s="16"/>
      <c r="B12" s="16"/>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x14ac:dyDescent="0.3">
      <c r="A13" s="16"/>
      <c r="B13" s="16"/>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x14ac:dyDescent="0.3">
      <c r="A14" s="16"/>
      <c r="B14" s="16"/>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x14ac:dyDescent="0.3">
      <c r="A15" s="16"/>
      <c r="B15" s="16"/>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x14ac:dyDescent="0.3">
      <c r="A16" s="16"/>
      <c r="B16" s="16"/>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3">
      <c r="A17" s="16"/>
      <c r="B17" s="16"/>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x14ac:dyDescent="0.3">
      <c r="A18" s="16"/>
      <c r="B18" s="16"/>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x14ac:dyDescent="0.3">
      <c r="A19" s="16"/>
      <c r="B19" s="16"/>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x14ac:dyDescent="0.3">
      <c r="A20" s="16"/>
      <c r="B20" s="16"/>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x14ac:dyDescent="0.3">
      <c r="A21" s="16"/>
      <c r="B21" s="16"/>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x14ac:dyDescent="0.3">
      <c r="A22" s="16"/>
      <c r="B22" s="16"/>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x14ac:dyDescent="0.3">
      <c r="A23" s="16"/>
      <c r="B23" s="16"/>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x14ac:dyDescent="0.3">
      <c r="A24" s="16"/>
      <c r="B24" s="16"/>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x14ac:dyDescent="0.3">
      <c r="A25" s="16"/>
      <c r="B25" s="16"/>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x14ac:dyDescent="0.3">
      <c r="A26" s="16"/>
      <c r="B26" s="16"/>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x14ac:dyDescent="0.3">
      <c r="A27" s="16"/>
      <c r="B27" s="16"/>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x14ac:dyDescent="0.3">
      <c r="A28" s="16"/>
      <c r="B28" s="16"/>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x14ac:dyDescent="0.3">
      <c r="A29" s="16"/>
      <c r="B29" s="16"/>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x14ac:dyDescent="0.3">
      <c r="A30" s="16"/>
      <c r="B30" s="16"/>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x14ac:dyDescent="0.3">
      <c r="A31" s="16"/>
      <c r="B31" s="16"/>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x14ac:dyDescent="0.3">
      <c r="A32" s="16"/>
      <c r="B32" s="16"/>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x14ac:dyDescent="0.3">
      <c r="A33" s="16"/>
      <c r="B33" s="16"/>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x14ac:dyDescent="0.3">
      <c r="A34" s="16"/>
      <c r="B34" s="16"/>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x14ac:dyDescent="0.3">
      <c r="A35" s="16"/>
      <c r="B35" s="16"/>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x14ac:dyDescent="0.3">
      <c r="A36" s="16"/>
      <c r="B36" s="16"/>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x14ac:dyDescent="0.3">
      <c r="A37" s="16"/>
      <c r="B37" s="16"/>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x14ac:dyDescent="0.3">
      <c r="A38" s="16"/>
      <c r="B38" s="16"/>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x14ac:dyDescent="0.3">
      <c r="A39" s="16"/>
      <c r="B39" s="16"/>
      <c r="C39" s="1"/>
      <c r="D39" s="1"/>
      <c r="E39" s="1"/>
      <c r="F39" s="1"/>
      <c r="G39" s="1"/>
      <c r="H39" s="1"/>
      <c r="I39" s="1"/>
      <c r="J39" s="1"/>
      <c r="K39" s="1"/>
      <c r="L39" s="1"/>
      <c r="M39" s="1"/>
      <c r="N39" s="1"/>
      <c r="O39" s="1"/>
      <c r="P39" s="1"/>
      <c r="Q39" s="1"/>
      <c r="R39" s="1"/>
      <c r="S39" s="1"/>
      <c r="T39" s="1"/>
      <c r="U39" s="1"/>
      <c r="V39" s="1"/>
      <c r="W39" s="1"/>
      <c r="X39" s="1"/>
      <c r="Y39" s="1"/>
      <c r="Z39" s="1"/>
      <c r="AA39" s="1"/>
      <c r="AB39" s="1"/>
    </row>
    <row r="43" spans="1:28" ht="21" x14ac:dyDescent="0.4">
      <c r="M43" s="14"/>
      <c r="N43" s="15"/>
      <c r="O43" s="15"/>
      <c r="P43" s="15"/>
    </row>
  </sheetData>
  <pageMargins left="0.7" right="0.7" top="0.75" bottom="0.75" header="0.3" footer="0.3"/>
  <pageSetup scale="36"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04D3-6245-47A7-BAA9-3050BA92C467}">
  <dimension ref="A1"/>
  <sheetViews>
    <sheetView zoomScale="86" workbookViewId="0"/>
  </sheetViews>
  <sheetFormatPr defaultRowHeight="14.4" x14ac:dyDescent="0.3"/>
  <cols>
    <col min="9" max="9" width="8.88671875"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995F-7393-492F-9796-C8F0905809A5}">
  <dimension ref="A1"/>
  <sheetViews>
    <sheetView zoomScale="86"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82A6-51AE-46FA-89AC-A5BC6A808E39}">
  <dimension ref="A1"/>
  <sheetViews>
    <sheetView zoomScale="88"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F75E6CC-AD41-44AC-8910-D18462F51736}">
  <ds:schemaRefs/>
</ds:datastoreItem>
</file>

<file path=customXml/itemProps2.xml><?xml version="1.0" encoding="utf-8"?>
<ds:datastoreItem xmlns:ds="http://schemas.openxmlformats.org/officeDocument/2006/customXml" ds:itemID="{54C83425-7DA7-4B7A-A560-A3D3E1542976}">
  <ds:schemaRefs/>
</ds:datastoreItem>
</file>

<file path=customXml/itemProps3.xml><?xml version="1.0" encoding="utf-8"?>
<ds:datastoreItem xmlns:ds="http://schemas.openxmlformats.org/officeDocument/2006/customXml" ds:itemID="{75CF84BB-1906-47D6-A606-6CD5FDDE5129}">
  <ds:schemaRefs/>
</ds:datastoreItem>
</file>

<file path=customXml/itemProps4.xml><?xml version="1.0" encoding="utf-8"?>
<ds:datastoreItem xmlns:ds="http://schemas.openxmlformats.org/officeDocument/2006/customXml" ds:itemID="{306E7E1F-ED35-4A70-8B65-B8F8233F3069}">
  <ds:schemaRefs/>
</ds:datastoreItem>
</file>

<file path=customXml/itemProps5.xml><?xml version="1.0" encoding="utf-8"?>
<ds:datastoreItem xmlns:ds="http://schemas.openxmlformats.org/officeDocument/2006/customXml" ds:itemID="{65506C1D-333D-4454-8CF0-70DFD7C3BF50}">
  <ds:schemaRefs/>
</ds:datastoreItem>
</file>

<file path=customXml/itemProps6.xml><?xml version="1.0" encoding="utf-8"?>
<ds:datastoreItem xmlns:ds="http://schemas.openxmlformats.org/officeDocument/2006/customXml" ds:itemID="{2D51BE65-C07D-4CD1-8688-9D982E45CC5D}">
  <ds:schemaRefs/>
</ds:datastoreItem>
</file>

<file path=customXml/itemProps7.xml><?xml version="1.0" encoding="utf-8"?>
<ds:datastoreItem xmlns:ds="http://schemas.openxmlformats.org/officeDocument/2006/customXml" ds:itemID="{0746AFEC-2518-414A-BDD5-4A99CDDD86CC}">
  <ds:schemaRefs/>
</ds:datastoreItem>
</file>

<file path=customXml/itemProps8.xml><?xml version="1.0" encoding="utf-8"?>
<ds:datastoreItem xmlns:ds="http://schemas.openxmlformats.org/officeDocument/2006/customXml" ds:itemID="{D06DCAE9-8790-421B-B858-CE2E04650BAB}">
  <ds:schemaRefs/>
</ds:datastoreItem>
</file>

<file path=customXml/itemProps9.xml><?xml version="1.0" encoding="utf-8"?>
<ds:datastoreItem xmlns:ds="http://schemas.openxmlformats.org/officeDocument/2006/customXml" ds:itemID="{017B5DFF-90B2-47CD-99BE-12C11D9B528B}">
  <ds:schemaRefs/>
</ds:datastoreItem>
</file>

<file path=customXml/itemProps10.xml><?xml version="1.0" encoding="utf-8"?>
<ds:datastoreItem xmlns:ds="http://schemas.openxmlformats.org/officeDocument/2006/customXml" ds:itemID="{E2E35F1B-CCD9-4E65-938D-B1EA3605FF81}">
  <ds:schemaRefs/>
</ds:datastoreItem>
</file>

<file path=customXml/itemProps11.xml><?xml version="1.0" encoding="utf-8"?>
<ds:datastoreItem xmlns:ds="http://schemas.openxmlformats.org/officeDocument/2006/customXml" ds:itemID="{60F725E3-BE08-4B41-B365-222A92B0A413}">
  <ds:schemaRefs/>
</ds:datastoreItem>
</file>

<file path=customXml/itemProps12.xml><?xml version="1.0" encoding="utf-8"?>
<ds:datastoreItem xmlns:ds="http://schemas.openxmlformats.org/officeDocument/2006/customXml" ds:itemID="{EDE17E82-3974-4FBB-B40B-2357451D63DE}">
  <ds:schemaRefs/>
</ds:datastoreItem>
</file>

<file path=customXml/itemProps13.xml><?xml version="1.0" encoding="utf-8"?>
<ds:datastoreItem xmlns:ds="http://schemas.openxmlformats.org/officeDocument/2006/customXml" ds:itemID="{B68310E3-6250-457F-87CB-E7D3990D96B1}">
  <ds:schemaRefs/>
</ds:datastoreItem>
</file>

<file path=customXml/itemProps14.xml><?xml version="1.0" encoding="utf-8"?>
<ds:datastoreItem xmlns:ds="http://schemas.openxmlformats.org/officeDocument/2006/customXml" ds:itemID="{403FCC97-E8EB-4203-A735-955D558957F0}">
  <ds:schemaRefs/>
</ds:datastoreItem>
</file>

<file path=customXml/itemProps15.xml><?xml version="1.0" encoding="utf-8"?>
<ds:datastoreItem xmlns:ds="http://schemas.openxmlformats.org/officeDocument/2006/customXml" ds:itemID="{B7B8F9CF-0F8E-4E0C-A442-F52C352F9335}">
  <ds:schemaRefs/>
</ds:datastoreItem>
</file>

<file path=customXml/itemProps16.xml><?xml version="1.0" encoding="utf-8"?>
<ds:datastoreItem xmlns:ds="http://schemas.openxmlformats.org/officeDocument/2006/customXml" ds:itemID="{C0EC6B10-32A0-4B41-9C9F-6C6C34012E5B}">
  <ds:schemaRefs/>
</ds:datastoreItem>
</file>

<file path=customXml/itemProps17.xml><?xml version="1.0" encoding="utf-8"?>
<ds:datastoreItem xmlns:ds="http://schemas.openxmlformats.org/officeDocument/2006/customXml" ds:itemID="{71240D19-535C-48AB-A5CB-7D6C7C3D7DF4}">
  <ds:schemaRefs/>
</ds:datastoreItem>
</file>

<file path=customXml/itemProps18.xml><?xml version="1.0" encoding="utf-8"?>
<ds:datastoreItem xmlns:ds="http://schemas.openxmlformats.org/officeDocument/2006/customXml" ds:itemID="{BA08BD25-0BCC-4989-B094-BE358DE4DC84}">
  <ds:schemaRefs/>
</ds:datastoreItem>
</file>

<file path=customXml/itemProps19.xml><?xml version="1.0" encoding="utf-8"?>
<ds:datastoreItem xmlns:ds="http://schemas.openxmlformats.org/officeDocument/2006/customXml" ds:itemID="{1F79B5CD-93A9-4115-B07B-404EC69614DA}">
  <ds:schemaRefs/>
</ds:datastoreItem>
</file>

<file path=customXml/itemProps20.xml><?xml version="1.0" encoding="utf-8"?>
<ds:datastoreItem xmlns:ds="http://schemas.openxmlformats.org/officeDocument/2006/customXml" ds:itemID="{58D44B62-DA4F-4DA6-981E-73193C1AEB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power pivot</vt:lpstr>
      <vt:lpstr>Dashboard</vt:lpstr>
      <vt:lpstr>Hsp Em Room Patiens Satisfactio</vt:lpstr>
      <vt:lpstr>Hsp Em Room Avg Wait Time</vt:lpstr>
      <vt:lpstr>Hsp Em Room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thurpati</dc:creator>
  <cp:lastModifiedBy>mohan thurpati</cp:lastModifiedBy>
  <dcterms:created xsi:type="dcterms:W3CDTF">2026-01-02T16:45:25Z</dcterms:created>
  <dcterms:modified xsi:type="dcterms:W3CDTF">2026-03-01T17:02:58Z</dcterms:modified>
</cp:coreProperties>
</file>