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74439\OneDrive - WBG\Kraay\GM19\SourceData\ExternalPostingVersions\"/>
    </mc:Choice>
  </mc:AlternateContent>
  <xr:revisionPtr revIDLastSave="1" documentId="13_ncr:1_{81D5258A-DCDC-42E6-B719-98595020E518}" xr6:coauthVersionLast="44" xr6:coauthVersionMax="44" xr10:uidLastSave="{A3641FEE-5106-44E7-8A1E-8F9B32A7D23C}"/>
  <bookViews>
    <workbookView xWindow="-110" yWindow="-110" windowWidth="19420" windowHeight="10420" xr2:uid="{00000000-000D-0000-FFFF-FFFF00000000}"/>
  </bookViews>
  <sheets>
    <sheet name="LEGEND" sheetId="16" r:id="rId1"/>
    <sheet name="WGI2019" sheetId="24" r:id="rId2"/>
    <sheet name="WGI2018" sheetId="23" r:id="rId3"/>
    <sheet name="WGI2017" sheetId="22" r:id="rId4"/>
    <sheet name="WGI2016" sheetId="21" r:id="rId5"/>
    <sheet name="WGI2015" sheetId="20" r:id="rId6"/>
    <sheet name="WGI2014" sheetId="19" r:id="rId7"/>
    <sheet name="WGI2013" sheetId="18" r:id="rId8"/>
    <sheet name="WGI2012" sheetId="17" r:id="rId9"/>
    <sheet name="WGI2011" sheetId="2" r:id="rId10"/>
    <sheet name="WGI2010" sheetId="3" r:id="rId11"/>
    <sheet name="WGI2009" sheetId="4" r:id="rId12"/>
    <sheet name="WGI2008" sheetId="5" r:id="rId13"/>
    <sheet name="WGI2007" sheetId="6" r:id="rId14"/>
    <sheet name="WGI2006" sheetId="7" r:id="rId15"/>
    <sheet name="WGI2005" sheetId="8" r:id="rId16"/>
    <sheet name="WGI2004" sheetId="9" r:id="rId17"/>
    <sheet name="WGI2003" sheetId="10" r:id="rId18"/>
    <sheet name="WGI2002" sheetId="1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1" i="24" l="1"/>
  <c r="C181" i="24" s="1"/>
  <c r="I175" i="24"/>
  <c r="C175" i="24" s="1"/>
  <c r="I167" i="24"/>
  <c r="C167" i="24" s="1"/>
  <c r="I165" i="24"/>
  <c r="C165" i="24" s="1"/>
  <c r="I159" i="24"/>
  <c r="C159" i="24" s="1"/>
  <c r="I157" i="24"/>
  <c r="C157" i="24" s="1"/>
  <c r="I151" i="24"/>
  <c r="C151" i="24" s="1"/>
  <c r="I143" i="24"/>
  <c r="C143" i="24" s="1"/>
  <c r="I135" i="24"/>
  <c r="C135" i="24" s="1"/>
  <c r="I127" i="24"/>
  <c r="C127" i="24" s="1"/>
  <c r="I119" i="24"/>
  <c r="C119" i="24" s="1"/>
  <c r="I111" i="24"/>
  <c r="C111" i="24" s="1"/>
  <c r="I109" i="24"/>
  <c r="C109" i="24" s="1"/>
  <c r="I107" i="24"/>
  <c r="C107" i="24" s="1"/>
  <c r="I103" i="24"/>
  <c r="C103" i="24" s="1"/>
  <c r="I101" i="24"/>
  <c r="C101" i="24" s="1"/>
  <c r="I99" i="24"/>
  <c r="C99" i="24" s="1"/>
  <c r="I95" i="24"/>
  <c r="C95" i="24" s="1"/>
  <c r="I93" i="24"/>
  <c r="C93" i="24" s="1"/>
  <c r="I91" i="24"/>
  <c r="C91" i="24" s="1"/>
  <c r="I87" i="24"/>
  <c r="C87" i="24" s="1"/>
  <c r="I85" i="24"/>
  <c r="C85" i="24" s="1"/>
  <c r="I83" i="24"/>
  <c r="C83" i="24" s="1"/>
  <c r="I79" i="24"/>
  <c r="C79" i="24" s="1"/>
  <c r="I77" i="24"/>
  <c r="C77" i="24" s="1"/>
  <c r="I75" i="24"/>
  <c r="C75" i="24" s="1"/>
  <c r="I71" i="24"/>
  <c r="C71" i="24" s="1"/>
  <c r="I53" i="24"/>
  <c r="C53" i="24" s="1"/>
  <c r="I51" i="24"/>
  <c r="C51" i="24" s="1"/>
  <c r="I47" i="24"/>
  <c r="C47" i="24" s="1"/>
  <c r="I45" i="24"/>
  <c r="C45" i="24" s="1"/>
  <c r="I43" i="24"/>
  <c r="C43" i="24" s="1"/>
  <c r="I39" i="24"/>
  <c r="C39" i="24" s="1"/>
  <c r="I37" i="24"/>
  <c r="C37" i="24" s="1"/>
  <c r="I35" i="24"/>
  <c r="C35" i="24" s="1"/>
  <c r="I31" i="24"/>
  <c r="C31" i="24" s="1"/>
  <c r="I29" i="24"/>
  <c r="C29" i="24" s="1"/>
  <c r="I27" i="24"/>
  <c r="C27" i="24" s="1"/>
  <c r="I24" i="24"/>
  <c r="C24" i="24" s="1"/>
  <c r="I21" i="24"/>
  <c r="C21" i="24" s="1"/>
  <c r="I19" i="24"/>
  <c r="C19" i="24" s="1"/>
  <c r="I15" i="24"/>
  <c r="C15" i="24" s="1"/>
  <c r="I13" i="24"/>
  <c r="C13" i="24" s="1"/>
  <c r="I11" i="24"/>
  <c r="C11" i="24" s="1"/>
  <c r="I186" i="24"/>
  <c r="C186" i="24" s="1"/>
  <c r="I185" i="24"/>
  <c r="C185" i="24" s="1"/>
  <c r="I184" i="24"/>
  <c r="C184" i="24" s="1"/>
  <c r="I183" i="24"/>
  <c r="C183" i="24" s="1"/>
  <c r="I182" i="24"/>
  <c r="C182" i="24" s="1"/>
  <c r="I180" i="24"/>
  <c r="C180" i="24" s="1"/>
  <c r="I179" i="24"/>
  <c r="C179" i="24" s="1"/>
  <c r="I178" i="24"/>
  <c r="C178" i="24" s="1"/>
  <c r="I177" i="24"/>
  <c r="C177" i="24" s="1"/>
  <c r="I176" i="24"/>
  <c r="C176" i="24" s="1"/>
  <c r="I174" i="24"/>
  <c r="C174" i="24" s="1"/>
  <c r="I173" i="24"/>
  <c r="C173" i="24" s="1"/>
  <c r="I172" i="24"/>
  <c r="C172" i="24" s="1"/>
  <c r="I171" i="24"/>
  <c r="C171" i="24" s="1"/>
  <c r="I170" i="24"/>
  <c r="C170" i="24" s="1"/>
  <c r="I169" i="24"/>
  <c r="C169" i="24" s="1"/>
  <c r="I168" i="24"/>
  <c r="C168" i="24" s="1"/>
  <c r="I166" i="24"/>
  <c r="C166" i="24" s="1"/>
  <c r="I164" i="24"/>
  <c r="C164" i="24" s="1"/>
  <c r="I163" i="24"/>
  <c r="C163" i="24" s="1"/>
  <c r="I162" i="24"/>
  <c r="C162" i="24" s="1"/>
  <c r="I161" i="24"/>
  <c r="C161" i="24" s="1"/>
  <c r="I160" i="24"/>
  <c r="C160" i="24" s="1"/>
  <c r="I158" i="24"/>
  <c r="C158" i="24" s="1"/>
  <c r="I156" i="24"/>
  <c r="C156" i="24" s="1"/>
  <c r="I155" i="24"/>
  <c r="C155" i="24" s="1"/>
  <c r="I154" i="24"/>
  <c r="C154" i="24" s="1"/>
  <c r="I153" i="24"/>
  <c r="C153" i="24" s="1"/>
  <c r="I152" i="24"/>
  <c r="C152" i="24" s="1"/>
  <c r="I150" i="24"/>
  <c r="C150" i="24" s="1"/>
  <c r="I149" i="24"/>
  <c r="C149" i="24" s="1"/>
  <c r="I148" i="24"/>
  <c r="C148" i="24" s="1"/>
  <c r="I147" i="24"/>
  <c r="C147" i="24" s="1"/>
  <c r="I146" i="24"/>
  <c r="C146" i="24" s="1"/>
  <c r="I145" i="24"/>
  <c r="C145" i="24" s="1"/>
  <c r="I144" i="24"/>
  <c r="C144" i="24" s="1"/>
  <c r="I142" i="24"/>
  <c r="C142" i="24" s="1"/>
  <c r="I141" i="24"/>
  <c r="C141" i="24" s="1"/>
  <c r="I140" i="24"/>
  <c r="C140" i="24" s="1"/>
  <c r="I139" i="24"/>
  <c r="C139" i="24" s="1"/>
  <c r="I138" i="24"/>
  <c r="C138" i="24" s="1"/>
  <c r="I137" i="24"/>
  <c r="C137" i="24" s="1"/>
  <c r="I136" i="24"/>
  <c r="C136" i="24" s="1"/>
  <c r="I134" i="24"/>
  <c r="C134" i="24" s="1"/>
  <c r="I133" i="24"/>
  <c r="C133" i="24" s="1"/>
  <c r="I132" i="24"/>
  <c r="C132" i="24" s="1"/>
  <c r="I131" i="24"/>
  <c r="C131" i="24" s="1"/>
  <c r="I130" i="24"/>
  <c r="C130" i="24" s="1"/>
  <c r="I129" i="24"/>
  <c r="C129" i="24" s="1"/>
  <c r="I128" i="24"/>
  <c r="C128" i="24" s="1"/>
  <c r="I126" i="24"/>
  <c r="C126" i="24" s="1"/>
  <c r="I125" i="24"/>
  <c r="C125" i="24" s="1"/>
  <c r="I124" i="24"/>
  <c r="C124" i="24" s="1"/>
  <c r="I123" i="24"/>
  <c r="C123" i="24" s="1"/>
  <c r="I122" i="24"/>
  <c r="C122" i="24" s="1"/>
  <c r="I121" i="24"/>
  <c r="C121" i="24" s="1"/>
  <c r="I120" i="24"/>
  <c r="C120" i="24" s="1"/>
  <c r="I118" i="24"/>
  <c r="C118" i="24" s="1"/>
  <c r="I117" i="24"/>
  <c r="C117" i="24" s="1"/>
  <c r="I116" i="24"/>
  <c r="C116" i="24" s="1"/>
  <c r="I115" i="24"/>
  <c r="C115" i="24" s="1"/>
  <c r="I114" i="24"/>
  <c r="C114" i="24" s="1"/>
  <c r="I113" i="24"/>
  <c r="C113" i="24" s="1"/>
  <c r="I112" i="24"/>
  <c r="C112" i="24" s="1"/>
  <c r="I110" i="24"/>
  <c r="C110" i="24" s="1"/>
  <c r="I108" i="24"/>
  <c r="C108" i="24" s="1"/>
  <c r="I106" i="24"/>
  <c r="C106" i="24" s="1"/>
  <c r="I105" i="24"/>
  <c r="C105" i="24" s="1"/>
  <c r="I104" i="24"/>
  <c r="C104" i="24" s="1"/>
  <c r="I102" i="24"/>
  <c r="C102" i="24" s="1"/>
  <c r="I100" i="24"/>
  <c r="C100" i="24" s="1"/>
  <c r="I98" i="24"/>
  <c r="C98" i="24" s="1"/>
  <c r="I97" i="24"/>
  <c r="C97" i="24" s="1"/>
  <c r="I96" i="24"/>
  <c r="C96" i="24" s="1"/>
  <c r="I94" i="24"/>
  <c r="C94" i="24" s="1"/>
  <c r="I92" i="24"/>
  <c r="C92" i="24" s="1"/>
  <c r="I90" i="24"/>
  <c r="C90" i="24" s="1"/>
  <c r="I89" i="24"/>
  <c r="C89" i="24" s="1"/>
  <c r="I88" i="24"/>
  <c r="C88" i="24" s="1"/>
  <c r="I86" i="24"/>
  <c r="C86" i="24" s="1"/>
  <c r="I84" i="24"/>
  <c r="C84" i="24" s="1"/>
  <c r="I82" i="24"/>
  <c r="C82" i="24" s="1"/>
  <c r="I81" i="24"/>
  <c r="C81" i="24" s="1"/>
  <c r="I80" i="24"/>
  <c r="C80" i="24" s="1"/>
  <c r="I78" i="24"/>
  <c r="C78" i="24" s="1"/>
  <c r="I76" i="24"/>
  <c r="C76" i="24" s="1"/>
  <c r="I74" i="24"/>
  <c r="C74" i="24" s="1"/>
  <c r="I73" i="24"/>
  <c r="C73" i="24" s="1"/>
  <c r="I72" i="24"/>
  <c r="C72" i="24" s="1"/>
  <c r="I70" i="24"/>
  <c r="C70" i="24" s="1"/>
  <c r="I69" i="24"/>
  <c r="C69" i="24" s="1"/>
  <c r="I68" i="24"/>
  <c r="C68" i="24" s="1"/>
  <c r="I67" i="24"/>
  <c r="C67" i="24" s="1"/>
  <c r="I66" i="24"/>
  <c r="C66" i="24" s="1"/>
  <c r="I65" i="24"/>
  <c r="C65" i="24" s="1"/>
  <c r="I64" i="24"/>
  <c r="C64" i="24" s="1"/>
  <c r="I63" i="24"/>
  <c r="C63" i="24" s="1"/>
  <c r="I62" i="24"/>
  <c r="C62" i="24" s="1"/>
  <c r="I61" i="24"/>
  <c r="C61" i="24" s="1"/>
  <c r="I60" i="24"/>
  <c r="C60" i="24" s="1"/>
  <c r="I59" i="24"/>
  <c r="C59" i="24" s="1"/>
  <c r="I58" i="24"/>
  <c r="C58" i="24" s="1"/>
  <c r="I57" i="24"/>
  <c r="C57" i="24" s="1"/>
  <c r="I56" i="24"/>
  <c r="C56" i="24" s="1"/>
  <c r="I55" i="24"/>
  <c r="C55" i="24" s="1"/>
  <c r="I54" i="24"/>
  <c r="C54" i="24" s="1"/>
  <c r="I52" i="24"/>
  <c r="C52" i="24" s="1"/>
  <c r="I50" i="24"/>
  <c r="C50" i="24" s="1"/>
  <c r="I49" i="24"/>
  <c r="C49" i="24" s="1"/>
  <c r="I48" i="24"/>
  <c r="C48" i="24" s="1"/>
  <c r="I46" i="24"/>
  <c r="C46" i="24" s="1"/>
  <c r="I44" i="24"/>
  <c r="C44" i="24" s="1"/>
  <c r="I42" i="24"/>
  <c r="C42" i="24" s="1"/>
  <c r="I41" i="24"/>
  <c r="C41" i="24" s="1"/>
  <c r="I40" i="24"/>
  <c r="C40" i="24" s="1"/>
  <c r="I38" i="24"/>
  <c r="C38" i="24" s="1"/>
  <c r="I36" i="24"/>
  <c r="C36" i="24" s="1"/>
  <c r="I34" i="24"/>
  <c r="C34" i="24" s="1"/>
  <c r="I33" i="24"/>
  <c r="C33" i="24" s="1"/>
  <c r="I32" i="24"/>
  <c r="C32" i="24" s="1"/>
  <c r="I30" i="24"/>
  <c r="C30" i="24" s="1"/>
  <c r="I28" i="24"/>
  <c r="C28" i="24" s="1"/>
  <c r="I26" i="24"/>
  <c r="C26" i="24" s="1"/>
  <c r="I25" i="24"/>
  <c r="C25" i="24" s="1"/>
  <c r="I23" i="24"/>
  <c r="C23" i="24" s="1"/>
  <c r="I22" i="24"/>
  <c r="C22" i="24" s="1"/>
  <c r="I20" i="24"/>
  <c r="C20" i="24" s="1"/>
  <c r="I18" i="24"/>
  <c r="C18" i="24" s="1"/>
  <c r="I17" i="24"/>
  <c r="C17" i="24" s="1"/>
  <c r="I16" i="24"/>
  <c r="C16" i="24" s="1"/>
  <c r="I14" i="24"/>
  <c r="C14" i="24" s="1"/>
  <c r="I12" i="24"/>
  <c r="C12" i="24" s="1"/>
  <c r="I10" i="24"/>
  <c r="C10" i="24" s="1"/>
  <c r="I9" i="24"/>
  <c r="C9" i="24" s="1"/>
  <c r="I186" i="23" l="1"/>
  <c r="C186" i="23" s="1"/>
  <c r="I185" i="23"/>
  <c r="C185" i="23"/>
  <c r="I184" i="23"/>
  <c r="C184" i="23"/>
  <c r="I183" i="23"/>
  <c r="C183" i="23"/>
  <c r="I182" i="23"/>
  <c r="C182" i="23" s="1"/>
  <c r="I181" i="23"/>
  <c r="C181" i="23"/>
  <c r="I180" i="23"/>
  <c r="C180" i="23"/>
  <c r="I179" i="23"/>
  <c r="C179" i="23"/>
  <c r="I178" i="23"/>
  <c r="C178" i="23" s="1"/>
  <c r="I177" i="23"/>
  <c r="C177" i="23"/>
  <c r="I176" i="23"/>
  <c r="C176" i="23"/>
  <c r="I175" i="23"/>
  <c r="C175" i="23" s="1"/>
  <c r="I174" i="23"/>
  <c r="C174" i="23" s="1"/>
  <c r="I173" i="23"/>
  <c r="C173" i="23"/>
  <c r="I172" i="23"/>
  <c r="C172" i="23"/>
  <c r="I171" i="23"/>
  <c r="C171" i="23"/>
  <c r="I170" i="23"/>
  <c r="C170" i="23" s="1"/>
  <c r="I169" i="23"/>
  <c r="C169" i="23"/>
  <c r="I168" i="23"/>
  <c r="C168" i="23"/>
  <c r="I167" i="23"/>
  <c r="C167" i="23"/>
  <c r="I166" i="23"/>
  <c r="C166" i="23" s="1"/>
  <c r="I165" i="23"/>
  <c r="C165" i="23"/>
  <c r="I164" i="23"/>
  <c r="C164" i="23"/>
  <c r="I163" i="23"/>
  <c r="C163" i="23" s="1"/>
  <c r="I162" i="23"/>
  <c r="C162" i="23" s="1"/>
  <c r="I161" i="23"/>
  <c r="C161" i="23"/>
  <c r="I160" i="23"/>
  <c r="C160" i="23"/>
  <c r="I159" i="23"/>
  <c r="C159" i="23" s="1"/>
  <c r="I158" i="23"/>
  <c r="C158" i="23" s="1"/>
  <c r="I157" i="23"/>
  <c r="C157" i="23"/>
  <c r="I156" i="23"/>
  <c r="C156" i="23"/>
  <c r="I155" i="23"/>
  <c r="C155" i="23" s="1"/>
  <c r="I154" i="23"/>
  <c r="C154" i="23" s="1"/>
  <c r="I153" i="23"/>
  <c r="C153" i="23"/>
  <c r="I152" i="23"/>
  <c r="C152" i="23"/>
  <c r="I151" i="23"/>
  <c r="C151" i="23"/>
  <c r="I150" i="23"/>
  <c r="C150" i="23" s="1"/>
  <c r="I149" i="23"/>
  <c r="C149" i="23"/>
  <c r="I148" i="23"/>
  <c r="C148" i="23"/>
  <c r="I147" i="23"/>
  <c r="C147" i="23"/>
  <c r="I146" i="23"/>
  <c r="C146" i="23" s="1"/>
  <c r="I145" i="23"/>
  <c r="C145" i="23"/>
  <c r="I144" i="23"/>
  <c r="C144" i="23"/>
  <c r="I143" i="23"/>
  <c r="C143" i="23" s="1"/>
  <c r="I142" i="23"/>
  <c r="C142" i="23" s="1"/>
  <c r="I141" i="23"/>
  <c r="C141" i="23"/>
  <c r="I140" i="23"/>
  <c r="C140" i="23"/>
  <c r="I139" i="23"/>
  <c r="C139" i="23"/>
  <c r="I138" i="23"/>
  <c r="C138" i="23" s="1"/>
  <c r="I137" i="23"/>
  <c r="C137" i="23"/>
  <c r="I136" i="23"/>
  <c r="C136" i="23"/>
  <c r="I135" i="23"/>
  <c r="C135" i="23"/>
  <c r="I134" i="23"/>
  <c r="C134" i="23" s="1"/>
  <c r="I133" i="23"/>
  <c r="C133" i="23"/>
  <c r="I132" i="23"/>
  <c r="C132" i="23"/>
  <c r="I131" i="23"/>
  <c r="C131" i="23" s="1"/>
  <c r="I130" i="23"/>
  <c r="C130" i="23" s="1"/>
  <c r="I129" i="23"/>
  <c r="C129" i="23"/>
  <c r="I128" i="23"/>
  <c r="C128" i="23"/>
  <c r="I127" i="23"/>
  <c r="C127" i="23" s="1"/>
  <c r="I126" i="23"/>
  <c r="C126" i="23" s="1"/>
  <c r="I125" i="23"/>
  <c r="C125" i="23"/>
  <c r="I124" i="23"/>
  <c r="C124" i="23"/>
  <c r="I123" i="23"/>
  <c r="C123" i="23" s="1"/>
  <c r="I122" i="23"/>
  <c r="C122" i="23" s="1"/>
  <c r="I121" i="23"/>
  <c r="C121" i="23"/>
  <c r="I120" i="23"/>
  <c r="C120" i="23"/>
  <c r="I119" i="23"/>
  <c r="C119" i="23"/>
  <c r="I118" i="23"/>
  <c r="C118" i="23" s="1"/>
  <c r="I117" i="23"/>
  <c r="C117" i="23"/>
  <c r="I116" i="23"/>
  <c r="C116" i="23"/>
  <c r="I115" i="23"/>
  <c r="C115" i="23"/>
  <c r="I114" i="23"/>
  <c r="C114" i="23" s="1"/>
  <c r="I113" i="23"/>
  <c r="C113" i="23"/>
  <c r="I112" i="23"/>
  <c r="C112" i="23"/>
  <c r="I111" i="23"/>
  <c r="C111" i="23" s="1"/>
  <c r="I110" i="23"/>
  <c r="C110" i="23" s="1"/>
  <c r="I109" i="23"/>
  <c r="C109" i="23"/>
  <c r="I108" i="23"/>
  <c r="C108" i="23"/>
  <c r="I107" i="23"/>
  <c r="C107" i="23"/>
  <c r="I106" i="23"/>
  <c r="C106" i="23" s="1"/>
  <c r="I105" i="23"/>
  <c r="C105" i="23"/>
  <c r="I104" i="23"/>
  <c r="C104" i="23"/>
  <c r="I103" i="23"/>
  <c r="C103" i="23"/>
  <c r="I102" i="23"/>
  <c r="C102" i="23" s="1"/>
  <c r="I101" i="23"/>
  <c r="C101" i="23"/>
  <c r="I100" i="23"/>
  <c r="C100" i="23"/>
  <c r="I99" i="23"/>
  <c r="C99" i="23" s="1"/>
  <c r="I98" i="23"/>
  <c r="C98" i="23" s="1"/>
  <c r="I97" i="23"/>
  <c r="C97" i="23"/>
  <c r="I96" i="23"/>
  <c r="C96" i="23"/>
  <c r="I95" i="23"/>
  <c r="C95" i="23" s="1"/>
  <c r="I94" i="23"/>
  <c r="C94" i="23" s="1"/>
  <c r="I93" i="23"/>
  <c r="C93" i="23"/>
  <c r="I92" i="23"/>
  <c r="C92" i="23"/>
  <c r="I91" i="23"/>
  <c r="C91" i="23"/>
  <c r="I90" i="23"/>
  <c r="C90" i="23" s="1"/>
  <c r="I89" i="23"/>
  <c r="C89" i="23"/>
  <c r="I88" i="23"/>
  <c r="C88" i="23"/>
  <c r="I87" i="23"/>
  <c r="C87" i="23"/>
  <c r="I86" i="23"/>
  <c r="C86" i="23" s="1"/>
  <c r="I85" i="23"/>
  <c r="C85" i="23"/>
  <c r="I84" i="23"/>
  <c r="C84" i="23"/>
  <c r="I83" i="23"/>
  <c r="C83" i="23"/>
  <c r="I82" i="23"/>
  <c r="C82" i="23" s="1"/>
  <c r="I81" i="23"/>
  <c r="C81" i="23"/>
  <c r="I80" i="23"/>
  <c r="C80" i="23"/>
  <c r="I79" i="23"/>
  <c r="C79" i="23" s="1"/>
  <c r="I78" i="23"/>
  <c r="C78" i="23" s="1"/>
  <c r="I77" i="23"/>
  <c r="C77" i="23"/>
  <c r="I76" i="23"/>
  <c r="C76" i="23"/>
  <c r="I75" i="23"/>
  <c r="C75" i="23"/>
  <c r="I74" i="23"/>
  <c r="C74" i="23" s="1"/>
  <c r="I73" i="23"/>
  <c r="C73" i="23"/>
  <c r="I72" i="23"/>
  <c r="C72" i="23"/>
  <c r="I71" i="23"/>
  <c r="C71" i="23"/>
  <c r="I70" i="23"/>
  <c r="C70" i="23" s="1"/>
  <c r="I69" i="23"/>
  <c r="C69" i="23"/>
  <c r="I68" i="23"/>
  <c r="C68" i="23"/>
  <c r="I67" i="23"/>
  <c r="C67" i="23" s="1"/>
  <c r="I66" i="23"/>
  <c r="C66" i="23" s="1"/>
  <c r="I65" i="23"/>
  <c r="C65" i="23"/>
  <c r="I64" i="23"/>
  <c r="C64" i="23"/>
  <c r="I63" i="23"/>
  <c r="C63" i="23" s="1"/>
  <c r="I62" i="23"/>
  <c r="C62" i="23" s="1"/>
  <c r="I61" i="23"/>
  <c r="C61" i="23"/>
  <c r="I60" i="23"/>
  <c r="C60" i="23"/>
  <c r="I59" i="23"/>
  <c r="C59" i="23"/>
  <c r="I58" i="23"/>
  <c r="C58" i="23" s="1"/>
  <c r="I57" i="23"/>
  <c r="C57" i="23"/>
  <c r="I56" i="23"/>
  <c r="C56" i="23"/>
  <c r="I55" i="23"/>
  <c r="C55" i="23"/>
  <c r="I54" i="23"/>
  <c r="C54" i="23" s="1"/>
  <c r="I53" i="23"/>
  <c r="C53" i="23"/>
  <c r="I52" i="23"/>
  <c r="C52" i="23"/>
  <c r="I51" i="23"/>
  <c r="C51" i="23"/>
  <c r="I50" i="23"/>
  <c r="C50" i="23" s="1"/>
  <c r="I49" i="23"/>
  <c r="C49" i="23"/>
  <c r="I48" i="23"/>
  <c r="C48" i="23"/>
  <c r="I47" i="23"/>
  <c r="C47" i="23" s="1"/>
  <c r="I46" i="23"/>
  <c r="C46" i="23" s="1"/>
  <c r="I45" i="23"/>
  <c r="C45" i="23"/>
  <c r="I44" i="23"/>
  <c r="C44" i="23"/>
  <c r="I43" i="23"/>
  <c r="C43" i="23"/>
  <c r="I42" i="23"/>
  <c r="C42" i="23" s="1"/>
  <c r="I41" i="23"/>
  <c r="C41" i="23"/>
  <c r="I40" i="23"/>
  <c r="C40" i="23"/>
  <c r="I39" i="23"/>
  <c r="C39" i="23"/>
  <c r="I38" i="23"/>
  <c r="C38" i="23" s="1"/>
  <c r="I37" i="23"/>
  <c r="C37" i="23"/>
  <c r="I36" i="23"/>
  <c r="C36" i="23"/>
  <c r="I35" i="23"/>
  <c r="C35" i="23" s="1"/>
  <c r="I34" i="23"/>
  <c r="C34" i="23" s="1"/>
  <c r="I33" i="23"/>
  <c r="C33" i="23"/>
  <c r="I32" i="23"/>
  <c r="C32" i="23"/>
  <c r="I31" i="23"/>
  <c r="C31" i="23" s="1"/>
  <c r="I30" i="23"/>
  <c r="C30" i="23" s="1"/>
  <c r="I29" i="23"/>
  <c r="C29" i="23"/>
  <c r="I28" i="23"/>
  <c r="C28" i="23"/>
  <c r="I27" i="23"/>
  <c r="C27" i="23" s="1"/>
  <c r="I26" i="23"/>
  <c r="C26" i="23" s="1"/>
  <c r="I25" i="23"/>
  <c r="C25" i="23"/>
  <c r="I24" i="23"/>
  <c r="C24" i="23"/>
  <c r="I23" i="23"/>
  <c r="C23" i="23"/>
  <c r="I22" i="23"/>
  <c r="C22" i="23" s="1"/>
  <c r="I21" i="23"/>
  <c r="C21" i="23"/>
  <c r="I20" i="23"/>
  <c r="C20" i="23"/>
  <c r="I19" i="23"/>
  <c r="C19" i="23"/>
  <c r="I18" i="23"/>
  <c r="C18" i="23" s="1"/>
  <c r="I17" i="23"/>
  <c r="C17" i="23"/>
  <c r="I16" i="23"/>
  <c r="C16" i="23"/>
  <c r="I15" i="23"/>
  <c r="C15" i="23" s="1"/>
  <c r="I14" i="23"/>
  <c r="C14" i="23" s="1"/>
  <c r="I13" i="23"/>
  <c r="C13" i="23"/>
  <c r="I12" i="23"/>
  <c r="C12" i="23"/>
  <c r="I11" i="23"/>
  <c r="C11" i="23"/>
  <c r="I10" i="23"/>
  <c r="C10" i="23" s="1"/>
  <c r="I9" i="23"/>
  <c r="C9" i="23"/>
  <c r="I12" i="22"/>
  <c r="C12" i="22"/>
  <c r="I9" i="22"/>
  <c r="C9" i="22" s="1"/>
  <c r="I13" i="22"/>
  <c r="C13" i="22"/>
  <c r="I10" i="22"/>
  <c r="C10" i="22"/>
  <c r="I177" i="22"/>
  <c r="C177" i="22"/>
  <c r="I14" i="22"/>
  <c r="C14" i="22"/>
  <c r="I15" i="22"/>
  <c r="C15" i="22" s="1"/>
  <c r="I16" i="22"/>
  <c r="C16" i="22"/>
  <c r="I17" i="22"/>
  <c r="C17" i="22" s="1"/>
  <c r="I18" i="22"/>
  <c r="C18" i="22" s="1"/>
  <c r="I34" i="22"/>
  <c r="C34" i="22"/>
  <c r="I22" i="22"/>
  <c r="C22" i="22"/>
  <c r="I24" i="22"/>
  <c r="C24" i="22"/>
  <c r="I32" i="22"/>
  <c r="C32" i="22" s="1"/>
  <c r="I20" i="22"/>
  <c r="C20" i="22"/>
  <c r="I31" i="22"/>
  <c r="C31" i="22"/>
  <c r="I19" i="22"/>
  <c r="C19" i="22" s="1"/>
  <c r="I27" i="22"/>
  <c r="C27" i="22"/>
  <c r="I21" i="22"/>
  <c r="C21" i="22" s="1"/>
  <c r="I23" i="22"/>
  <c r="C23" i="22" s="1"/>
  <c r="I26" i="22"/>
  <c r="C26" i="22" s="1"/>
  <c r="I29" i="22"/>
  <c r="C29" i="22"/>
  <c r="I30" i="22"/>
  <c r="C30" i="22"/>
  <c r="I25" i="22"/>
  <c r="C25" i="22"/>
  <c r="I156" i="22"/>
  <c r="C156" i="22"/>
  <c r="I28" i="22"/>
  <c r="C28" i="22" s="1"/>
  <c r="I39" i="22"/>
  <c r="C39" i="22"/>
  <c r="I37" i="22"/>
  <c r="C37" i="22"/>
  <c r="I163" i="22"/>
  <c r="C163" i="22"/>
  <c r="I41" i="22"/>
  <c r="C41" i="22"/>
  <c r="I42" i="22"/>
  <c r="C42" i="22" s="1"/>
  <c r="I87" i="22"/>
  <c r="C87" i="22" s="1"/>
  <c r="I36" i="22"/>
  <c r="C36" i="22"/>
  <c r="I45" i="22"/>
  <c r="C45" i="22"/>
  <c r="I43" i="22"/>
  <c r="C43" i="22"/>
  <c r="I44" i="22"/>
  <c r="C44" i="22" s="1"/>
  <c r="I38" i="22"/>
  <c r="C38" i="22" s="1"/>
  <c r="I46" i="22"/>
  <c r="C46" i="22"/>
  <c r="I48" i="22"/>
  <c r="C48" i="22" s="1"/>
  <c r="I49" i="22"/>
  <c r="C49" i="22" s="1"/>
  <c r="I50" i="22"/>
  <c r="C50" i="22" s="1"/>
  <c r="I68" i="22"/>
  <c r="C68" i="22" s="1"/>
  <c r="I52" i="22"/>
  <c r="C52" i="22" s="1"/>
  <c r="I51" i="22"/>
  <c r="C51" i="22" s="1"/>
  <c r="I53" i="22"/>
  <c r="C53" i="22"/>
  <c r="I11" i="22"/>
  <c r="C11" i="22"/>
  <c r="I56" i="22"/>
  <c r="C56" i="22" s="1"/>
  <c r="I57" i="22"/>
  <c r="C57" i="22" s="1"/>
  <c r="I59" i="22"/>
  <c r="C59" i="22"/>
  <c r="I157" i="22"/>
  <c r="C157" i="22"/>
  <c r="I60" i="22"/>
  <c r="C60" i="22"/>
  <c r="I61" i="22"/>
  <c r="C61" i="22" s="1"/>
  <c r="I63" i="22"/>
  <c r="C63" i="22" s="1"/>
  <c r="I62" i="22"/>
  <c r="C62" i="22"/>
  <c r="I64" i="22"/>
  <c r="C64" i="22"/>
  <c r="I65" i="22"/>
  <c r="C65" i="22" s="1"/>
  <c r="I178" i="22"/>
  <c r="C178" i="22"/>
  <c r="I67" i="22"/>
  <c r="C67" i="22"/>
  <c r="I69" i="22"/>
  <c r="C69" i="22" s="1"/>
  <c r="I72" i="22"/>
  <c r="C72" i="22"/>
  <c r="I66" i="22"/>
  <c r="C66" i="22" s="1"/>
  <c r="I73" i="22"/>
  <c r="C73" i="22" s="1"/>
  <c r="I58" i="22"/>
  <c r="C58" i="22"/>
  <c r="I70" i="22"/>
  <c r="C70" i="22"/>
  <c r="I71" i="22"/>
  <c r="C71" i="22" s="1"/>
  <c r="I74" i="22"/>
  <c r="C74" i="22" s="1"/>
  <c r="I77" i="22"/>
  <c r="C77" i="22" s="1"/>
  <c r="I76" i="22"/>
  <c r="C76" i="22"/>
  <c r="I47" i="22"/>
  <c r="C47" i="22"/>
  <c r="I75" i="22"/>
  <c r="C75" i="22" s="1"/>
  <c r="I78" i="22"/>
  <c r="C78" i="22" s="1"/>
  <c r="I81" i="22"/>
  <c r="C81" i="22" s="1"/>
  <c r="I80" i="22"/>
  <c r="C80" i="22"/>
  <c r="I84" i="22"/>
  <c r="C84" i="22"/>
  <c r="I82" i="22"/>
  <c r="C82" i="22"/>
  <c r="I83" i="22"/>
  <c r="C83" i="22" s="1"/>
  <c r="I79" i="22"/>
  <c r="C79" i="22"/>
  <c r="I85" i="22"/>
  <c r="C85" i="22"/>
  <c r="I86" i="22"/>
  <c r="C86" i="22"/>
  <c r="I88" i="22"/>
  <c r="C88" i="22" s="1"/>
  <c r="I90" i="22"/>
  <c r="C90" i="22"/>
  <c r="I89" i="22"/>
  <c r="C89" i="22"/>
  <c r="I91" i="22"/>
  <c r="C91" i="22"/>
  <c r="I92" i="22"/>
  <c r="C92" i="22"/>
  <c r="I95" i="22"/>
  <c r="C95" i="22" s="1"/>
  <c r="I35" i="22"/>
  <c r="C35" i="22"/>
  <c r="I155" i="22"/>
  <c r="C155" i="22" s="1"/>
  <c r="I94" i="22"/>
  <c r="C94" i="22"/>
  <c r="I96" i="22"/>
  <c r="C96" i="22"/>
  <c r="I98" i="22"/>
  <c r="C98" i="22"/>
  <c r="I100" i="22"/>
  <c r="C100" i="22" s="1"/>
  <c r="I101" i="22"/>
  <c r="C101" i="22" s="1"/>
  <c r="I102" i="22"/>
  <c r="C102" i="22"/>
  <c r="I158" i="22"/>
  <c r="C158" i="22"/>
  <c r="I99" i="22"/>
  <c r="C99" i="22"/>
  <c r="I103" i="22"/>
  <c r="C103" i="22" s="1"/>
  <c r="I104" i="22"/>
  <c r="C104" i="22"/>
  <c r="I97" i="22"/>
  <c r="C97" i="22"/>
  <c r="I93" i="22"/>
  <c r="C93" i="22"/>
  <c r="I118" i="22"/>
  <c r="C118" i="22"/>
  <c r="I115" i="22"/>
  <c r="C115" i="22"/>
  <c r="I106" i="22"/>
  <c r="C106" i="22" s="1"/>
  <c r="I109" i="22"/>
  <c r="C109" i="22"/>
  <c r="I114" i="22"/>
  <c r="C114" i="22"/>
  <c r="I105" i="22"/>
  <c r="C105" i="22"/>
  <c r="I110" i="22"/>
  <c r="C110" i="22"/>
  <c r="I111" i="22"/>
  <c r="C111" i="22" s="1"/>
  <c r="I33" i="22"/>
  <c r="C33" i="22"/>
  <c r="I116" i="22"/>
  <c r="C116" i="22"/>
  <c r="I117" i="22"/>
  <c r="C117" i="22"/>
  <c r="I119" i="22"/>
  <c r="C119" i="22" s="1"/>
  <c r="I112" i="22"/>
  <c r="C112" i="22"/>
  <c r="I113" i="22"/>
  <c r="C113" i="22" s="1"/>
  <c r="I107" i="22"/>
  <c r="C107" i="22"/>
  <c r="I108" i="22"/>
  <c r="C108" i="22"/>
  <c r="I120" i="22"/>
  <c r="C120" i="22"/>
  <c r="I125" i="22"/>
  <c r="C125" i="22"/>
  <c r="I126" i="22"/>
  <c r="C126" i="22"/>
  <c r="I124" i="22"/>
  <c r="C124" i="22" s="1"/>
  <c r="I122" i="22"/>
  <c r="C122" i="22"/>
  <c r="I128" i="22"/>
  <c r="C128" i="22" s="1"/>
  <c r="I121" i="22"/>
  <c r="C121" i="22"/>
  <c r="I123" i="22"/>
  <c r="C123" i="22"/>
  <c r="I129" i="22"/>
  <c r="C129" i="22"/>
  <c r="I130" i="22"/>
  <c r="C130" i="22"/>
  <c r="I132" i="22"/>
  <c r="C132" i="22" s="1"/>
  <c r="I135" i="22"/>
  <c r="C135" i="22"/>
  <c r="I136" i="22"/>
  <c r="C136" i="22" s="1"/>
  <c r="I133" i="22"/>
  <c r="C133" i="22"/>
  <c r="I137" i="22"/>
  <c r="C137" i="22" s="1"/>
  <c r="I127" i="22"/>
  <c r="C127" i="22"/>
  <c r="I138" i="22"/>
  <c r="C138" i="22"/>
  <c r="I134" i="22"/>
  <c r="C134" i="22" s="1"/>
  <c r="I139" i="22"/>
  <c r="C139" i="22" s="1"/>
  <c r="I140" i="22"/>
  <c r="C140" i="22"/>
  <c r="I141" i="22"/>
  <c r="C141" i="22" s="1"/>
  <c r="I142" i="22"/>
  <c r="C142" i="22"/>
  <c r="I144" i="22"/>
  <c r="C144" i="22"/>
  <c r="I145" i="22"/>
  <c r="C145" i="22"/>
  <c r="I159" i="22"/>
  <c r="C159" i="22" s="1"/>
  <c r="I146" i="22"/>
  <c r="C146" i="22"/>
  <c r="I150" i="22"/>
  <c r="C150" i="22" s="1"/>
  <c r="I149" i="22"/>
  <c r="C149" i="22"/>
  <c r="I143" i="22"/>
  <c r="C143" i="22"/>
  <c r="I153" i="22"/>
  <c r="C153" i="22"/>
  <c r="I160" i="22"/>
  <c r="C160" i="22" s="1"/>
  <c r="I151" i="22"/>
  <c r="C151" i="22"/>
  <c r="I152" i="22"/>
  <c r="C152" i="22" s="1"/>
  <c r="I162" i="22"/>
  <c r="C162" i="22"/>
  <c r="I161" i="22"/>
  <c r="C161" i="22" s="1"/>
  <c r="I148" i="22"/>
  <c r="C148" i="22" s="1"/>
  <c r="I164" i="22"/>
  <c r="C164" i="22"/>
  <c r="I40" i="22"/>
  <c r="C40" i="22"/>
  <c r="I169" i="22"/>
  <c r="C169" i="22" s="1"/>
  <c r="I168" i="22"/>
  <c r="C168" i="22" s="1"/>
  <c r="I166" i="22"/>
  <c r="C166" i="22" s="1"/>
  <c r="I174" i="22"/>
  <c r="C174" i="22"/>
  <c r="I55" i="22"/>
  <c r="C55" i="22"/>
  <c r="I170" i="22"/>
  <c r="C170" i="22" s="1"/>
  <c r="I171" i="22"/>
  <c r="C171" i="22" s="1"/>
  <c r="I172" i="22"/>
  <c r="C172" i="22"/>
  <c r="I173" i="22"/>
  <c r="C173" i="22"/>
  <c r="I165" i="22"/>
  <c r="C165" i="22"/>
  <c r="I167" i="22"/>
  <c r="C167" i="22" s="1"/>
  <c r="I175" i="22"/>
  <c r="C175" i="22" s="1"/>
  <c r="I176" i="22"/>
  <c r="C176" i="22"/>
  <c r="I179" i="22"/>
  <c r="C179" i="22"/>
  <c r="I180" i="22"/>
  <c r="C180" i="22"/>
  <c r="I181" i="22"/>
  <c r="C181" i="22" s="1"/>
  <c r="I182" i="22"/>
  <c r="C182" i="22" s="1"/>
  <c r="I183" i="22"/>
  <c r="C183" i="22" s="1"/>
  <c r="I131" i="22"/>
  <c r="C131" i="22"/>
  <c r="I184" i="22"/>
  <c r="C184" i="22"/>
  <c r="I147" i="22"/>
  <c r="C147" i="22"/>
  <c r="I154" i="22"/>
  <c r="C154" i="22"/>
  <c r="I54" i="22"/>
  <c r="C54" i="22" s="1"/>
  <c r="I185" i="22"/>
  <c r="C185" i="22" s="1"/>
  <c r="I186" i="22"/>
  <c r="C186" i="22" s="1"/>
  <c r="I31" i="21"/>
  <c r="C31" i="21"/>
  <c r="I9" i="21"/>
  <c r="C9" i="21" s="1"/>
  <c r="I10" i="21"/>
  <c r="C10" i="21" s="1"/>
  <c r="I11" i="21"/>
  <c r="C11" i="21" s="1"/>
  <c r="I12" i="21"/>
  <c r="C12" i="21"/>
  <c r="I13" i="21"/>
  <c r="C13" i="21"/>
  <c r="I14" i="21"/>
  <c r="C14" i="21" s="1"/>
  <c r="I15" i="21"/>
  <c r="C15" i="21"/>
  <c r="I16" i="21"/>
  <c r="C16" i="21"/>
  <c r="I17" i="21"/>
  <c r="C17" i="21"/>
  <c r="I18" i="21"/>
  <c r="C18" i="21" s="1"/>
  <c r="I19" i="21"/>
  <c r="C19" i="21"/>
  <c r="I20" i="21"/>
  <c r="C20" i="21" s="1"/>
  <c r="I21" i="21"/>
  <c r="C21" i="21"/>
  <c r="I22" i="21"/>
  <c r="C22" i="21" s="1"/>
  <c r="I23" i="21"/>
  <c r="C23" i="21"/>
  <c r="I24" i="21"/>
  <c r="C24" i="21"/>
  <c r="I25" i="21"/>
  <c r="C25" i="21"/>
  <c r="I26" i="21"/>
  <c r="C26" i="21" s="1"/>
  <c r="I27" i="21"/>
  <c r="C27" i="21" s="1"/>
  <c r="I28" i="21"/>
  <c r="C28" i="21" s="1"/>
  <c r="I29" i="21"/>
  <c r="C29" i="21"/>
  <c r="I30" i="21"/>
  <c r="C30" i="21" s="1"/>
  <c r="I32" i="21"/>
  <c r="C32" i="21"/>
  <c r="I33" i="21"/>
  <c r="C33" i="21"/>
  <c r="I34" i="21"/>
  <c r="C34" i="21"/>
  <c r="I35" i="21"/>
  <c r="C35" i="21" s="1"/>
  <c r="I36" i="21"/>
  <c r="C36" i="21" s="1"/>
  <c r="I37" i="21"/>
  <c r="C37" i="21" s="1"/>
  <c r="I38" i="21"/>
  <c r="C38" i="21"/>
  <c r="I39" i="21"/>
  <c r="C39" i="21" s="1"/>
  <c r="I40" i="21"/>
  <c r="C40" i="21"/>
  <c r="I41" i="21"/>
  <c r="C41" i="21"/>
  <c r="I42" i="21"/>
  <c r="C42" i="21"/>
  <c r="I43" i="21"/>
  <c r="C43" i="21" s="1"/>
  <c r="I44" i="21"/>
  <c r="C44" i="21"/>
  <c r="I45" i="21"/>
  <c r="C45" i="21" s="1"/>
  <c r="I46" i="21"/>
  <c r="C46" i="21"/>
  <c r="I47" i="21"/>
  <c r="C47" i="21" s="1"/>
  <c r="I48" i="21"/>
  <c r="C48" i="21"/>
  <c r="I49" i="21"/>
  <c r="C49" i="21"/>
  <c r="I50" i="21"/>
  <c r="C50" i="21"/>
  <c r="I51" i="21"/>
  <c r="C51" i="21" s="1"/>
  <c r="I52" i="21"/>
  <c r="C52" i="21"/>
  <c r="I53" i="21"/>
  <c r="C53" i="21" s="1"/>
  <c r="I54" i="21"/>
  <c r="C54" i="21"/>
  <c r="I55" i="21"/>
  <c r="C55" i="21" s="1"/>
  <c r="I56" i="21"/>
  <c r="C56" i="21"/>
  <c r="I57" i="21"/>
  <c r="C57" i="21"/>
  <c r="I58" i="21"/>
  <c r="C58" i="21"/>
  <c r="I59" i="21"/>
  <c r="C59" i="21" s="1"/>
  <c r="I60" i="21"/>
  <c r="C60" i="21"/>
  <c r="I61" i="21"/>
  <c r="C61" i="21" s="1"/>
  <c r="I62" i="21"/>
  <c r="C62" i="21"/>
  <c r="I64" i="21"/>
  <c r="C64" i="21" s="1"/>
  <c r="I65" i="21"/>
  <c r="C65" i="21"/>
  <c r="I66" i="21"/>
  <c r="C66" i="21"/>
  <c r="I67" i="21"/>
  <c r="C67" i="21"/>
  <c r="I68" i="21"/>
  <c r="C68" i="21" s="1"/>
  <c r="I69" i="21"/>
  <c r="C69" i="21" s="1"/>
  <c r="I70" i="21"/>
  <c r="C70" i="21" s="1"/>
  <c r="I71" i="21"/>
  <c r="C71" i="21"/>
  <c r="I72" i="21"/>
  <c r="C72" i="21" s="1"/>
  <c r="I73" i="21"/>
  <c r="C73" i="21"/>
  <c r="I74" i="21"/>
  <c r="C74" i="21"/>
  <c r="I75" i="21"/>
  <c r="C75" i="21"/>
  <c r="I76" i="21"/>
  <c r="C76" i="21" s="1"/>
  <c r="I77" i="21"/>
  <c r="C77" i="21"/>
  <c r="I78" i="21"/>
  <c r="C78" i="21" s="1"/>
  <c r="I79" i="21"/>
  <c r="C79" i="21"/>
  <c r="I80" i="21"/>
  <c r="C80" i="21" s="1"/>
  <c r="I81" i="21"/>
  <c r="C81" i="21"/>
  <c r="I82" i="21"/>
  <c r="C82" i="21"/>
  <c r="I83" i="21"/>
  <c r="C83" i="21"/>
  <c r="I84" i="21"/>
  <c r="C84" i="21" s="1"/>
  <c r="I85" i="21"/>
  <c r="C85" i="21"/>
  <c r="I86" i="21"/>
  <c r="C86" i="21" s="1"/>
  <c r="I87" i="21"/>
  <c r="C87" i="21"/>
  <c r="I88" i="21"/>
  <c r="C88" i="21" s="1"/>
  <c r="I89" i="21"/>
  <c r="C89" i="21"/>
  <c r="I90" i="21"/>
  <c r="C90" i="21"/>
  <c r="I91" i="21"/>
  <c r="C91" i="21"/>
  <c r="I92" i="21"/>
  <c r="C92" i="21" s="1"/>
  <c r="I93" i="21"/>
  <c r="C93" i="21" s="1"/>
  <c r="I94" i="21"/>
  <c r="C94" i="21" s="1"/>
  <c r="I95" i="21"/>
  <c r="C95" i="21"/>
  <c r="I96" i="21"/>
  <c r="C96" i="21" s="1"/>
  <c r="I97" i="21"/>
  <c r="C97" i="21"/>
  <c r="I98" i="21"/>
  <c r="C98" i="21"/>
  <c r="I99" i="21"/>
  <c r="C99" i="21"/>
  <c r="I100" i="21"/>
  <c r="C100" i="21" s="1"/>
  <c r="I101" i="21"/>
  <c r="C101" i="21" s="1"/>
  <c r="I102" i="21"/>
  <c r="C102" i="21" s="1"/>
  <c r="I103" i="21"/>
  <c r="C103" i="21"/>
  <c r="I104" i="21"/>
  <c r="C104" i="21" s="1"/>
  <c r="I105" i="21"/>
  <c r="C105" i="21"/>
  <c r="I106" i="21"/>
  <c r="C106" i="21"/>
  <c r="I107" i="21"/>
  <c r="C107" i="21"/>
  <c r="I108" i="21"/>
  <c r="C108" i="21" s="1"/>
  <c r="I109" i="21"/>
  <c r="C109" i="21"/>
  <c r="I110" i="21"/>
  <c r="C110" i="21" s="1"/>
  <c r="I111" i="21"/>
  <c r="C111" i="21"/>
  <c r="I112" i="21"/>
  <c r="C112" i="21" s="1"/>
  <c r="I113" i="21"/>
  <c r="C113" i="21"/>
  <c r="I114" i="21"/>
  <c r="C114" i="21"/>
  <c r="I115" i="21"/>
  <c r="C115" i="21"/>
  <c r="I116" i="21"/>
  <c r="C116" i="21" s="1"/>
  <c r="I117" i="21"/>
  <c r="C117" i="21"/>
  <c r="I118" i="21"/>
  <c r="C118" i="21" s="1"/>
  <c r="I119" i="21"/>
  <c r="C119" i="21"/>
  <c r="I120" i="21"/>
  <c r="C120" i="21" s="1"/>
  <c r="I121" i="21"/>
  <c r="C121" i="21"/>
  <c r="I122" i="21"/>
  <c r="C122" i="21"/>
  <c r="I123" i="21"/>
  <c r="C123" i="21"/>
  <c r="I124" i="21"/>
  <c r="C124" i="21" s="1"/>
  <c r="I125" i="21"/>
  <c r="C125" i="21"/>
  <c r="I126" i="21"/>
  <c r="C126" i="21" s="1"/>
  <c r="I127" i="21"/>
  <c r="C127" i="21"/>
  <c r="I129" i="21"/>
  <c r="C129" i="21" s="1"/>
  <c r="I130" i="21"/>
  <c r="C130" i="21"/>
  <c r="I131" i="21"/>
  <c r="C131" i="21"/>
  <c r="I132" i="21"/>
  <c r="C132" i="21"/>
  <c r="I133" i="21"/>
  <c r="C133" i="21" s="1"/>
  <c r="I134" i="21"/>
  <c r="C134" i="21" s="1"/>
  <c r="I135" i="21"/>
  <c r="C135" i="21" s="1"/>
  <c r="I136" i="21"/>
  <c r="C136" i="21"/>
  <c r="I137" i="21"/>
  <c r="C137" i="21" s="1"/>
  <c r="I138" i="21"/>
  <c r="C138" i="21"/>
  <c r="I139" i="21"/>
  <c r="C139" i="21"/>
  <c r="I140" i="21"/>
  <c r="C140" i="21"/>
  <c r="I141" i="21"/>
  <c r="C141" i="21" s="1"/>
  <c r="I142" i="21"/>
  <c r="C142" i="21"/>
  <c r="I143" i="21"/>
  <c r="C143" i="21" s="1"/>
  <c r="I144" i="21"/>
  <c r="C144" i="21"/>
  <c r="I145" i="21"/>
  <c r="C145" i="21" s="1"/>
  <c r="I146" i="21"/>
  <c r="C146" i="21"/>
  <c r="I147" i="21"/>
  <c r="C147" i="21"/>
  <c r="I148" i="21"/>
  <c r="C148" i="21"/>
  <c r="I149" i="21"/>
  <c r="C149" i="21" s="1"/>
  <c r="I150" i="21"/>
  <c r="C150" i="21"/>
  <c r="I151" i="21"/>
  <c r="C151" i="21" s="1"/>
  <c r="I152" i="21"/>
  <c r="C152" i="21"/>
  <c r="I153" i="21"/>
  <c r="C153" i="21" s="1"/>
  <c r="I154" i="21"/>
  <c r="C154" i="21"/>
  <c r="I155" i="21"/>
  <c r="C155" i="21"/>
  <c r="I156" i="21"/>
  <c r="C156" i="21"/>
  <c r="I157" i="21"/>
  <c r="C157" i="21" s="1"/>
  <c r="I158" i="21"/>
  <c r="C158" i="21"/>
  <c r="I159" i="21"/>
  <c r="C159" i="21" s="1"/>
  <c r="I160" i="21"/>
  <c r="C160" i="21"/>
  <c r="I161" i="21"/>
  <c r="C161" i="21" s="1"/>
  <c r="I163" i="21"/>
  <c r="C163" i="21"/>
  <c r="I164" i="21"/>
  <c r="C164" i="21"/>
  <c r="I165" i="21"/>
  <c r="C165" i="21"/>
  <c r="I166" i="21"/>
  <c r="C166" i="21" s="1"/>
  <c r="I167" i="21"/>
  <c r="C167" i="21"/>
  <c r="I168" i="21"/>
  <c r="C168" i="21" s="1"/>
  <c r="I169" i="21"/>
  <c r="C169" i="21"/>
  <c r="I170" i="21"/>
  <c r="C170" i="21" s="1"/>
  <c r="I171" i="21"/>
  <c r="C171" i="21"/>
  <c r="I172" i="21"/>
  <c r="C172" i="21"/>
  <c r="I173" i="21"/>
  <c r="C173" i="21"/>
  <c r="I174" i="21"/>
  <c r="C174" i="21" s="1"/>
  <c r="I175" i="21"/>
  <c r="C175" i="21"/>
  <c r="I176" i="21"/>
  <c r="C176" i="21" s="1"/>
  <c r="I177" i="21"/>
  <c r="C177" i="21"/>
  <c r="I178" i="21"/>
  <c r="C178" i="21" s="1"/>
  <c r="I179" i="21"/>
  <c r="C179" i="21"/>
  <c r="I180" i="21"/>
  <c r="C180" i="21"/>
  <c r="I181" i="21"/>
  <c r="C181" i="21"/>
  <c r="I182" i="21"/>
  <c r="C182" i="21" s="1"/>
  <c r="I183" i="21"/>
  <c r="C183" i="21"/>
  <c r="I184" i="21"/>
  <c r="C184" i="21" s="1"/>
  <c r="I185" i="21"/>
  <c r="C185" i="21"/>
  <c r="I186" i="21"/>
  <c r="C186" i="21" s="1"/>
  <c r="I162" i="21"/>
  <c r="C162" i="21"/>
  <c r="I128" i="21"/>
  <c r="C128" i="21"/>
  <c r="I63" i="21"/>
  <c r="C63" i="21" s="1"/>
  <c r="I12" i="20"/>
  <c r="C12" i="20"/>
  <c r="I9" i="20"/>
  <c r="C9" i="20" s="1"/>
  <c r="I13" i="20"/>
  <c r="C13" i="20"/>
  <c r="I10" i="20"/>
  <c r="C10" i="20"/>
  <c r="I177" i="20"/>
  <c r="C177" i="20"/>
  <c r="I14" i="20"/>
  <c r="C14" i="20" s="1"/>
  <c r="I15" i="20"/>
  <c r="C15" i="20"/>
  <c r="I16" i="20"/>
  <c r="C16" i="20" s="1"/>
  <c r="I17" i="20"/>
  <c r="C17" i="20"/>
  <c r="I18" i="20"/>
  <c r="C18" i="20" s="1"/>
  <c r="I34" i="20"/>
  <c r="C34" i="20"/>
  <c r="I22" i="20"/>
  <c r="C22" i="20" s="1"/>
  <c r="I24" i="20"/>
  <c r="C24" i="20"/>
  <c r="I32" i="20"/>
  <c r="C32" i="20" s="1"/>
  <c r="I20" i="20"/>
  <c r="C20" i="20"/>
  <c r="I31" i="20"/>
  <c r="C31" i="20" s="1"/>
  <c r="I19" i="20"/>
  <c r="C19" i="20"/>
  <c r="I27" i="20"/>
  <c r="C27" i="20"/>
  <c r="I21" i="20"/>
  <c r="C21" i="20" s="1"/>
  <c r="I23" i="20"/>
  <c r="C23" i="20" s="1"/>
  <c r="I26" i="20"/>
  <c r="C26" i="20" s="1"/>
  <c r="I29" i="20"/>
  <c r="C29" i="20"/>
  <c r="I30" i="20"/>
  <c r="C30" i="20"/>
  <c r="I25" i="20"/>
  <c r="C25" i="20" s="1"/>
  <c r="I156" i="20"/>
  <c r="C156" i="20"/>
  <c r="I28" i="20"/>
  <c r="C28" i="20" s="1"/>
  <c r="I39" i="20"/>
  <c r="C39" i="20"/>
  <c r="I37" i="20"/>
  <c r="C37" i="20" s="1"/>
  <c r="I163" i="20"/>
  <c r="C163" i="20" s="1"/>
  <c r="I41" i="20"/>
  <c r="C41" i="20"/>
  <c r="I42" i="20"/>
  <c r="C42" i="20"/>
  <c r="I87" i="20"/>
  <c r="C87" i="20" s="1"/>
  <c r="I36" i="20"/>
  <c r="C36" i="20"/>
  <c r="I45" i="20"/>
  <c r="C45" i="20" s="1"/>
  <c r="I43" i="20"/>
  <c r="C43" i="20"/>
  <c r="I44" i="20"/>
  <c r="C44" i="20"/>
  <c r="I38" i="20"/>
  <c r="C38" i="20" s="1"/>
  <c r="I46" i="20"/>
  <c r="C46" i="20"/>
  <c r="I48" i="20"/>
  <c r="C48" i="20" s="1"/>
  <c r="I49" i="20"/>
  <c r="C49" i="20"/>
  <c r="I50" i="20"/>
  <c r="C50" i="20"/>
  <c r="I68" i="20"/>
  <c r="C68" i="20" s="1"/>
  <c r="I52" i="20"/>
  <c r="C52" i="20"/>
  <c r="I51" i="20"/>
  <c r="C51" i="20" s="1"/>
  <c r="I53" i="20"/>
  <c r="C53" i="20"/>
  <c r="I11" i="20"/>
  <c r="C11" i="20"/>
  <c r="I56" i="20"/>
  <c r="C56" i="20"/>
  <c r="I57" i="20"/>
  <c r="C57" i="20"/>
  <c r="I59" i="20"/>
  <c r="C59" i="20"/>
  <c r="I157" i="20"/>
  <c r="C157" i="20"/>
  <c r="I60" i="20"/>
  <c r="C60" i="20"/>
  <c r="I61" i="20"/>
  <c r="C61" i="20"/>
  <c r="I63" i="20"/>
  <c r="C63" i="20" s="1"/>
  <c r="I62" i="20"/>
  <c r="C62" i="20"/>
  <c r="I64" i="20"/>
  <c r="C64" i="20" s="1"/>
  <c r="I65" i="20"/>
  <c r="C65" i="20" s="1"/>
  <c r="I178" i="20"/>
  <c r="C178" i="20"/>
  <c r="I67" i="20"/>
  <c r="C67" i="20" s="1"/>
  <c r="I69" i="20"/>
  <c r="C69" i="20"/>
  <c r="I72" i="20"/>
  <c r="C72" i="20" s="1"/>
  <c r="I66" i="20"/>
  <c r="C66" i="20"/>
  <c r="I73" i="20"/>
  <c r="C73" i="20" s="1"/>
  <c r="I58" i="20"/>
  <c r="C58" i="20"/>
  <c r="I70" i="20"/>
  <c r="C70" i="20"/>
  <c r="I71" i="20"/>
  <c r="C71" i="20" s="1"/>
  <c r="I74" i="20"/>
  <c r="C74" i="20"/>
  <c r="I77" i="20"/>
  <c r="C77" i="20" s="1"/>
  <c r="I76" i="20"/>
  <c r="C76" i="20" s="1"/>
  <c r="I47" i="20"/>
  <c r="C47" i="20"/>
  <c r="I75" i="20"/>
  <c r="C75" i="20"/>
  <c r="I78" i="20"/>
  <c r="C78" i="20"/>
  <c r="I81" i="20"/>
  <c r="C81" i="20"/>
  <c r="I80" i="20"/>
  <c r="C80" i="20"/>
  <c r="I84" i="20"/>
  <c r="C84" i="20"/>
  <c r="I82" i="20"/>
  <c r="C82" i="20"/>
  <c r="I83" i="20"/>
  <c r="C83" i="20" s="1"/>
  <c r="I79" i="20"/>
  <c r="C79" i="20"/>
  <c r="I85" i="20"/>
  <c r="C85" i="20" s="1"/>
  <c r="I86" i="20"/>
  <c r="C86" i="20" s="1"/>
  <c r="I88" i="20"/>
  <c r="C88" i="20" s="1"/>
  <c r="I90" i="20"/>
  <c r="C90" i="20" s="1"/>
  <c r="I89" i="20"/>
  <c r="C89" i="20" s="1"/>
  <c r="I91" i="20"/>
  <c r="C91" i="20"/>
  <c r="I92" i="20"/>
  <c r="C92" i="20"/>
  <c r="I95" i="20"/>
  <c r="C95" i="20" s="1"/>
  <c r="I35" i="20"/>
  <c r="C35" i="20" s="1"/>
  <c r="I155" i="20"/>
  <c r="C155" i="20" s="1"/>
  <c r="I94" i="20"/>
  <c r="C94" i="20"/>
  <c r="I96" i="20"/>
  <c r="C96" i="20" s="1"/>
  <c r="I98" i="20"/>
  <c r="C98" i="20"/>
  <c r="I100" i="20"/>
  <c r="C100" i="20" s="1"/>
  <c r="I101" i="20"/>
  <c r="C101" i="20"/>
  <c r="I102" i="20"/>
  <c r="C102" i="20"/>
  <c r="I158" i="20"/>
  <c r="C158" i="20" s="1"/>
  <c r="I99" i="20"/>
  <c r="C99" i="20"/>
  <c r="I103" i="20"/>
  <c r="C103" i="20"/>
  <c r="I104" i="20"/>
  <c r="C104" i="20" s="1"/>
  <c r="I97" i="20"/>
  <c r="C97" i="20" s="1"/>
  <c r="I93" i="20"/>
  <c r="C93" i="20"/>
  <c r="I118" i="20"/>
  <c r="C118" i="20"/>
  <c r="I115" i="20"/>
  <c r="C115" i="20"/>
  <c r="I106" i="20"/>
  <c r="C106" i="20" s="1"/>
  <c r="I109" i="20"/>
  <c r="C109" i="20" s="1"/>
  <c r="I114" i="20"/>
  <c r="C114" i="20"/>
  <c r="I105" i="20"/>
  <c r="C105" i="20"/>
  <c r="I110" i="20"/>
  <c r="C110" i="20" s="1"/>
  <c r="I111" i="20"/>
  <c r="C111" i="20" s="1"/>
  <c r="I33" i="20"/>
  <c r="C33" i="20"/>
  <c r="I116" i="20"/>
  <c r="C116" i="20" s="1"/>
  <c r="I117" i="20"/>
  <c r="C117" i="20"/>
  <c r="I119" i="20"/>
  <c r="C119" i="20" s="1"/>
  <c r="I112" i="20"/>
  <c r="C112" i="20"/>
  <c r="I113" i="20"/>
  <c r="C113" i="20"/>
  <c r="I107" i="20"/>
  <c r="C107" i="20" s="1"/>
  <c r="I108" i="20"/>
  <c r="C108" i="20" s="1"/>
  <c r="I120" i="20"/>
  <c r="C120" i="20"/>
  <c r="I125" i="20"/>
  <c r="C125" i="20" s="1"/>
  <c r="I126" i="20"/>
  <c r="C126" i="20"/>
  <c r="I124" i="20"/>
  <c r="C124" i="20" s="1"/>
  <c r="I122" i="20"/>
  <c r="C122" i="20" s="1"/>
  <c r="I128" i="20"/>
  <c r="C128" i="20"/>
  <c r="I121" i="20"/>
  <c r="C121" i="20" s="1"/>
  <c r="I123" i="20"/>
  <c r="C123" i="20" s="1"/>
  <c r="I129" i="20"/>
  <c r="C129" i="20" s="1"/>
  <c r="I130" i="20"/>
  <c r="C130" i="20" s="1"/>
  <c r="I132" i="20"/>
  <c r="C132" i="20"/>
  <c r="I135" i="20"/>
  <c r="C135" i="20" s="1"/>
  <c r="I136" i="20"/>
  <c r="C136" i="20"/>
  <c r="I133" i="20"/>
  <c r="C133" i="20" s="1"/>
  <c r="I137" i="20"/>
  <c r="C137" i="20"/>
  <c r="I127" i="20"/>
  <c r="C127" i="20" s="1"/>
  <c r="I138" i="20"/>
  <c r="C138" i="20" s="1"/>
  <c r="I134" i="20"/>
  <c r="C134" i="20"/>
  <c r="I139" i="20"/>
  <c r="C139" i="20"/>
  <c r="I140" i="20"/>
  <c r="C140" i="20" s="1"/>
  <c r="I141" i="20"/>
  <c r="C141" i="20"/>
  <c r="I142" i="20"/>
  <c r="C142" i="20" s="1"/>
  <c r="I144" i="20"/>
  <c r="C144" i="20" s="1"/>
  <c r="I145" i="20"/>
  <c r="C145" i="20" s="1"/>
  <c r="I159" i="20"/>
  <c r="C159" i="20"/>
  <c r="I146" i="20"/>
  <c r="C146" i="20" s="1"/>
  <c r="I150" i="20"/>
  <c r="C150" i="20"/>
  <c r="I149" i="20"/>
  <c r="C149" i="20" s="1"/>
  <c r="I143" i="20"/>
  <c r="C143" i="20"/>
  <c r="I153" i="20"/>
  <c r="C153" i="20" s="1"/>
  <c r="I160" i="20"/>
  <c r="C160" i="20"/>
  <c r="I151" i="20"/>
  <c r="C151" i="20" s="1"/>
  <c r="I152" i="20"/>
  <c r="C152" i="20"/>
  <c r="I162" i="20"/>
  <c r="C162" i="20" s="1"/>
  <c r="I161" i="20"/>
  <c r="C161" i="20"/>
  <c r="I148" i="20"/>
  <c r="C148" i="20" s="1"/>
  <c r="I164" i="20"/>
  <c r="C164" i="20" s="1"/>
  <c r="I40" i="20"/>
  <c r="C40" i="20"/>
  <c r="I169" i="20"/>
  <c r="C169" i="20" s="1"/>
  <c r="I168" i="20"/>
  <c r="C168" i="20"/>
  <c r="I166" i="20"/>
  <c r="C166" i="20" s="1"/>
  <c r="I174" i="20"/>
  <c r="C174" i="20" s="1"/>
  <c r="I55" i="20"/>
  <c r="C55" i="20"/>
  <c r="I170" i="20"/>
  <c r="C170" i="20"/>
  <c r="I171" i="20"/>
  <c r="C171" i="20"/>
  <c r="I172" i="20"/>
  <c r="C172" i="20" s="1"/>
  <c r="I173" i="20"/>
  <c r="C173" i="20" s="1"/>
  <c r="I165" i="20"/>
  <c r="C165" i="20"/>
  <c r="I167" i="20"/>
  <c r="C167" i="20" s="1"/>
  <c r="I175" i="20"/>
  <c r="C175" i="20"/>
  <c r="I176" i="20"/>
  <c r="C176" i="20" s="1"/>
  <c r="I179" i="20"/>
  <c r="C179" i="20" s="1"/>
  <c r="I180" i="20"/>
  <c r="C180" i="20" s="1"/>
  <c r="I181" i="20"/>
  <c r="C181" i="20"/>
  <c r="I182" i="20"/>
  <c r="C182" i="20"/>
  <c r="I183" i="20"/>
  <c r="C183" i="20" s="1"/>
  <c r="I131" i="20"/>
  <c r="C131" i="20" s="1"/>
  <c r="I184" i="20"/>
  <c r="C184" i="20"/>
  <c r="I147" i="20"/>
  <c r="C147" i="20" s="1"/>
  <c r="I154" i="20"/>
  <c r="C154" i="20"/>
  <c r="I54" i="20"/>
  <c r="C54" i="20"/>
  <c r="I185" i="20"/>
  <c r="C185" i="20"/>
  <c r="I186" i="20"/>
  <c r="C186" i="20"/>
  <c r="I146" i="11"/>
  <c r="C146" i="11" s="1"/>
  <c r="I145" i="11"/>
  <c r="C145" i="11"/>
  <c r="I144" i="11"/>
  <c r="C144" i="11"/>
  <c r="I143" i="11"/>
  <c r="C143" i="11"/>
  <c r="I142" i="11"/>
  <c r="C142" i="11"/>
  <c r="I141" i="11"/>
  <c r="C141" i="11" s="1"/>
  <c r="I140" i="11"/>
  <c r="C140" i="11" s="1"/>
  <c r="I139" i="11"/>
  <c r="C139" i="11"/>
  <c r="I138" i="11"/>
  <c r="C138" i="11" s="1"/>
  <c r="I137" i="11"/>
  <c r="C137" i="11"/>
  <c r="I136" i="11"/>
  <c r="C136" i="11"/>
  <c r="I135" i="11"/>
  <c r="C135" i="11"/>
  <c r="I134" i="11"/>
  <c r="C134" i="11"/>
  <c r="I133" i="11"/>
  <c r="C133" i="11" s="1"/>
  <c r="I132" i="11"/>
  <c r="C132" i="11" s="1"/>
  <c r="I131" i="11"/>
  <c r="C131" i="11"/>
  <c r="I130" i="11"/>
  <c r="C130" i="11" s="1"/>
  <c r="I129" i="11"/>
  <c r="C129" i="11"/>
  <c r="I128" i="11"/>
  <c r="C128" i="11"/>
  <c r="I127" i="11"/>
  <c r="C127" i="11"/>
  <c r="I126" i="11"/>
  <c r="C126" i="11"/>
  <c r="I125" i="11"/>
  <c r="C125" i="11" s="1"/>
  <c r="I124" i="11"/>
  <c r="C124" i="11" s="1"/>
  <c r="I123" i="11"/>
  <c r="C123" i="11"/>
  <c r="I122" i="11"/>
  <c r="C122" i="11" s="1"/>
  <c r="I121" i="11"/>
  <c r="C121" i="11"/>
  <c r="I120" i="11"/>
  <c r="C120" i="11"/>
  <c r="I119" i="11"/>
  <c r="C119" i="11"/>
  <c r="I118" i="11"/>
  <c r="C118" i="11"/>
  <c r="I117" i="11"/>
  <c r="C117" i="11" s="1"/>
  <c r="I116" i="11"/>
  <c r="C116" i="11" s="1"/>
  <c r="I115" i="11"/>
  <c r="C115" i="11"/>
  <c r="I114" i="11"/>
  <c r="C114" i="11" s="1"/>
  <c r="I113" i="11"/>
  <c r="C113" i="11"/>
  <c r="I112" i="11"/>
  <c r="C112" i="11"/>
  <c r="I111" i="11"/>
  <c r="C111" i="11"/>
  <c r="I110" i="11"/>
  <c r="C110" i="11"/>
  <c r="I109" i="11"/>
  <c r="C109" i="11" s="1"/>
  <c r="I108" i="11"/>
  <c r="C108" i="11" s="1"/>
  <c r="I107" i="11"/>
  <c r="C107" i="11"/>
  <c r="I106" i="11"/>
  <c r="C106" i="11" s="1"/>
  <c r="I105" i="11"/>
  <c r="C105" i="11"/>
  <c r="I104" i="11"/>
  <c r="C104" i="11"/>
  <c r="I103" i="11"/>
  <c r="C103" i="11"/>
  <c r="I102" i="11"/>
  <c r="C102" i="11"/>
  <c r="I101" i="11"/>
  <c r="C101" i="11" s="1"/>
  <c r="I100" i="11"/>
  <c r="C100" i="11" s="1"/>
  <c r="I99" i="11"/>
  <c r="C99" i="11"/>
  <c r="I98" i="11"/>
  <c r="C98" i="11" s="1"/>
  <c r="I97" i="11"/>
  <c r="C97" i="11"/>
  <c r="I96" i="11"/>
  <c r="C96" i="11"/>
  <c r="I95" i="11"/>
  <c r="C95" i="11"/>
  <c r="I94" i="11"/>
  <c r="C94" i="11"/>
  <c r="I93" i="11"/>
  <c r="C93" i="11" s="1"/>
  <c r="I92" i="11"/>
  <c r="C92" i="11" s="1"/>
  <c r="I91" i="11"/>
  <c r="C91" i="11"/>
  <c r="I90" i="11"/>
  <c r="C90" i="11" s="1"/>
  <c r="I89" i="11"/>
  <c r="C89" i="11"/>
  <c r="I88" i="11"/>
  <c r="C88" i="11"/>
  <c r="I87" i="11"/>
  <c r="C87" i="11"/>
  <c r="I86" i="11"/>
  <c r="C86" i="11"/>
  <c r="I85" i="11"/>
  <c r="C85" i="11" s="1"/>
  <c r="I84" i="11"/>
  <c r="C84" i="11" s="1"/>
  <c r="I83" i="11"/>
  <c r="C83" i="11"/>
  <c r="I82" i="11"/>
  <c r="C82" i="11" s="1"/>
  <c r="I81" i="11"/>
  <c r="C81" i="11"/>
  <c r="I80" i="11"/>
  <c r="C80" i="11"/>
  <c r="I79" i="11"/>
  <c r="C79" i="11"/>
  <c r="I78" i="11"/>
  <c r="C78" i="11"/>
  <c r="I77" i="11"/>
  <c r="C77" i="11" s="1"/>
  <c r="I76" i="11"/>
  <c r="C76" i="11" s="1"/>
  <c r="I75" i="11"/>
  <c r="C75" i="11"/>
  <c r="I74" i="11"/>
  <c r="C74" i="11" s="1"/>
  <c r="I73" i="11"/>
  <c r="C73" i="11"/>
  <c r="I72" i="11"/>
  <c r="C72" i="11"/>
  <c r="I71" i="11"/>
  <c r="C71" i="11"/>
  <c r="I70" i="11"/>
  <c r="C70" i="11"/>
  <c r="I69" i="11"/>
  <c r="C69" i="11" s="1"/>
  <c r="I68" i="11"/>
  <c r="C68" i="11" s="1"/>
  <c r="I67" i="11"/>
  <c r="C67" i="11"/>
  <c r="I66" i="11"/>
  <c r="C66" i="11" s="1"/>
  <c r="I65" i="11"/>
  <c r="C65" i="11"/>
  <c r="I64" i="11"/>
  <c r="C64" i="11"/>
  <c r="I63" i="11"/>
  <c r="C63" i="11"/>
  <c r="I62" i="11"/>
  <c r="C62" i="11"/>
  <c r="I61" i="11"/>
  <c r="C61" i="11" s="1"/>
  <c r="I60" i="11"/>
  <c r="C60" i="11" s="1"/>
  <c r="I59" i="11"/>
  <c r="C59" i="11"/>
  <c r="I58" i="11"/>
  <c r="C58" i="11" s="1"/>
  <c r="I57" i="11"/>
  <c r="C57" i="11"/>
  <c r="I56" i="11"/>
  <c r="C56" i="11"/>
  <c r="I55" i="11"/>
  <c r="C55" i="11"/>
  <c r="I54" i="11"/>
  <c r="C54" i="11"/>
  <c r="I53" i="11"/>
  <c r="C53" i="11" s="1"/>
  <c r="I52" i="11"/>
  <c r="C52" i="11" s="1"/>
  <c r="I51" i="11"/>
  <c r="C51" i="11"/>
  <c r="I50" i="11"/>
  <c r="C50" i="11" s="1"/>
  <c r="I49" i="11"/>
  <c r="C49" i="11"/>
  <c r="I48" i="11"/>
  <c r="C48" i="11"/>
  <c r="I47" i="11"/>
  <c r="C47" i="11"/>
  <c r="I46" i="11"/>
  <c r="C46" i="11"/>
  <c r="I45" i="11"/>
  <c r="C45" i="11" s="1"/>
  <c r="I44" i="11"/>
  <c r="C44" i="11" s="1"/>
  <c r="I43" i="11"/>
  <c r="C43" i="11"/>
  <c r="I42" i="11"/>
  <c r="C42" i="11" s="1"/>
  <c r="I41" i="11"/>
  <c r="C41" i="11"/>
  <c r="I40" i="11"/>
  <c r="C40" i="11"/>
  <c r="I39" i="11"/>
  <c r="C39" i="11"/>
  <c r="I38" i="11"/>
  <c r="C38" i="11"/>
  <c r="I37" i="11"/>
  <c r="C37" i="11" s="1"/>
  <c r="I36" i="11"/>
  <c r="C36" i="11" s="1"/>
  <c r="I35" i="11"/>
  <c r="C35" i="11"/>
  <c r="I34" i="11"/>
  <c r="C34" i="11" s="1"/>
  <c r="I33" i="11"/>
  <c r="C33" i="11"/>
  <c r="I32" i="11"/>
  <c r="C32" i="11"/>
  <c r="I31" i="11"/>
  <c r="C31" i="11"/>
  <c r="I30" i="11"/>
  <c r="C30" i="11"/>
  <c r="I29" i="11"/>
  <c r="C29" i="11" s="1"/>
  <c r="I28" i="11"/>
  <c r="C28" i="11" s="1"/>
  <c r="I27" i="11"/>
  <c r="C27" i="11"/>
  <c r="I26" i="11"/>
  <c r="C26" i="11" s="1"/>
  <c r="I25" i="11"/>
  <c r="C25" i="11"/>
  <c r="I24" i="11"/>
  <c r="C24" i="11"/>
  <c r="I23" i="11"/>
  <c r="C23" i="11"/>
  <c r="I22" i="11"/>
  <c r="C22" i="11"/>
  <c r="I21" i="11"/>
  <c r="C21" i="11" s="1"/>
  <c r="I20" i="11"/>
  <c r="C20" i="11" s="1"/>
  <c r="I19" i="11"/>
  <c r="C19" i="11"/>
  <c r="I18" i="11"/>
  <c r="C18" i="11" s="1"/>
  <c r="I17" i="11"/>
  <c r="C17" i="11"/>
  <c r="I16" i="11"/>
  <c r="C16" i="11"/>
  <c r="I15" i="11"/>
  <c r="C15" i="11"/>
  <c r="I14" i="11"/>
  <c r="C14" i="11"/>
  <c r="I13" i="11"/>
  <c r="C13" i="11" s="1"/>
  <c r="I12" i="11"/>
  <c r="C12" i="11" s="1"/>
  <c r="I11" i="11"/>
  <c r="C11" i="11"/>
  <c r="I10" i="11"/>
  <c r="C10" i="11" s="1"/>
  <c r="I9" i="11"/>
  <c r="C9" i="11"/>
  <c r="I147" i="11"/>
  <c r="C147" i="11"/>
  <c r="I186" i="19"/>
  <c r="I185" i="19"/>
  <c r="I184" i="19"/>
  <c r="C184" i="19"/>
  <c r="I183" i="19"/>
  <c r="I182" i="19"/>
  <c r="I181" i="19"/>
  <c r="C181" i="19" s="1"/>
  <c r="I180" i="19"/>
  <c r="C180" i="19" s="1"/>
  <c r="I179" i="19"/>
  <c r="C179" i="19" s="1"/>
  <c r="I178" i="19"/>
  <c r="I177" i="19"/>
  <c r="I176" i="19"/>
  <c r="C176" i="19" s="1"/>
  <c r="I175" i="19"/>
  <c r="C175" i="19"/>
  <c r="I174" i="19"/>
  <c r="I173" i="19"/>
  <c r="I172" i="19"/>
  <c r="C172" i="19"/>
  <c r="I171" i="19"/>
  <c r="C171" i="19" s="1"/>
  <c r="I170" i="19"/>
  <c r="I169" i="19"/>
  <c r="I168" i="19"/>
  <c r="C168" i="19"/>
  <c r="I167" i="19"/>
  <c r="C167" i="19" s="1"/>
  <c r="I166" i="19"/>
  <c r="I165" i="19"/>
  <c r="I164" i="19"/>
  <c r="C164" i="19" s="1"/>
  <c r="I163" i="19"/>
  <c r="C163" i="19" s="1"/>
  <c r="I162" i="19"/>
  <c r="I161" i="19"/>
  <c r="I160" i="19"/>
  <c r="C160" i="19"/>
  <c r="I159" i="19"/>
  <c r="C159" i="19"/>
  <c r="I158" i="19"/>
  <c r="I157" i="19"/>
  <c r="I156" i="19"/>
  <c r="C156" i="19" s="1"/>
  <c r="I155" i="19"/>
  <c r="C155" i="19" s="1"/>
  <c r="I154" i="19"/>
  <c r="I153" i="19"/>
  <c r="C153" i="19" s="1"/>
  <c r="I152" i="19"/>
  <c r="C152" i="19" s="1"/>
  <c r="I151" i="19"/>
  <c r="I150" i="19"/>
  <c r="I149" i="19"/>
  <c r="I148" i="19"/>
  <c r="C148" i="19" s="1"/>
  <c r="I147" i="19"/>
  <c r="C147" i="19" s="1"/>
  <c r="I146" i="19"/>
  <c r="I145" i="19"/>
  <c r="I144" i="19"/>
  <c r="C144" i="19"/>
  <c r="I143" i="19"/>
  <c r="C143" i="19"/>
  <c r="I142" i="19"/>
  <c r="I141" i="19"/>
  <c r="I140" i="19"/>
  <c r="C140" i="19" s="1"/>
  <c r="I139" i="19"/>
  <c r="C139" i="19" s="1"/>
  <c r="I138" i="19"/>
  <c r="C138" i="19" s="1"/>
  <c r="I137" i="19"/>
  <c r="I136" i="19"/>
  <c r="C136" i="19"/>
  <c r="I135" i="19"/>
  <c r="I134" i="19"/>
  <c r="I133" i="19"/>
  <c r="I132" i="19"/>
  <c r="C132" i="19"/>
  <c r="I131" i="19"/>
  <c r="C131" i="19" s="1"/>
  <c r="I130" i="19"/>
  <c r="I129" i="19"/>
  <c r="I128" i="19"/>
  <c r="C128" i="19"/>
  <c r="I127" i="19"/>
  <c r="C127" i="19"/>
  <c r="I126" i="19"/>
  <c r="I125" i="19"/>
  <c r="C125" i="19"/>
  <c r="I124" i="19"/>
  <c r="I123" i="19"/>
  <c r="C123" i="19" s="1"/>
  <c r="I122" i="19"/>
  <c r="I121" i="19"/>
  <c r="C121" i="19" s="1"/>
  <c r="I120" i="19"/>
  <c r="C120" i="19" s="1"/>
  <c r="I119" i="19"/>
  <c r="I118" i="19"/>
  <c r="C118" i="19" s="1"/>
  <c r="I117" i="19"/>
  <c r="C117" i="19"/>
  <c r="I116" i="19"/>
  <c r="C116" i="19"/>
  <c r="I115" i="19"/>
  <c r="C115" i="19" s="1"/>
  <c r="I114" i="19"/>
  <c r="I113" i="19"/>
  <c r="C113" i="19" s="1"/>
  <c r="I112" i="19"/>
  <c r="I111" i="19"/>
  <c r="C111" i="19"/>
  <c r="I110" i="19"/>
  <c r="I109" i="19"/>
  <c r="C109" i="19"/>
  <c r="I108" i="19"/>
  <c r="I107" i="19"/>
  <c r="C107" i="19"/>
  <c r="I106" i="19"/>
  <c r="C106" i="19" s="1"/>
  <c r="I105" i="19"/>
  <c r="C105" i="19" s="1"/>
  <c r="I104" i="19"/>
  <c r="C104" i="19" s="1"/>
  <c r="I103" i="19"/>
  <c r="I102" i="19"/>
  <c r="I101" i="19"/>
  <c r="C101" i="19"/>
  <c r="I100" i="19"/>
  <c r="C100" i="19"/>
  <c r="I99" i="19"/>
  <c r="C99" i="19" s="1"/>
  <c r="I98" i="19"/>
  <c r="I97" i="19"/>
  <c r="C97" i="19" s="1"/>
  <c r="I96" i="19"/>
  <c r="I95" i="19"/>
  <c r="C95" i="19"/>
  <c r="I94" i="19"/>
  <c r="C94" i="19" s="1"/>
  <c r="I93" i="19"/>
  <c r="C93" i="19"/>
  <c r="I92" i="19"/>
  <c r="I91" i="19"/>
  <c r="C91" i="19" s="1"/>
  <c r="I90" i="19"/>
  <c r="C90" i="19" s="1"/>
  <c r="I89" i="19"/>
  <c r="C89" i="19"/>
  <c r="I88" i="19"/>
  <c r="C88" i="19" s="1"/>
  <c r="I87" i="19"/>
  <c r="I86" i="19"/>
  <c r="I85" i="19"/>
  <c r="C85" i="19"/>
  <c r="I84" i="19"/>
  <c r="C84" i="19"/>
  <c r="I83" i="19"/>
  <c r="C83" i="19" s="1"/>
  <c r="I82" i="19"/>
  <c r="I81" i="19"/>
  <c r="C81" i="19"/>
  <c r="I80" i="19"/>
  <c r="I79" i="19"/>
  <c r="C79" i="19"/>
  <c r="I78" i="19"/>
  <c r="I77" i="19"/>
  <c r="C77" i="19" s="1"/>
  <c r="I76" i="19"/>
  <c r="I75" i="19"/>
  <c r="C75" i="19" s="1"/>
  <c r="I74" i="19"/>
  <c r="I73" i="19"/>
  <c r="C73" i="19" s="1"/>
  <c r="I72" i="19"/>
  <c r="C72" i="19" s="1"/>
  <c r="I71" i="19"/>
  <c r="I70" i="19"/>
  <c r="C70" i="19" s="1"/>
  <c r="I69" i="19"/>
  <c r="C69" i="19"/>
  <c r="I68" i="19"/>
  <c r="C68" i="19"/>
  <c r="I67" i="19"/>
  <c r="C67" i="19" s="1"/>
  <c r="I66" i="19"/>
  <c r="I65" i="19"/>
  <c r="C65" i="19"/>
  <c r="I64" i="19"/>
  <c r="I63" i="19"/>
  <c r="C63" i="19" s="1"/>
  <c r="I62" i="19"/>
  <c r="I61" i="19"/>
  <c r="C61" i="19"/>
  <c r="I60" i="19"/>
  <c r="C60" i="19" s="1"/>
  <c r="I59" i="19"/>
  <c r="C59" i="19" s="1"/>
  <c r="I58" i="19"/>
  <c r="I57" i="19"/>
  <c r="C57" i="19" s="1"/>
  <c r="I56" i="19"/>
  <c r="C56" i="19"/>
  <c r="I55" i="19"/>
  <c r="C55" i="19" s="1"/>
  <c r="I54" i="19"/>
  <c r="I53" i="19"/>
  <c r="C53" i="19"/>
  <c r="I52" i="19"/>
  <c r="C52" i="19"/>
  <c r="I51" i="19"/>
  <c r="C51" i="19"/>
  <c r="I50" i="19"/>
  <c r="I49" i="19"/>
  <c r="C49" i="19" s="1"/>
  <c r="I48" i="19"/>
  <c r="I47" i="19"/>
  <c r="C47" i="19"/>
  <c r="I46" i="19"/>
  <c r="C46" i="19" s="1"/>
  <c r="I45" i="19"/>
  <c r="C45" i="19"/>
  <c r="I44" i="19"/>
  <c r="I43" i="19"/>
  <c r="C43" i="19"/>
  <c r="I42" i="19"/>
  <c r="C42" i="19" s="1"/>
  <c r="I41" i="19"/>
  <c r="C41" i="19" s="1"/>
  <c r="I40" i="19"/>
  <c r="C40" i="19" s="1"/>
  <c r="I39" i="19"/>
  <c r="C39" i="19" s="1"/>
  <c r="I38" i="19"/>
  <c r="I37" i="19"/>
  <c r="C37" i="19"/>
  <c r="I36" i="19"/>
  <c r="C36" i="19"/>
  <c r="I35" i="19"/>
  <c r="C35" i="19"/>
  <c r="I34" i="19"/>
  <c r="I33" i="19"/>
  <c r="C33" i="19" s="1"/>
  <c r="I32" i="19"/>
  <c r="C32" i="19" s="1"/>
  <c r="I31" i="19"/>
  <c r="C31" i="19"/>
  <c r="I30" i="19"/>
  <c r="C30" i="19" s="1"/>
  <c r="I29" i="19"/>
  <c r="C29" i="19" s="1"/>
  <c r="I28" i="19"/>
  <c r="I27" i="19"/>
  <c r="C27" i="19" s="1"/>
  <c r="I26" i="19"/>
  <c r="C26" i="19" s="1"/>
  <c r="I25" i="19"/>
  <c r="C25" i="19" s="1"/>
  <c r="I24" i="19"/>
  <c r="C24" i="19" s="1"/>
  <c r="I23" i="19"/>
  <c r="C23" i="19" s="1"/>
  <c r="I22" i="19"/>
  <c r="C22" i="19" s="1"/>
  <c r="I21" i="19"/>
  <c r="C21" i="19"/>
  <c r="I20" i="19"/>
  <c r="I19" i="19"/>
  <c r="C19" i="19"/>
  <c r="I18" i="19"/>
  <c r="C18" i="19" s="1"/>
  <c r="I17" i="19"/>
  <c r="C17" i="19"/>
  <c r="I16" i="19"/>
  <c r="C16" i="19"/>
  <c r="I15" i="19"/>
  <c r="C15" i="19" s="1"/>
  <c r="I14" i="19"/>
  <c r="I13" i="19"/>
  <c r="C13" i="19"/>
  <c r="I12" i="19"/>
  <c r="I11" i="19"/>
  <c r="C11" i="19" s="1"/>
  <c r="I10" i="19"/>
  <c r="C10" i="19" s="1"/>
  <c r="I9" i="19"/>
  <c r="C9" i="19" s="1"/>
  <c r="C12" i="19"/>
  <c r="C14" i="19"/>
  <c r="C20" i="19"/>
  <c r="C28" i="19"/>
  <c r="C34" i="19"/>
  <c r="C38" i="19"/>
  <c r="C44" i="19"/>
  <c r="C48" i="19"/>
  <c r="C50" i="19"/>
  <c r="C54" i="19"/>
  <c r="C58" i="19"/>
  <c r="C62" i="19"/>
  <c r="C64" i="19"/>
  <c r="C66" i="19"/>
  <c r="C71" i="19"/>
  <c r="C74" i="19"/>
  <c r="C76" i="19"/>
  <c r="C78" i="19"/>
  <c r="C80" i="19"/>
  <c r="C82" i="19"/>
  <c r="C86" i="19"/>
  <c r="C87" i="19"/>
  <c r="C92" i="19"/>
  <c r="C96" i="19"/>
  <c r="C98" i="19"/>
  <c r="C102" i="19"/>
  <c r="C103" i="19"/>
  <c r="C108" i="19"/>
  <c r="C110" i="19"/>
  <c r="C112" i="19"/>
  <c r="C114" i="19"/>
  <c r="C119" i="19"/>
  <c r="C122" i="19"/>
  <c r="C124" i="19"/>
  <c r="C126" i="19"/>
  <c r="C129" i="19"/>
  <c r="C130" i="19"/>
  <c r="C133" i="19"/>
  <c r="C134" i="19"/>
  <c r="C135" i="19"/>
  <c r="C137" i="19"/>
  <c r="C141" i="19"/>
  <c r="C142" i="19"/>
  <c r="C145" i="19"/>
  <c r="C146" i="19"/>
  <c r="C149" i="19"/>
  <c r="C150" i="19"/>
  <c r="C151" i="19"/>
  <c r="C154" i="19"/>
  <c r="C157" i="19"/>
  <c r="C158" i="19"/>
  <c r="C161" i="19"/>
  <c r="C162" i="19"/>
  <c r="C165" i="19"/>
  <c r="C166" i="19"/>
  <c r="C169" i="19"/>
  <c r="C170" i="19"/>
  <c r="C173" i="19"/>
  <c r="C174" i="19"/>
  <c r="C177" i="19"/>
  <c r="C178" i="19"/>
  <c r="C182" i="19"/>
  <c r="C183" i="19"/>
  <c r="C185" i="19"/>
  <c r="C186" i="19"/>
  <c r="I9" i="18"/>
  <c r="C9" i="18"/>
  <c r="I10" i="18"/>
  <c r="C10" i="18"/>
  <c r="I11" i="18"/>
  <c r="C11" i="18" s="1"/>
  <c r="I12" i="18"/>
  <c r="C12" i="18"/>
  <c r="I13" i="18"/>
  <c r="C13" i="18"/>
  <c r="I14" i="18"/>
  <c r="C14" i="18" s="1"/>
  <c r="I15" i="18"/>
  <c r="C15" i="18"/>
  <c r="I16" i="18"/>
  <c r="C16" i="18" s="1"/>
  <c r="I17" i="18"/>
  <c r="C17" i="18"/>
  <c r="I18" i="18"/>
  <c r="C18" i="18"/>
  <c r="I19" i="18"/>
  <c r="C19" i="18" s="1"/>
  <c r="I20" i="18"/>
  <c r="C20" i="18" s="1"/>
  <c r="I21" i="18"/>
  <c r="C21" i="18" s="1"/>
  <c r="I22" i="18"/>
  <c r="C22" i="18" s="1"/>
  <c r="I23" i="18"/>
  <c r="C23" i="18" s="1"/>
  <c r="I24" i="18"/>
  <c r="C24" i="18" s="1"/>
  <c r="I25" i="18"/>
  <c r="C25" i="18" s="1"/>
  <c r="I26" i="18"/>
  <c r="C26" i="18"/>
  <c r="I27" i="18"/>
  <c r="C27" i="18"/>
  <c r="I28" i="18"/>
  <c r="C28" i="18"/>
  <c r="I29" i="18"/>
  <c r="C29" i="18"/>
  <c r="I30" i="18"/>
  <c r="C30" i="18" s="1"/>
  <c r="I31" i="18"/>
  <c r="C31" i="18"/>
  <c r="I32" i="18"/>
  <c r="C32" i="18"/>
  <c r="I33" i="18"/>
  <c r="C33" i="18"/>
  <c r="I34" i="18"/>
  <c r="C34" i="18"/>
  <c r="I35" i="18"/>
  <c r="C35" i="18"/>
  <c r="I36" i="18"/>
  <c r="C36" i="18" s="1"/>
  <c r="I37" i="18"/>
  <c r="C37" i="18" s="1"/>
  <c r="I38" i="18"/>
  <c r="C38" i="18" s="1"/>
  <c r="I39" i="18"/>
  <c r="C39" i="18" s="1"/>
  <c r="I40" i="18"/>
  <c r="C40" i="18"/>
  <c r="I41" i="18"/>
  <c r="C41" i="18" s="1"/>
  <c r="I42" i="18"/>
  <c r="C42" i="18" s="1"/>
  <c r="I43" i="18"/>
  <c r="C43" i="18"/>
  <c r="I44" i="18"/>
  <c r="C44" i="18"/>
  <c r="I45" i="18"/>
  <c r="C45" i="18"/>
  <c r="I46" i="18"/>
  <c r="C46" i="18"/>
  <c r="I47" i="18"/>
  <c r="C47" i="18"/>
  <c r="I48" i="18"/>
  <c r="C48" i="18"/>
  <c r="I49" i="18"/>
  <c r="C49" i="18"/>
  <c r="I50" i="18"/>
  <c r="C50" i="18"/>
  <c r="I51" i="18"/>
  <c r="C51" i="18"/>
  <c r="I52" i="18"/>
  <c r="C52" i="18"/>
  <c r="I53" i="18"/>
  <c r="C53" i="18" s="1"/>
  <c r="I54" i="18"/>
  <c r="C54" i="18" s="1"/>
  <c r="I55" i="18"/>
  <c r="C55" i="18"/>
  <c r="I56" i="18"/>
  <c r="C56" i="18" s="1"/>
  <c r="I57" i="18"/>
  <c r="C57" i="18"/>
  <c r="I58" i="18"/>
  <c r="C58" i="18"/>
  <c r="I59" i="18"/>
  <c r="C59" i="18" s="1"/>
  <c r="I60" i="18"/>
  <c r="C60" i="18" s="1"/>
  <c r="I61" i="18"/>
  <c r="C61" i="18" s="1"/>
  <c r="I62" i="18"/>
  <c r="C62" i="18" s="1"/>
  <c r="I63" i="18"/>
  <c r="C63" i="18" s="1"/>
  <c r="I64" i="18"/>
  <c r="C64" i="18" s="1"/>
  <c r="I65" i="18"/>
  <c r="C65" i="18" s="1"/>
  <c r="I66" i="18"/>
  <c r="C66" i="18" s="1"/>
  <c r="I67" i="18"/>
  <c r="C67" i="18" s="1"/>
  <c r="I68" i="18"/>
  <c r="C68" i="18" s="1"/>
  <c r="I69" i="18"/>
  <c r="C69" i="18"/>
  <c r="I70" i="18"/>
  <c r="C70" i="18"/>
  <c r="I71" i="18"/>
  <c r="C71" i="18" s="1"/>
  <c r="I72" i="18"/>
  <c r="C72" i="18"/>
  <c r="I73" i="18"/>
  <c r="C73" i="18" s="1"/>
  <c r="I74" i="18"/>
  <c r="C74" i="18" s="1"/>
  <c r="I75" i="18"/>
  <c r="C75" i="18"/>
  <c r="I76" i="18"/>
  <c r="C76" i="18"/>
  <c r="I77" i="18"/>
  <c r="C77" i="18"/>
  <c r="I78" i="18"/>
  <c r="C78" i="18"/>
  <c r="I79" i="18"/>
  <c r="C79" i="18" s="1"/>
  <c r="I80" i="18"/>
  <c r="C80" i="18" s="1"/>
  <c r="I81" i="18"/>
  <c r="C81" i="18" s="1"/>
  <c r="I82" i="18"/>
  <c r="C82" i="18" s="1"/>
  <c r="I83" i="18"/>
  <c r="C83" i="18" s="1"/>
  <c r="I84" i="18"/>
  <c r="C84" i="18" s="1"/>
  <c r="I85" i="18"/>
  <c r="C85" i="18" s="1"/>
  <c r="I86" i="18"/>
  <c r="C86" i="18"/>
  <c r="I87" i="18"/>
  <c r="C87" i="18" s="1"/>
  <c r="I88" i="18"/>
  <c r="C88" i="18" s="1"/>
  <c r="I89" i="18"/>
  <c r="C89" i="18" s="1"/>
  <c r="I90" i="18"/>
  <c r="C90" i="18" s="1"/>
  <c r="I91" i="18"/>
  <c r="C91" i="18" s="1"/>
  <c r="I92" i="18"/>
  <c r="C92" i="18"/>
  <c r="I93" i="18"/>
  <c r="C93" i="18"/>
  <c r="I94" i="18"/>
  <c r="C94" i="18"/>
  <c r="I95" i="18"/>
  <c r="C95" i="18"/>
  <c r="I96" i="18"/>
  <c r="C96" i="18"/>
  <c r="I97" i="18"/>
  <c r="C97" i="18" s="1"/>
  <c r="I98" i="18"/>
  <c r="C98" i="18"/>
  <c r="I99" i="18"/>
  <c r="C99" i="18"/>
  <c r="I100" i="18"/>
  <c r="C100" i="18"/>
  <c r="I101" i="18"/>
  <c r="C101" i="18" s="1"/>
  <c r="I102" i="18"/>
  <c r="C102" i="18" s="1"/>
  <c r="I103" i="18"/>
  <c r="C103" i="18"/>
  <c r="I104" i="18"/>
  <c r="C104" i="18" s="1"/>
  <c r="I105" i="18"/>
  <c r="C105" i="18"/>
  <c r="I106" i="18"/>
  <c r="C106" i="18"/>
  <c r="I107" i="18"/>
  <c r="C107" i="18"/>
  <c r="I108" i="18"/>
  <c r="C108" i="18" s="1"/>
  <c r="I109" i="18"/>
  <c r="C109" i="18" s="1"/>
  <c r="I110" i="18"/>
  <c r="C110" i="18" s="1"/>
  <c r="I111" i="18"/>
  <c r="C111" i="18" s="1"/>
  <c r="I112" i="18"/>
  <c r="C112" i="18" s="1"/>
  <c r="I113" i="18"/>
  <c r="C113" i="18"/>
  <c r="I114" i="18"/>
  <c r="C114" i="18" s="1"/>
  <c r="I115" i="18"/>
  <c r="C115" i="18" s="1"/>
  <c r="I116" i="18"/>
  <c r="C116" i="18" s="1"/>
  <c r="I117" i="18"/>
  <c r="C117" i="18" s="1"/>
  <c r="I118" i="18"/>
  <c r="C118" i="18"/>
  <c r="I119" i="18"/>
  <c r="C119" i="18" s="1"/>
  <c r="I120" i="18"/>
  <c r="C120" i="18" s="1"/>
  <c r="I121" i="18"/>
  <c r="C121" i="18" s="1"/>
  <c r="I122" i="18"/>
  <c r="C122" i="18" s="1"/>
  <c r="I123" i="18"/>
  <c r="C123" i="18" s="1"/>
  <c r="I124" i="18"/>
  <c r="C124" i="18"/>
  <c r="I125" i="18"/>
  <c r="C125" i="18"/>
  <c r="I126" i="18"/>
  <c r="C126" i="18"/>
  <c r="I127" i="18"/>
  <c r="C127" i="18"/>
  <c r="I128" i="18"/>
  <c r="C128" i="18"/>
  <c r="I129" i="18"/>
  <c r="C129" i="18" s="1"/>
  <c r="I130" i="18"/>
  <c r="C130" i="18"/>
  <c r="I131" i="18"/>
  <c r="C131" i="18"/>
  <c r="I132" i="18"/>
  <c r="C132" i="18"/>
  <c r="I133" i="18"/>
  <c r="C133" i="18"/>
  <c r="I134" i="18"/>
  <c r="C134" i="18" s="1"/>
  <c r="I135" i="18"/>
  <c r="C135" i="18"/>
  <c r="I136" i="18"/>
  <c r="C136" i="18"/>
  <c r="I137" i="18"/>
  <c r="C137" i="18"/>
  <c r="I138" i="18"/>
  <c r="C138" i="18"/>
  <c r="I139" i="18"/>
  <c r="C139" i="18"/>
  <c r="I140" i="18"/>
  <c r="C140" i="18" s="1"/>
  <c r="I141" i="18"/>
  <c r="C141" i="18" s="1"/>
  <c r="I142" i="18"/>
  <c r="C142" i="18" s="1"/>
  <c r="I143" i="18"/>
  <c r="C143" i="18" s="1"/>
  <c r="I144" i="18"/>
  <c r="C144" i="18" s="1"/>
  <c r="I145" i="18"/>
  <c r="C145" i="18"/>
  <c r="I146" i="18"/>
  <c r="C146" i="18" s="1"/>
  <c r="I147" i="18"/>
  <c r="C147" i="18" s="1"/>
  <c r="I148" i="18"/>
  <c r="C148" i="18" s="1"/>
  <c r="I149" i="18"/>
  <c r="C149" i="18" s="1"/>
  <c r="I150" i="18"/>
  <c r="C150" i="18"/>
  <c r="I151" i="18"/>
  <c r="C151" i="18" s="1"/>
  <c r="I152" i="18"/>
  <c r="C152" i="18" s="1"/>
  <c r="I153" i="18"/>
  <c r="C153" i="18" s="1"/>
  <c r="I154" i="18"/>
  <c r="C154" i="18" s="1"/>
  <c r="I155" i="18"/>
  <c r="C155" i="18" s="1"/>
  <c r="I156" i="18"/>
  <c r="C156" i="18"/>
  <c r="I157" i="18"/>
  <c r="C157" i="18"/>
  <c r="I158" i="18"/>
  <c r="C158" i="18"/>
  <c r="I159" i="18"/>
  <c r="C159" i="18"/>
  <c r="I160" i="18"/>
  <c r="C160" i="18"/>
  <c r="I161" i="18"/>
  <c r="C161" i="18" s="1"/>
  <c r="I162" i="18"/>
  <c r="C162" i="18"/>
  <c r="I163" i="18"/>
  <c r="C163" i="18"/>
  <c r="I164" i="18"/>
  <c r="C164" i="18"/>
  <c r="I165" i="18"/>
  <c r="C165" i="18"/>
  <c r="I166" i="18"/>
  <c r="C166" i="18" s="1"/>
  <c r="I167" i="18"/>
  <c r="C167" i="18"/>
  <c r="I168" i="18"/>
  <c r="C168" i="18" s="1"/>
  <c r="I169" i="18"/>
  <c r="C169" i="18"/>
  <c r="I170" i="18"/>
  <c r="C170" i="18"/>
  <c r="I171" i="18"/>
  <c r="C171" i="18" s="1"/>
  <c r="I172" i="18"/>
  <c r="C172" i="18" s="1"/>
  <c r="I173" i="18"/>
  <c r="C173" i="18" s="1"/>
  <c r="I174" i="18"/>
  <c r="C174" i="18" s="1"/>
  <c r="I175" i="18"/>
  <c r="C175" i="18" s="1"/>
  <c r="I176" i="18"/>
  <c r="C176" i="18" s="1"/>
  <c r="I177" i="18"/>
  <c r="C177" i="18" s="1"/>
  <c r="I178" i="18"/>
  <c r="C178" i="18" s="1"/>
  <c r="I179" i="18"/>
  <c r="C179" i="18" s="1"/>
  <c r="I180" i="18"/>
  <c r="C180" i="18" s="1"/>
  <c r="I181" i="18"/>
  <c r="C181" i="18" s="1"/>
  <c r="I182" i="18"/>
  <c r="C182" i="18"/>
  <c r="I183" i="18"/>
  <c r="C183" i="18" s="1"/>
  <c r="I184" i="18"/>
  <c r="C184" i="18" s="1"/>
  <c r="I185" i="18"/>
  <c r="C185" i="18" s="1"/>
  <c r="I186" i="18"/>
  <c r="C186" i="18" s="1"/>
  <c r="I175" i="17"/>
  <c r="C175" i="17" s="1"/>
  <c r="I176" i="17"/>
  <c r="C176" i="17"/>
  <c r="I177" i="17"/>
  <c r="C177" i="17"/>
  <c r="I178" i="17"/>
  <c r="C178" i="17" s="1"/>
  <c r="I179" i="17"/>
  <c r="C179" i="17" s="1"/>
  <c r="I180" i="17"/>
  <c r="C180" i="17"/>
  <c r="I181" i="17"/>
  <c r="C181" i="17" s="1"/>
  <c r="I182" i="17"/>
  <c r="C182" i="17" s="1"/>
  <c r="I183" i="17"/>
  <c r="C183" i="17" s="1"/>
  <c r="I184" i="17"/>
  <c r="C184" i="17"/>
  <c r="I185" i="17"/>
  <c r="C185" i="17" s="1"/>
  <c r="I10" i="17"/>
  <c r="C10" i="17" s="1"/>
  <c r="I11" i="17"/>
  <c r="C11" i="17" s="1"/>
  <c r="I12" i="17"/>
  <c r="C12" i="17"/>
  <c r="I13" i="17"/>
  <c r="C13" i="17" s="1"/>
  <c r="I14" i="17"/>
  <c r="C14" i="17" s="1"/>
  <c r="I15" i="17"/>
  <c r="C15" i="17" s="1"/>
  <c r="I16" i="17"/>
  <c r="C16" i="17" s="1"/>
  <c r="I17" i="17"/>
  <c r="C17" i="17" s="1"/>
  <c r="I18" i="17"/>
  <c r="C18" i="17"/>
  <c r="I19" i="17"/>
  <c r="C19" i="17"/>
  <c r="I20" i="17"/>
  <c r="C20" i="17" s="1"/>
  <c r="I21" i="17"/>
  <c r="C21" i="17"/>
  <c r="I22" i="17"/>
  <c r="C22" i="17"/>
  <c r="I23" i="17"/>
  <c r="C23" i="17"/>
  <c r="I24" i="17"/>
  <c r="C24" i="17"/>
  <c r="I25" i="17"/>
  <c r="C25" i="17"/>
  <c r="I26" i="17"/>
  <c r="C26" i="17"/>
  <c r="I27" i="17"/>
  <c r="C27" i="17" s="1"/>
  <c r="I28" i="17"/>
  <c r="C28" i="17"/>
  <c r="I29" i="17"/>
  <c r="C29" i="17"/>
  <c r="I30" i="17"/>
  <c r="C30" i="17"/>
  <c r="I31" i="17"/>
  <c r="C31" i="17"/>
  <c r="I32" i="17"/>
  <c r="C32" i="17"/>
  <c r="I33" i="17"/>
  <c r="C33" i="17" s="1"/>
  <c r="I34" i="17"/>
  <c r="C34" i="17"/>
  <c r="I35" i="17"/>
  <c r="C35" i="17"/>
  <c r="I36" i="17"/>
  <c r="C36" i="17" s="1"/>
  <c r="I37" i="17"/>
  <c r="C37" i="17"/>
  <c r="I38" i="17"/>
  <c r="C38" i="17" s="1"/>
  <c r="I39" i="17"/>
  <c r="C39" i="17" s="1"/>
  <c r="I40" i="17"/>
  <c r="C40" i="17"/>
  <c r="I41" i="17"/>
  <c r="C41" i="17"/>
  <c r="I42" i="17"/>
  <c r="C42" i="17" s="1"/>
  <c r="I43" i="17"/>
  <c r="C43" i="17"/>
  <c r="I44" i="17"/>
  <c r="C44" i="17"/>
  <c r="I45" i="17"/>
  <c r="C45" i="17" s="1"/>
  <c r="I46" i="17"/>
  <c r="C46" i="17"/>
  <c r="I47" i="17"/>
  <c r="C47" i="17" s="1"/>
  <c r="I48" i="17"/>
  <c r="C48" i="17"/>
  <c r="I49" i="17"/>
  <c r="C49" i="17" s="1"/>
  <c r="I50" i="17"/>
  <c r="C50" i="17"/>
  <c r="I51" i="17"/>
  <c r="C51" i="17" s="1"/>
  <c r="I52" i="17"/>
  <c r="C52" i="17" s="1"/>
  <c r="I53" i="17"/>
  <c r="C53" i="17"/>
  <c r="I54" i="17"/>
  <c r="C54" i="17" s="1"/>
  <c r="I55" i="17"/>
  <c r="C55" i="17"/>
  <c r="I56" i="17"/>
  <c r="C56" i="17"/>
  <c r="I57" i="17"/>
  <c r="C57" i="17"/>
  <c r="I58" i="17"/>
  <c r="C58" i="17"/>
  <c r="I59" i="17"/>
  <c r="C59" i="17"/>
  <c r="I60" i="17"/>
  <c r="C60" i="17" s="1"/>
  <c r="I61" i="17"/>
  <c r="C61" i="17"/>
  <c r="I62" i="17"/>
  <c r="C62" i="17"/>
  <c r="I63" i="17"/>
  <c r="C63" i="17"/>
  <c r="I64" i="17"/>
  <c r="C64" i="17"/>
  <c r="I65" i="17"/>
  <c r="C65" i="17" s="1"/>
  <c r="I66" i="17"/>
  <c r="C66" i="17" s="1"/>
  <c r="I67" i="17"/>
  <c r="C67" i="17" s="1"/>
  <c r="I68" i="17"/>
  <c r="C68" i="17" s="1"/>
  <c r="I69" i="17"/>
  <c r="C69" i="17"/>
  <c r="I70" i="17"/>
  <c r="C70" i="17"/>
  <c r="I71" i="17"/>
  <c r="C71" i="17" s="1"/>
  <c r="I72" i="17"/>
  <c r="C72" i="17"/>
  <c r="I73" i="17"/>
  <c r="C73" i="17"/>
  <c r="I74" i="17"/>
  <c r="C74" i="17" s="1"/>
  <c r="I75" i="17"/>
  <c r="C75" i="17"/>
  <c r="I76" i="17"/>
  <c r="C76" i="17"/>
  <c r="I77" i="17"/>
  <c r="C77" i="17"/>
  <c r="I78" i="17"/>
  <c r="C78" i="17"/>
  <c r="I79" i="17"/>
  <c r="C79" i="17"/>
  <c r="I80" i="17"/>
  <c r="C80" i="17"/>
  <c r="I81" i="17"/>
  <c r="C81" i="17"/>
  <c r="I82" i="17"/>
  <c r="C82" i="17" s="1"/>
  <c r="I83" i="17"/>
  <c r="C83" i="17"/>
  <c r="I84" i="17"/>
  <c r="C84" i="17"/>
  <c r="I85" i="17"/>
  <c r="C85" i="17" s="1"/>
  <c r="I86" i="17"/>
  <c r="C86" i="17"/>
  <c r="I87" i="17"/>
  <c r="C87" i="17"/>
  <c r="I88" i="17"/>
  <c r="C88" i="17"/>
  <c r="I89" i="17"/>
  <c r="C89" i="17"/>
  <c r="I90" i="17"/>
  <c r="C90" i="17"/>
  <c r="I91" i="17"/>
  <c r="C91" i="17" s="1"/>
  <c r="I92" i="17"/>
  <c r="C92" i="17"/>
  <c r="I93" i="17"/>
  <c r="C93" i="17"/>
  <c r="I94" i="17"/>
  <c r="C94" i="17"/>
  <c r="I95" i="17"/>
  <c r="C95" i="17"/>
  <c r="I96" i="17"/>
  <c r="C96" i="17"/>
  <c r="I97" i="17"/>
  <c r="C97" i="17" s="1"/>
  <c r="I98" i="17"/>
  <c r="C98" i="17"/>
  <c r="I99" i="17"/>
  <c r="C99" i="17" s="1"/>
  <c r="I100" i="17"/>
  <c r="C100" i="17"/>
  <c r="I101" i="17"/>
  <c r="C101" i="17"/>
  <c r="I102" i="17"/>
  <c r="C102" i="17" s="1"/>
  <c r="I103" i="17"/>
  <c r="C103" i="17"/>
  <c r="I104" i="17"/>
  <c r="C104" i="17"/>
  <c r="I105" i="17"/>
  <c r="C105" i="17"/>
  <c r="I106" i="17"/>
  <c r="C106" i="17"/>
  <c r="I107" i="17"/>
  <c r="C107" i="17"/>
  <c r="I108" i="17"/>
  <c r="C108" i="17"/>
  <c r="I109" i="17"/>
  <c r="C109" i="17" s="1"/>
  <c r="I110" i="17"/>
  <c r="C110" i="17"/>
  <c r="I111" i="17"/>
  <c r="C111" i="17" s="1"/>
  <c r="I112" i="17"/>
  <c r="C112" i="17" s="1"/>
  <c r="I113" i="17"/>
  <c r="C113" i="17"/>
  <c r="I114" i="17"/>
  <c r="C114" i="17" s="1"/>
  <c r="I115" i="17"/>
  <c r="C115" i="17"/>
  <c r="I116" i="17"/>
  <c r="C116" i="17"/>
  <c r="I117" i="17"/>
  <c r="C117" i="17"/>
  <c r="I118" i="17"/>
  <c r="C118" i="17"/>
  <c r="I119" i="17"/>
  <c r="C119" i="17" s="1"/>
  <c r="I120" i="17"/>
  <c r="C120" i="17"/>
  <c r="I121" i="17"/>
  <c r="C121" i="17" s="1"/>
  <c r="I122" i="17"/>
  <c r="C122" i="17" s="1"/>
  <c r="I123" i="17"/>
  <c r="C123" i="17"/>
  <c r="I124" i="17"/>
  <c r="C124" i="17" s="1"/>
  <c r="I125" i="17"/>
  <c r="C125" i="17" s="1"/>
  <c r="I126" i="17"/>
  <c r="C126" i="17"/>
  <c r="I127" i="17"/>
  <c r="C127" i="17"/>
  <c r="I128" i="17"/>
  <c r="C128" i="17"/>
  <c r="I129" i="17"/>
  <c r="C129" i="17"/>
  <c r="I130" i="17"/>
  <c r="C130" i="17" s="1"/>
  <c r="I131" i="17"/>
  <c r="C131" i="17"/>
  <c r="I132" i="17"/>
  <c r="C132" i="17" s="1"/>
  <c r="I133" i="17"/>
  <c r="C133" i="17" s="1"/>
  <c r="I134" i="17"/>
  <c r="C134" i="17"/>
  <c r="I135" i="17"/>
  <c r="C135" i="17" s="1"/>
  <c r="I136" i="17"/>
  <c r="C136" i="17" s="1"/>
  <c r="I137" i="17"/>
  <c r="C137" i="17"/>
  <c r="I138" i="17"/>
  <c r="C138" i="17"/>
  <c r="I139" i="17"/>
  <c r="C139" i="17"/>
  <c r="I140" i="17"/>
  <c r="C140" i="17" s="1"/>
  <c r="I141" i="17"/>
  <c r="C141" i="17"/>
  <c r="I142" i="17"/>
  <c r="C142" i="17"/>
  <c r="I143" i="17"/>
  <c r="C143" i="17" s="1"/>
  <c r="I144" i="17"/>
  <c r="C144" i="17"/>
  <c r="I145" i="17"/>
  <c r="C145" i="17"/>
  <c r="I146" i="17"/>
  <c r="C146" i="17"/>
  <c r="I147" i="17"/>
  <c r="C147" i="17"/>
  <c r="I148" i="17"/>
  <c r="C148" i="17"/>
  <c r="I149" i="17"/>
  <c r="C149" i="17"/>
  <c r="I150" i="17"/>
  <c r="C150" i="17"/>
  <c r="I151" i="17"/>
  <c r="C151" i="17"/>
  <c r="I152" i="17"/>
  <c r="C152" i="17"/>
  <c r="I153" i="17"/>
  <c r="C153" i="17" s="1"/>
  <c r="I154" i="17"/>
  <c r="C154" i="17"/>
  <c r="I155" i="17"/>
  <c r="C155" i="17"/>
  <c r="I156" i="17"/>
  <c r="C156" i="17" s="1"/>
  <c r="I157" i="17"/>
  <c r="C157" i="17"/>
  <c r="I158" i="17"/>
  <c r="C158" i="17"/>
  <c r="I159" i="17"/>
  <c r="C159" i="17"/>
  <c r="I160" i="17"/>
  <c r="C160" i="17" s="1"/>
  <c r="I161" i="17"/>
  <c r="C161" i="17"/>
  <c r="I162" i="17"/>
  <c r="C162" i="17"/>
  <c r="I163" i="17"/>
  <c r="C163" i="17" s="1"/>
  <c r="I164" i="17"/>
  <c r="C164" i="17"/>
  <c r="I165" i="17"/>
  <c r="C165" i="17" s="1"/>
  <c r="I166" i="17"/>
  <c r="C166" i="17" s="1"/>
  <c r="I167" i="17"/>
  <c r="C167" i="17"/>
  <c r="I168" i="17"/>
  <c r="C168" i="17"/>
  <c r="I169" i="17"/>
  <c r="C169" i="17"/>
  <c r="I170" i="17"/>
  <c r="C170" i="17"/>
  <c r="I171" i="17"/>
  <c r="C171" i="17" s="1"/>
  <c r="I172" i="17"/>
  <c r="C172" i="17" s="1"/>
  <c r="I173" i="17"/>
  <c r="C173" i="17"/>
  <c r="I174" i="17"/>
  <c r="C174" i="17" s="1"/>
  <c r="I9" i="17"/>
  <c r="C9" i="17" s="1"/>
  <c r="I9" i="2"/>
  <c r="C9" i="2"/>
  <c r="I10" i="2"/>
  <c r="C10" i="2" s="1"/>
  <c r="I11" i="2"/>
  <c r="C11" i="2"/>
  <c r="I12" i="2"/>
  <c r="C12" i="2" s="1"/>
  <c r="I13" i="2"/>
  <c r="C13" i="2"/>
  <c r="I14" i="2"/>
  <c r="C14" i="2" s="1"/>
  <c r="I15" i="2"/>
  <c r="C15" i="2"/>
  <c r="I16" i="2"/>
  <c r="C16" i="2" s="1"/>
  <c r="I17" i="2"/>
  <c r="C17" i="2"/>
  <c r="I18" i="2"/>
  <c r="C18" i="2" s="1"/>
  <c r="I19" i="2"/>
  <c r="C19" i="2"/>
  <c r="I20" i="2"/>
  <c r="C20" i="2" s="1"/>
  <c r="I21" i="2"/>
  <c r="C21" i="2"/>
  <c r="I22" i="2"/>
  <c r="C22" i="2" s="1"/>
  <c r="I23" i="2"/>
  <c r="C23" i="2"/>
  <c r="I24" i="2"/>
  <c r="C24" i="2" s="1"/>
  <c r="I25" i="2"/>
  <c r="C25" i="2"/>
  <c r="I26" i="2"/>
  <c r="C26" i="2" s="1"/>
  <c r="I27" i="2"/>
  <c r="C27" i="2"/>
  <c r="I28" i="2"/>
  <c r="C28" i="2" s="1"/>
  <c r="I29" i="2"/>
  <c r="C29" i="2"/>
  <c r="I30" i="2"/>
  <c r="C30" i="2" s="1"/>
  <c r="I31" i="2"/>
  <c r="C31" i="2"/>
  <c r="I32" i="2"/>
  <c r="C32" i="2" s="1"/>
  <c r="I33" i="2"/>
  <c r="C33" i="2"/>
  <c r="I34" i="2"/>
  <c r="C34" i="2" s="1"/>
  <c r="I35" i="2"/>
  <c r="C35" i="2"/>
  <c r="I36" i="2"/>
  <c r="C36" i="2" s="1"/>
  <c r="I37" i="2"/>
  <c r="C37" i="2"/>
  <c r="I38" i="2"/>
  <c r="C38" i="2" s="1"/>
  <c r="I39" i="2"/>
  <c r="C39" i="2"/>
  <c r="I40" i="2"/>
  <c r="C40" i="2" s="1"/>
  <c r="I41" i="2"/>
  <c r="C41" i="2"/>
  <c r="I42" i="2"/>
  <c r="C42" i="2" s="1"/>
  <c r="I43" i="2"/>
  <c r="C43" i="2"/>
  <c r="I44" i="2"/>
  <c r="C44" i="2" s="1"/>
  <c r="I45" i="2"/>
  <c r="C45" i="2"/>
  <c r="I46" i="2"/>
  <c r="C46" i="2" s="1"/>
  <c r="I47" i="2"/>
  <c r="C47" i="2"/>
  <c r="I48" i="2"/>
  <c r="C48" i="2" s="1"/>
  <c r="I49" i="2"/>
  <c r="C49" i="2"/>
  <c r="I50" i="2"/>
  <c r="C50" i="2" s="1"/>
  <c r="I51" i="2"/>
  <c r="C51" i="2"/>
  <c r="I52" i="2"/>
  <c r="C52" i="2" s="1"/>
  <c r="I53" i="2"/>
  <c r="C53" i="2"/>
  <c r="I54" i="2"/>
  <c r="C54" i="2" s="1"/>
  <c r="I55" i="2"/>
  <c r="C55" i="2"/>
  <c r="I56" i="2"/>
  <c r="C56" i="2" s="1"/>
  <c r="I57" i="2"/>
  <c r="C57" i="2"/>
  <c r="I58" i="2"/>
  <c r="C58" i="2" s="1"/>
  <c r="I59" i="2"/>
  <c r="C59" i="2"/>
  <c r="I60" i="2"/>
  <c r="C60" i="2" s="1"/>
  <c r="I61" i="2"/>
  <c r="C61" i="2"/>
  <c r="I62" i="2"/>
  <c r="C62" i="2" s="1"/>
  <c r="I63" i="2"/>
  <c r="C63" i="2"/>
  <c r="I64" i="2"/>
  <c r="C64" i="2" s="1"/>
  <c r="I65" i="2"/>
  <c r="C65" i="2"/>
  <c r="I66" i="2"/>
  <c r="C66" i="2" s="1"/>
  <c r="I67" i="2"/>
  <c r="C67" i="2"/>
  <c r="I68" i="2"/>
  <c r="C68" i="2" s="1"/>
  <c r="I69" i="2"/>
  <c r="C69" i="2"/>
  <c r="I70" i="2"/>
  <c r="C70" i="2" s="1"/>
  <c r="I71" i="2"/>
  <c r="C71" i="2"/>
  <c r="I72" i="2"/>
  <c r="C72" i="2" s="1"/>
  <c r="I73" i="2"/>
  <c r="C73" i="2"/>
  <c r="I74" i="2"/>
  <c r="C74" i="2" s="1"/>
  <c r="I75" i="2"/>
  <c r="C75" i="2"/>
  <c r="I76" i="2"/>
  <c r="C76" i="2" s="1"/>
  <c r="I77" i="2"/>
  <c r="C77" i="2"/>
  <c r="I78" i="2"/>
  <c r="C78" i="2" s="1"/>
  <c r="I79" i="2"/>
  <c r="C79" i="2"/>
  <c r="I80" i="2"/>
  <c r="C80" i="2" s="1"/>
  <c r="I81" i="2"/>
  <c r="C81" i="2"/>
  <c r="I82" i="2"/>
  <c r="C82" i="2" s="1"/>
  <c r="I83" i="2"/>
  <c r="C83" i="2"/>
  <c r="I84" i="2"/>
  <c r="C84" i="2" s="1"/>
  <c r="I85" i="2"/>
  <c r="C85" i="2"/>
  <c r="I86" i="2"/>
  <c r="C86" i="2" s="1"/>
  <c r="I87" i="2"/>
  <c r="C87" i="2"/>
  <c r="I88" i="2"/>
  <c r="C88" i="2" s="1"/>
  <c r="I89" i="2"/>
  <c r="C89" i="2"/>
  <c r="I90" i="2"/>
  <c r="C90" i="2" s="1"/>
  <c r="I91" i="2"/>
  <c r="C91" i="2"/>
  <c r="I92" i="2"/>
  <c r="C92" i="2" s="1"/>
  <c r="I93" i="2"/>
  <c r="C93" i="2"/>
  <c r="I94" i="2"/>
  <c r="C94" i="2" s="1"/>
  <c r="I95" i="2"/>
  <c r="C95" i="2"/>
  <c r="I96" i="2"/>
  <c r="C96" i="2" s="1"/>
  <c r="I97" i="2"/>
  <c r="C97" i="2"/>
  <c r="I98" i="2"/>
  <c r="C98" i="2" s="1"/>
  <c r="I99" i="2"/>
  <c r="C99" i="2"/>
  <c r="I100" i="2"/>
  <c r="C100" i="2" s="1"/>
  <c r="I101" i="2"/>
  <c r="C101" i="2"/>
  <c r="I102" i="2"/>
  <c r="C102" i="2" s="1"/>
  <c r="I103" i="2"/>
  <c r="C103" i="2"/>
  <c r="I104" i="2"/>
  <c r="C104" i="2" s="1"/>
  <c r="I105" i="2"/>
  <c r="C105" i="2"/>
  <c r="I106" i="2"/>
  <c r="C106" i="2" s="1"/>
  <c r="I107" i="2"/>
  <c r="C107" i="2"/>
  <c r="I108" i="2"/>
  <c r="C108" i="2" s="1"/>
  <c r="I109" i="2"/>
  <c r="C109" i="2"/>
  <c r="I110" i="2"/>
  <c r="C110" i="2" s="1"/>
  <c r="I111" i="2"/>
  <c r="C111" i="2"/>
  <c r="I112" i="2"/>
  <c r="C112" i="2" s="1"/>
  <c r="I113" i="2"/>
  <c r="C113" i="2"/>
  <c r="I114" i="2"/>
  <c r="C114" i="2" s="1"/>
  <c r="I115" i="2"/>
  <c r="C115" i="2"/>
  <c r="I116" i="2"/>
  <c r="C116" i="2" s="1"/>
  <c r="I117" i="2"/>
  <c r="C117" i="2"/>
  <c r="I118" i="2"/>
  <c r="C118" i="2" s="1"/>
  <c r="I119" i="2"/>
  <c r="C119" i="2"/>
  <c r="I120" i="2"/>
  <c r="C120" i="2" s="1"/>
  <c r="I121" i="2"/>
  <c r="C121" i="2"/>
  <c r="I122" i="2"/>
  <c r="C122" i="2" s="1"/>
  <c r="I123" i="2"/>
  <c r="C123" i="2"/>
  <c r="I124" i="2"/>
  <c r="C124" i="2" s="1"/>
  <c r="I125" i="2"/>
  <c r="C125" i="2"/>
  <c r="I126" i="2"/>
  <c r="C126" i="2" s="1"/>
  <c r="I127" i="2"/>
  <c r="C127" i="2"/>
  <c r="I128" i="2"/>
  <c r="C128" i="2" s="1"/>
  <c r="I129" i="2"/>
  <c r="C129" i="2"/>
  <c r="I130" i="2"/>
  <c r="C130" i="2" s="1"/>
  <c r="I131" i="2"/>
  <c r="C131" i="2"/>
  <c r="I132" i="2"/>
  <c r="C132" i="2" s="1"/>
  <c r="I133" i="2"/>
  <c r="C133" i="2"/>
  <c r="I134" i="2"/>
  <c r="C134" i="2" s="1"/>
  <c r="I135" i="2"/>
  <c r="C135" i="2"/>
  <c r="I136" i="2"/>
  <c r="C136" i="2" s="1"/>
  <c r="I137" i="2"/>
  <c r="C137" i="2"/>
  <c r="I138" i="2"/>
  <c r="C138" i="2" s="1"/>
  <c r="I139" i="2"/>
  <c r="C139" i="2"/>
  <c r="I140" i="2"/>
  <c r="C140" i="2" s="1"/>
  <c r="I141" i="2"/>
  <c r="C141" i="2"/>
  <c r="I142" i="2"/>
  <c r="C142" i="2" s="1"/>
  <c r="I143" i="2"/>
  <c r="C143" i="2"/>
  <c r="I144" i="2"/>
  <c r="C144" i="2" s="1"/>
  <c r="I145" i="2"/>
  <c r="C145" i="2"/>
  <c r="I146" i="2"/>
  <c r="C146" i="2" s="1"/>
  <c r="I147" i="2"/>
  <c r="C147" i="2"/>
  <c r="I148" i="2"/>
  <c r="C148" i="2" s="1"/>
  <c r="I149" i="2"/>
  <c r="C149" i="2"/>
  <c r="I150" i="2"/>
  <c r="C150" i="2" s="1"/>
  <c r="I151" i="2"/>
  <c r="C151" i="2"/>
  <c r="I152" i="2"/>
  <c r="C152" i="2" s="1"/>
  <c r="I153" i="2"/>
  <c r="C153" i="2"/>
  <c r="I154" i="2"/>
  <c r="C154" i="2" s="1"/>
  <c r="I155" i="2"/>
  <c r="C155" i="2"/>
  <c r="I156" i="2"/>
  <c r="C156" i="2" s="1"/>
  <c r="I157" i="2"/>
  <c r="C157" i="2"/>
  <c r="I158" i="2"/>
  <c r="C158" i="2" s="1"/>
  <c r="I159" i="2"/>
  <c r="C159" i="2"/>
  <c r="I160" i="2"/>
  <c r="C160" i="2" s="1"/>
  <c r="I161" i="2"/>
  <c r="C161" i="2"/>
  <c r="I162" i="2"/>
  <c r="C162" i="2" s="1"/>
  <c r="I163" i="2"/>
  <c r="C163" i="2"/>
  <c r="I164" i="2"/>
  <c r="C164" i="2" s="1"/>
  <c r="I165" i="2"/>
  <c r="C165" i="2"/>
  <c r="I166" i="2"/>
  <c r="C166" i="2" s="1"/>
  <c r="I167" i="2"/>
  <c r="C167" i="2"/>
  <c r="I168" i="2"/>
  <c r="C168" i="2" s="1"/>
  <c r="I169" i="2"/>
  <c r="C169" i="2"/>
  <c r="I170" i="2"/>
  <c r="C170" i="2" s="1"/>
  <c r="I171" i="2"/>
  <c r="C171" i="2"/>
  <c r="I172" i="2"/>
  <c r="C172" i="2" s="1"/>
  <c r="I173" i="2"/>
  <c r="C173" i="2"/>
  <c r="I174" i="2"/>
  <c r="C174" i="2" s="1"/>
  <c r="I175" i="2"/>
  <c r="C175" i="2"/>
  <c r="I176" i="2"/>
  <c r="C176" i="2" s="1"/>
  <c r="I177" i="2"/>
  <c r="C177" i="2"/>
  <c r="I178" i="2"/>
  <c r="C178" i="2" s="1"/>
  <c r="I179" i="2"/>
  <c r="C179" i="2"/>
  <c r="I180" i="2"/>
  <c r="C180" i="2" s="1"/>
  <c r="I181" i="2"/>
  <c r="C181" i="2"/>
  <c r="I182" i="2"/>
  <c r="C182" i="2" s="1"/>
  <c r="I183" i="2"/>
  <c r="C183" i="2"/>
  <c r="I136" i="7"/>
  <c r="C136" i="7"/>
  <c r="I46" i="10"/>
  <c r="C46" i="10" s="1"/>
  <c r="I118" i="10"/>
  <c r="C118" i="10" s="1"/>
  <c r="I14" i="10"/>
  <c r="C14" i="10"/>
  <c r="I45" i="4"/>
  <c r="C45" i="4" s="1"/>
  <c r="I47" i="9"/>
  <c r="C47" i="9" s="1"/>
  <c r="I47" i="10"/>
  <c r="C47" i="10" s="1"/>
  <c r="I52" i="10"/>
  <c r="C52" i="10"/>
  <c r="I65" i="10"/>
  <c r="C65" i="10" s="1"/>
  <c r="I94" i="10"/>
  <c r="C94" i="10" s="1"/>
  <c r="I107" i="10"/>
  <c r="C107" i="10" s="1"/>
  <c r="I129" i="10"/>
  <c r="C129" i="10" s="1"/>
  <c r="I159" i="4"/>
  <c r="C159" i="4" s="1"/>
  <c r="I143" i="3"/>
  <c r="C143" i="3"/>
  <c r="I135" i="10"/>
  <c r="C135" i="10"/>
  <c r="I182" i="3"/>
  <c r="C182" i="3" s="1"/>
  <c r="I46" i="9"/>
  <c r="C46" i="9" s="1"/>
  <c r="I119" i="9"/>
  <c r="C119" i="9" s="1"/>
  <c r="I119" i="8"/>
  <c r="C119" i="8"/>
  <c r="I57" i="8"/>
  <c r="C57" i="8"/>
  <c r="I119" i="7"/>
  <c r="C119" i="7" s="1"/>
  <c r="I162" i="6"/>
  <c r="C162" i="6"/>
  <c r="I120" i="6"/>
  <c r="C120" i="6"/>
  <c r="I57" i="6"/>
  <c r="C57" i="6"/>
  <c r="I166" i="5"/>
  <c r="C166" i="5" s="1"/>
  <c r="I122" i="5"/>
  <c r="C122" i="5" s="1"/>
  <c r="I57" i="5"/>
  <c r="C57" i="5"/>
  <c r="I168" i="4"/>
  <c r="C168" i="4"/>
  <c r="I124" i="4"/>
  <c r="C124" i="4" s="1"/>
  <c r="I58" i="4"/>
  <c r="C58" i="4" s="1"/>
  <c r="I78" i="3"/>
  <c r="C78" i="3"/>
  <c r="I125" i="3"/>
  <c r="C125" i="3"/>
  <c r="I119" i="3"/>
  <c r="I157" i="3"/>
  <c r="C157" i="3"/>
  <c r="I158" i="3"/>
  <c r="C158" i="3" s="1"/>
  <c r="I16" i="3"/>
  <c r="C16" i="3"/>
  <c r="I120" i="3"/>
  <c r="C120" i="3" s="1"/>
  <c r="I59" i="3"/>
  <c r="C59" i="3" s="1"/>
  <c r="I83" i="3"/>
  <c r="C83" i="3"/>
  <c r="I51" i="3"/>
  <c r="C51" i="3"/>
  <c r="I87" i="3"/>
  <c r="C87" i="3" s="1"/>
  <c r="I100" i="3"/>
  <c r="C100" i="3"/>
  <c r="I21" i="3"/>
  <c r="C21" i="3" s="1"/>
  <c r="I101" i="3"/>
  <c r="C101" i="3"/>
  <c r="I108" i="3"/>
  <c r="C108" i="3" s="1"/>
  <c r="I67" i="3"/>
  <c r="C67" i="3"/>
  <c r="I15" i="3"/>
  <c r="C15" i="3" s="1"/>
  <c r="I174" i="3"/>
  <c r="C174" i="3"/>
  <c r="I175" i="3"/>
  <c r="I35" i="3"/>
  <c r="C35" i="3" s="1"/>
  <c r="I117" i="3"/>
  <c r="C117" i="3"/>
  <c r="I77" i="3"/>
  <c r="C77" i="3"/>
  <c r="I49" i="3"/>
  <c r="I86" i="3"/>
  <c r="C86" i="3"/>
  <c r="I36" i="3"/>
  <c r="C36" i="3" s="1"/>
  <c r="I68" i="3"/>
  <c r="C68" i="3" s="1"/>
  <c r="I107" i="3"/>
  <c r="C107" i="3"/>
  <c r="I44" i="3"/>
  <c r="C44" i="3" s="1"/>
  <c r="I95" i="3"/>
  <c r="C95" i="3" s="1"/>
  <c r="I167" i="3"/>
  <c r="C167" i="3" s="1"/>
  <c r="I134" i="3"/>
  <c r="I39" i="3"/>
  <c r="C39" i="3" s="1"/>
  <c r="I76" i="3"/>
  <c r="C76" i="3"/>
  <c r="I147" i="3"/>
  <c r="C147" i="3" s="1"/>
  <c r="I155" i="3"/>
  <c r="I176" i="3"/>
  <c r="C176" i="3"/>
  <c r="I150" i="3"/>
  <c r="C150" i="3" s="1"/>
  <c r="I152" i="3"/>
  <c r="C152" i="3"/>
  <c r="I135" i="3"/>
  <c r="I162" i="3"/>
  <c r="C162" i="3" s="1"/>
  <c r="I151" i="3"/>
  <c r="C151" i="3"/>
  <c r="I130" i="3"/>
  <c r="C130" i="3" s="1"/>
  <c r="I63" i="3"/>
  <c r="C63" i="3" s="1"/>
  <c r="I48" i="3"/>
  <c r="C48" i="3"/>
  <c r="I148" i="3"/>
  <c r="C148" i="3"/>
  <c r="I25" i="3"/>
  <c r="C25" i="3" s="1"/>
  <c r="I160" i="3"/>
  <c r="C160" i="3" s="1"/>
  <c r="I30" i="3"/>
  <c r="C30" i="3"/>
  <c r="I85" i="3"/>
  <c r="C85" i="3"/>
  <c r="I56" i="3"/>
  <c r="C56" i="3"/>
  <c r="I106" i="3"/>
  <c r="I137" i="3"/>
  <c r="C137" i="3" s="1"/>
  <c r="I131" i="3"/>
  <c r="C131" i="3" s="1"/>
  <c r="I13" i="3"/>
  <c r="C13" i="3"/>
  <c r="I74" i="3"/>
  <c r="I27" i="3"/>
  <c r="C27" i="3" s="1"/>
  <c r="I73" i="3"/>
  <c r="C73" i="3"/>
  <c r="I165" i="3"/>
  <c r="C165" i="3" s="1"/>
  <c r="I26" i="3"/>
  <c r="C26" i="3"/>
  <c r="I46" i="3"/>
  <c r="C46" i="3"/>
  <c r="I23" i="3"/>
  <c r="C23" i="3" s="1"/>
  <c r="I110" i="3"/>
  <c r="C110" i="3" s="1"/>
  <c r="I144" i="3"/>
  <c r="C144" i="3"/>
  <c r="I72" i="3"/>
  <c r="C72" i="3"/>
  <c r="I102" i="3"/>
  <c r="I37" i="3"/>
  <c r="C37" i="3"/>
  <c r="I22" i="3"/>
  <c r="C22" i="3" s="1"/>
  <c r="I29" i="3"/>
  <c r="C29" i="3" s="1"/>
  <c r="I42" i="3"/>
  <c r="C42" i="3"/>
  <c r="I69" i="3"/>
  <c r="C69" i="3"/>
  <c r="I90" i="3"/>
  <c r="C90" i="3"/>
  <c r="I112" i="3"/>
  <c r="C112" i="3"/>
  <c r="I113" i="3"/>
  <c r="I70" i="3"/>
  <c r="C70" i="3" s="1"/>
  <c r="I96" i="3"/>
  <c r="C96" i="3" s="1"/>
  <c r="I104" i="3"/>
  <c r="C104" i="3"/>
  <c r="I10" i="3"/>
  <c r="I129" i="3"/>
  <c r="C129" i="3"/>
  <c r="I181" i="3"/>
  <c r="C181" i="3" s="1"/>
  <c r="I121" i="3"/>
  <c r="C121" i="3" s="1"/>
  <c r="I98" i="3"/>
  <c r="C98" i="3" s="1"/>
  <c r="I84" i="3"/>
  <c r="C84" i="3"/>
  <c r="I173" i="3"/>
  <c r="C173" i="3" s="1"/>
  <c r="I92" i="3"/>
  <c r="I166" i="3"/>
  <c r="C166" i="3"/>
  <c r="I97" i="3"/>
  <c r="C97" i="3"/>
  <c r="I145" i="3"/>
  <c r="C145" i="3"/>
  <c r="I91" i="3"/>
  <c r="C91" i="3"/>
  <c r="I142" i="3"/>
  <c r="C142" i="3"/>
  <c r="I164" i="3"/>
  <c r="C164" i="3"/>
  <c r="I109" i="3"/>
  <c r="C109" i="3" s="1"/>
  <c r="I171" i="3"/>
  <c r="I53" i="3"/>
  <c r="C53" i="3"/>
  <c r="I116" i="3"/>
  <c r="C116" i="3" s="1"/>
  <c r="I66" i="3"/>
  <c r="C66" i="3" s="1"/>
  <c r="I14" i="3"/>
  <c r="C14" i="3" s="1"/>
  <c r="I54" i="3"/>
  <c r="C54" i="3" s="1"/>
  <c r="I24" i="3"/>
  <c r="C24" i="3"/>
  <c r="I12" i="3"/>
  <c r="I114" i="3"/>
  <c r="C114" i="3"/>
  <c r="I122" i="3"/>
  <c r="C122" i="3" s="1"/>
  <c r="I64" i="3"/>
  <c r="C64" i="3" s="1"/>
  <c r="I32" i="3"/>
  <c r="I132" i="3"/>
  <c r="C132" i="3"/>
  <c r="I52" i="3"/>
  <c r="C52" i="3" s="1"/>
  <c r="I140" i="3"/>
  <c r="C140" i="3"/>
  <c r="I38" i="3"/>
  <c r="C38" i="3" s="1"/>
  <c r="I71" i="3"/>
  <c r="C71" i="3" s="1"/>
  <c r="I43" i="3"/>
  <c r="C43" i="3" s="1"/>
  <c r="I161" i="3"/>
  <c r="C161" i="3"/>
  <c r="I103" i="3"/>
  <c r="I80" i="3"/>
  <c r="C80" i="3"/>
  <c r="I45" i="3"/>
  <c r="C45" i="3" s="1"/>
  <c r="I118" i="3"/>
  <c r="C118" i="3" s="1"/>
  <c r="I88" i="3"/>
  <c r="I136" i="3"/>
  <c r="C136" i="3"/>
  <c r="I79" i="3"/>
  <c r="C79" i="3" s="1"/>
  <c r="I126" i="3"/>
  <c r="C126" i="3"/>
  <c r="I65" i="3"/>
  <c r="C65" i="3" s="1"/>
  <c r="I19" i="3"/>
  <c r="C19" i="3" s="1"/>
  <c r="I55" i="3"/>
  <c r="C55" i="3" s="1"/>
  <c r="I33" i="3"/>
  <c r="C33" i="3"/>
  <c r="I34" i="3"/>
  <c r="C34" i="3"/>
  <c r="I82" i="3"/>
  <c r="C82" i="3"/>
  <c r="I172" i="3"/>
  <c r="C172" i="3" s="1"/>
  <c r="I11" i="3"/>
  <c r="C11" i="3"/>
  <c r="I178" i="3"/>
  <c r="C178" i="3" s="1"/>
  <c r="I115" i="3"/>
  <c r="C115" i="3" s="1"/>
  <c r="I111" i="3"/>
  <c r="C111" i="3" s="1"/>
  <c r="I146" i="3"/>
  <c r="C146" i="3"/>
  <c r="I169" i="3"/>
  <c r="C169" i="3"/>
  <c r="I60" i="3"/>
  <c r="C60" i="3" s="1"/>
  <c r="I138" i="3"/>
  <c r="C138" i="3"/>
  <c r="I105" i="3"/>
  <c r="C105" i="3"/>
  <c r="I28" i="3"/>
  <c r="C28" i="3" s="1"/>
  <c r="I75" i="3"/>
  <c r="C75" i="3" s="1"/>
  <c r="I18" i="3"/>
  <c r="C18" i="3" s="1"/>
  <c r="I41" i="3"/>
  <c r="C41" i="3" s="1"/>
  <c r="I123" i="3"/>
  <c r="C123" i="3" s="1"/>
  <c r="I9" i="3"/>
  <c r="C9" i="3"/>
  <c r="I50" i="3"/>
  <c r="I61" i="3"/>
  <c r="C61" i="3"/>
  <c r="I128" i="3"/>
  <c r="C128" i="3"/>
  <c r="I127" i="3"/>
  <c r="C127" i="3"/>
  <c r="I17" i="3"/>
  <c r="I163" i="3"/>
  <c r="C163" i="3" s="1"/>
  <c r="I20" i="3"/>
  <c r="C20" i="3"/>
  <c r="I156" i="3"/>
  <c r="C156" i="3"/>
  <c r="I133" i="3"/>
  <c r="C133" i="3" s="1"/>
  <c r="I141" i="3"/>
  <c r="C141" i="3"/>
  <c r="I153" i="3"/>
  <c r="C153" i="3"/>
  <c r="I93" i="3"/>
  <c r="C93" i="3"/>
  <c r="I99" i="3"/>
  <c r="C99" i="3" s="1"/>
  <c r="I149" i="3"/>
  <c r="C149" i="3"/>
  <c r="I89" i="3"/>
  <c r="C89" i="3"/>
  <c r="I177" i="3"/>
  <c r="C177" i="3" s="1"/>
  <c r="I168" i="3"/>
  <c r="C168" i="3" s="1"/>
  <c r="I179" i="3"/>
  <c r="C179" i="3" s="1"/>
  <c r="I47" i="3"/>
  <c r="C47" i="3" s="1"/>
  <c r="I57" i="3"/>
  <c r="C57" i="3"/>
  <c r="I94" i="3"/>
  <c r="C94" i="3"/>
  <c r="I139" i="3"/>
  <c r="C139" i="3" s="1"/>
  <c r="I180" i="3"/>
  <c r="C180" i="3"/>
  <c r="I40" i="3"/>
  <c r="C40" i="3" s="1"/>
  <c r="I154" i="3"/>
  <c r="C154" i="3"/>
  <c r="I159" i="3"/>
  <c r="C159" i="3" s="1"/>
  <c r="I31" i="3"/>
  <c r="C31" i="3" s="1"/>
  <c r="I81" i="3"/>
  <c r="C81" i="3"/>
  <c r="I170" i="3"/>
  <c r="C170" i="3"/>
  <c r="I124" i="3"/>
  <c r="C124" i="3" s="1"/>
  <c r="I58" i="3"/>
  <c r="C58" i="3"/>
  <c r="C119" i="3"/>
  <c r="C175" i="3"/>
  <c r="C49" i="3"/>
  <c r="C134" i="3"/>
  <c r="C155" i="3"/>
  <c r="C135" i="3"/>
  <c r="C106" i="3"/>
  <c r="C74" i="3"/>
  <c r="C102" i="3"/>
  <c r="C113" i="3"/>
  <c r="C10" i="3"/>
  <c r="C92" i="3"/>
  <c r="C171" i="3"/>
  <c r="C12" i="3"/>
  <c r="C32" i="3"/>
  <c r="C103" i="3"/>
  <c r="C88" i="3"/>
  <c r="C50" i="3"/>
  <c r="C17" i="3"/>
  <c r="I170" i="7"/>
  <c r="C170" i="7" s="1"/>
  <c r="I163" i="7"/>
  <c r="C163" i="7" s="1"/>
  <c r="I153" i="7"/>
  <c r="C153" i="7"/>
  <c r="I88" i="7"/>
  <c r="C88" i="7"/>
  <c r="I118" i="7"/>
  <c r="C118" i="7" s="1"/>
  <c r="I51" i="7"/>
  <c r="C51" i="7"/>
  <c r="I155" i="7"/>
  <c r="C155" i="7" s="1"/>
  <c r="I91" i="7"/>
  <c r="C91" i="7"/>
  <c r="I37" i="7"/>
  <c r="C37" i="7" s="1"/>
  <c r="I31" i="7"/>
  <c r="C31" i="7" s="1"/>
  <c r="I11" i="7"/>
  <c r="C11" i="7"/>
  <c r="I148" i="7"/>
  <c r="C148" i="7"/>
  <c r="I87" i="7"/>
  <c r="C87" i="7" s="1"/>
  <c r="I132" i="7"/>
  <c r="C132" i="7"/>
  <c r="I9" i="7"/>
  <c r="C9" i="7" s="1"/>
  <c r="I40" i="7"/>
  <c r="C40" i="7" s="1"/>
  <c r="I107" i="7"/>
  <c r="C107" i="7"/>
  <c r="I54" i="7"/>
  <c r="C54" i="7" s="1"/>
  <c r="I122" i="7"/>
  <c r="C122" i="7"/>
  <c r="I17" i="7"/>
  <c r="C17" i="7" s="1"/>
  <c r="I19" i="7"/>
  <c r="C19" i="7" s="1"/>
  <c r="I56" i="7"/>
  <c r="C56" i="7"/>
  <c r="I147" i="7"/>
  <c r="C147" i="7"/>
  <c r="I174" i="7"/>
  <c r="C174" i="7" s="1"/>
  <c r="I146" i="7"/>
  <c r="C146" i="7"/>
  <c r="I49" i="7"/>
  <c r="C49" i="7"/>
  <c r="I126" i="7"/>
  <c r="C126" i="7"/>
  <c r="I103" i="7"/>
  <c r="C103" i="7" s="1"/>
  <c r="I142" i="7"/>
  <c r="C142" i="7" s="1"/>
  <c r="I139" i="7"/>
  <c r="C139" i="7"/>
  <c r="I131" i="7"/>
  <c r="C131" i="7"/>
  <c r="I160" i="7"/>
  <c r="C160" i="7" s="1"/>
  <c r="I64" i="7"/>
  <c r="C64" i="7"/>
  <c r="I172" i="7"/>
  <c r="C172" i="7" s="1"/>
  <c r="I20" i="7"/>
  <c r="C20" i="7"/>
  <c r="I97" i="7"/>
  <c r="C97" i="7" s="1"/>
  <c r="I151" i="7"/>
  <c r="C151" i="7" s="1"/>
  <c r="I80" i="7"/>
  <c r="C80" i="7"/>
  <c r="I171" i="7"/>
  <c r="C171" i="7"/>
  <c r="I92" i="7"/>
  <c r="C92" i="7" s="1"/>
  <c r="I121" i="7"/>
  <c r="C121" i="7"/>
  <c r="I169" i="7"/>
  <c r="C169" i="7" s="1"/>
  <c r="I113" i="7"/>
  <c r="C113" i="7"/>
  <c r="I59" i="7"/>
  <c r="C59" i="7" s="1"/>
  <c r="I133" i="7"/>
  <c r="C133" i="7" s="1"/>
  <c r="I79" i="7"/>
  <c r="C79" i="7"/>
  <c r="I39" i="7"/>
  <c r="C39" i="7"/>
  <c r="I30" i="7"/>
  <c r="C30" i="7" s="1"/>
  <c r="I46" i="7"/>
  <c r="C46" i="7"/>
  <c r="I57" i="7"/>
  <c r="C57" i="7"/>
  <c r="I162" i="7"/>
  <c r="C162" i="7"/>
  <c r="I30" i="10"/>
  <c r="C30" i="10" s="1"/>
  <c r="I91" i="10"/>
  <c r="C91" i="10" s="1"/>
  <c r="I57" i="10"/>
  <c r="C57" i="10"/>
  <c r="I39" i="10"/>
  <c r="C39" i="10"/>
  <c r="I79" i="10"/>
  <c r="C79" i="10" s="1"/>
  <c r="I169" i="10"/>
  <c r="C169" i="10"/>
  <c r="I160" i="10"/>
  <c r="C160" i="10" s="1"/>
  <c r="I23" i="10"/>
  <c r="C23" i="10"/>
  <c r="I133" i="10"/>
  <c r="C133" i="10" s="1"/>
  <c r="I150" i="10"/>
  <c r="C150" i="10" s="1"/>
  <c r="I167" i="10"/>
  <c r="C167" i="10"/>
  <c r="I96" i="10"/>
  <c r="C96" i="10"/>
  <c r="I120" i="10"/>
  <c r="C120" i="10" s="1"/>
  <c r="I20" i="10"/>
  <c r="C20" i="10"/>
  <c r="I112" i="10"/>
  <c r="C112" i="10"/>
  <c r="I158" i="10"/>
  <c r="C158" i="10"/>
  <c r="I131" i="10"/>
  <c r="C131" i="10" s="1"/>
  <c r="I40" i="10"/>
  <c r="C40" i="10" s="1"/>
  <c r="I102" i="10"/>
  <c r="C102" i="10"/>
  <c r="I138" i="10"/>
  <c r="C138" i="10"/>
  <c r="I19" i="10"/>
  <c r="C19" i="10" s="1"/>
  <c r="I146" i="10"/>
  <c r="C146" i="10"/>
  <c r="I172" i="10"/>
  <c r="C172" i="10"/>
  <c r="I141" i="10"/>
  <c r="C141" i="10"/>
  <c r="I56" i="10"/>
  <c r="C56" i="10" s="1"/>
  <c r="I87" i="10"/>
  <c r="C87" i="10" s="1"/>
  <c r="I44" i="10"/>
  <c r="C44" i="10"/>
  <c r="I170" i="10"/>
  <c r="C170" i="10"/>
  <c r="I9" i="10"/>
  <c r="C9" i="10" s="1"/>
  <c r="I162" i="10"/>
  <c r="C162" i="10"/>
  <c r="I95" i="10"/>
  <c r="C95" i="10" s="1"/>
  <c r="I109" i="10"/>
  <c r="C109" i="10"/>
  <c r="I122" i="10"/>
  <c r="C122" i="10" s="1"/>
  <c r="I121" i="10"/>
  <c r="C121" i="10" s="1"/>
  <c r="I77" i="10"/>
  <c r="C77" i="10"/>
  <c r="I49" i="10"/>
  <c r="C49" i="10"/>
  <c r="I147" i="10"/>
  <c r="C147" i="10" s="1"/>
  <c r="I80" i="10"/>
  <c r="C80" i="10"/>
  <c r="I59" i="10"/>
  <c r="C59" i="10"/>
  <c r="I86" i="10"/>
  <c r="C86" i="10"/>
  <c r="I163" i="10"/>
  <c r="C163" i="10" s="1"/>
  <c r="I104" i="10"/>
  <c r="C104" i="10" s="1"/>
  <c r="I51" i="10"/>
  <c r="C51" i="10"/>
  <c r="I126" i="10"/>
  <c r="C126" i="10"/>
  <c r="I71" i="10"/>
  <c r="C71" i="10" s="1"/>
  <c r="I18" i="10"/>
  <c r="C18" i="10"/>
  <c r="I159" i="10"/>
  <c r="C159" i="10" s="1"/>
  <c r="I152" i="10"/>
  <c r="C152" i="10"/>
  <c r="I17" i="10"/>
  <c r="C17" i="10" s="1"/>
  <c r="I132" i="10"/>
  <c r="C132" i="10" s="1"/>
  <c r="I78" i="10"/>
  <c r="C78" i="10"/>
  <c r="I54" i="10"/>
  <c r="C54" i="10"/>
  <c r="I70" i="10"/>
  <c r="C70" i="10" s="1"/>
  <c r="I11" i="10"/>
  <c r="C11" i="10"/>
  <c r="I36" i="10"/>
  <c r="C36" i="10" s="1"/>
  <c r="I93" i="10"/>
  <c r="C93" i="10"/>
  <c r="I101" i="10"/>
  <c r="C101" i="10" s="1"/>
  <c r="I90" i="10"/>
  <c r="C90" i="10" s="1"/>
  <c r="I117" i="10"/>
  <c r="C117" i="10"/>
  <c r="I89" i="10"/>
  <c r="C89" i="10"/>
  <c r="I63" i="10"/>
  <c r="C63" i="10" s="1"/>
  <c r="I72" i="10"/>
  <c r="C72" i="10"/>
  <c r="I69" i="10"/>
  <c r="C69" i="10"/>
  <c r="I33" i="10"/>
  <c r="C33" i="10"/>
  <c r="I12" i="10"/>
  <c r="C12" i="10" s="1"/>
  <c r="I168" i="10"/>
  <c r="C168" i="10" s="1"/>
  <c r="I156" i="10"/>
  <c r="C156" i="10"/>
  <c r="I136" i="10"/>
  <c r="C136" i="10"/>
  <c r="I31" i="10"/>
  <c r="C31" i="10" s="1"/>
  <c r="I161" i="10"/>
  <c r="C161" i="10"/>
  <c r="I145" i="10"/>
  <c r="C145" i="10" s="1"/>
  <c r="I37" i="10"/>
  <c r="C37" i="10"/>
  <c r="I137" i="10"/>
  <c r="C137" i="10" s="1"/>
  <c r="I171" i="10"/>
  <c r="C171" i="10" s="1"/>
  <c r="I100" i="10"/>
  <c r="C100" i="10"/>
  <c r="I154" i="10"/>
  <c r="C154" i="10"/>
  <c r="I32" i="10"/>
  <c r="C32" i="10" s="1"/>
  <c r="I88" i="10"/>
  <c r="C88" i="10"/>
  <c r="I41" i="10"/>
  <c r="C41" i="10"/>
  <c r="I108" i="10"/>
  <c r="C108" i="10"/>
  <c r="I64" i="10"/>
  <c r="C64" i="10" s="1"/>
  <c r="I29" i="10"/>
  <c r="C29" i="10" s="1"/>
  <c r="I106" i="10"/>
  <c r="C106" i="10"/>
  <c r="I27" i="10"/>
  <c r="C27" i="10"/>
  <c r="I153" i="10"/>
  <c r="C153" i="10" s="1"/>
  <c r="I45" i="10"/>
  <c r="C45" i="10" s="1"/>
  <c r="I116" i="10"/>
  <c r="C116" i="10" s="1"/>
  <c r="I13" i="10"/>
  <c r="C13" i="10"/>
  <c r="I134" i="10"/>
  <c r="C134" i="10" s="1"/>
  <c r="I73" i="10"/>
  <c r="C73" i="10" s="1"/>
  <c r="I110" i="10"/>
  <c r="C110" i="10"/>
  <c r="I42" i="10"/>
  <c r="C42" i="10"/>
  <c r="I26" i="10"/>
  <c r="C26" i="10" s="1"/>
  <c r="I151" i="10"/>
  <c r="C151" i="10"/>
  <c r="I130" i="10"/>
  <c r="C130" i="10" s="1"/>
  <c r="I60" i="10"/>
  <c r="C60" i="10"/>
  <c r="I111" i="10"/>
  <c r="C111" i="10" s="1"/>
  <c r="I103" i="10"/>
  <c r="C103" i="10" s="1"/>
  <c r="I74" i="10"/>
  <c r="C74" i="10"/>
  <c r="I125" i="10"/>
  <c r="C125" i="10"/>
  <c r="I123" i="10"/>
  <c r="C123" i="10" s="1"/>
  <c r="I83" i="10"/>
  <c r="C83" i="10" s="1"/>
  <c r="I98" i="10"/>
  <c r="C98" i="10"/>
  <c r="I24" i="10"/>
  <c r="C24" i="10"/>
  <c r="I15" i="10"/>
  <c r="C15" i="10" s="1"/>
  <c r="I143" i="10"/>
  <c r="C143" i="10" s="1"/>
  <c r="I67" i="10"/>
  <c r="C67" i="10"/>
  <c r="I35" i="10"/>
  <c r="C35" i="10"/>
  <c r="I99" i="10"/>
  <c r="C99" i="10" s="1"/>
  <c r="I85" i="10"/>
  <c r="C85" i="10" s="1"/>
  <c r="I82" i="10"/>
  <c r="C82" i="10" s="1"/>
  <c r="I144" i="10"/>
  <c r="C144" i="10"/>
  <c r="I53" i="10"/>
  <c r="C53" i="10" s="1"/>
  <c r="I105" i="10"/>
  <c r="C105" i="10" s="1"/>
  <c r="I124" i="10"/>
  <c r="C124" i="10"/>
  <c r="I55" i="10"/>
  <c r="C55" i="10"/>
  <c r="I38" i="10"/>
  <c r="C38" i="10" s="1"/>
  <c r="I25" i="10"/>
  <c r="C25" i="10"/>
  <c r="I115" i="10"/>
  <c r="C115" i="10"/>
  <c r="I28" i="10"/>
  <c r="C28" i="10"/>
  <c r="I10" i="10"/>
  <c r="C10" i="10" s="1"/>
  <c r="I127" i="10"/>
  <c r="C127" i="10" s="1"/>
  <c r="I165" i="10"/>
  <c r="C165" i="10"/>
  <c r="I68" i="10"/>
  <c r="C68" i="10"/>
  <c r="I155" i="10"/>
  <c r="C155" i="10" s="1"/>
  <c r="I22" i="10"/>
  <c r="C22" i="10" s="1"/>
  <c r="I128" i="10"/>
  <c r="C128" i="10"/>
  <c r="I164" i="10"/>
  <c r="C164" i="10"/>
  <c r="I62" i="10"/>
  <c r="C62" i="10" s="1"/>
  <c r="I166" i="10"/>
  <c r="C166" i="10" s="1"/>
  <c r="I43" i="10"/>
  <c r="C43" i="10"/>
  <c r="I142" i="10"/>
  <c r="C142" i="10"/>
  <c r="I84" i="10"/>
  <c r="C84" i="10" s="1"/>
  <c r="I75" i="10"/>
  <c r="C75" i="10"/>
  <c r="I140" i="10"/>
  <c r="C140" i="10"/>
  <c r="I114" i="10"/>
  <c r="C114" i="10"/>
  <c r="I97" i="10"/>
  <c r="C97" i="10" s="1"/>
  <c r="I81" i="10"/>
  <c r="C81" i="10" s="1"/>
  <c r="I16" i="10"/>
  <c r="C16" i="10"/>
  <c r="I149" i="10"/>
  <c r="C149" i="10"/>
  <c r="I139" i="10"/>
  <c r="C139" i="10" s="1"/>
  <c r="I58" i="10"/>
  <c r="C58" i="10"/>
  <c r="I48" i="10"/>
  <c r="C48" i="10" s="1"/>
  <c r="I92" i="10"/>
  <c r="C92" i="10"/>
  <c r="I34" i="10"/>
  <c r="C34" i="10" s="1"/>
  <c r="I148" i="10"/>
  <c r="C148" i="10" s="1"/>
  <c r="I66" i="10"/>
  <c r="C66" i="10" s="1"/>
  <c r="I21" i="10"/>
  <c r="C21" i="10"/>
  <c r="I157" i="10"/>
  <c r="C157" i="10" s="1"/>
  <c r="I50" i="10"/>
  <c r="C50" i="10" s="1"/>
  <c r="I119" i="10"/>
  <c r="C119" i="10" s="1"/>
  <c r="I113" i="10"/>
  <c r="C113" i="10"/>
  <c r="I76" i="10"/>
  <c r="C76" i="10" s="1"/>
  <c r="I61" i="10"/>
  <c r="C61" i="10" s="1"/>
  <c r="I30" i="9"/>
  <c r="C30" i="9" s="1"/>
  <c r="I161" i="9"/>
  <c r="C161" i="9"/>
  <c r="I57" i="9"/>
  <c r="C57" i="9" s="1"/>
  <c r="I39" i="9"/>
  <c r="C39" i="9" s="1"/>
  <c r="I170" i="9"/>
  <c r="C170" i="9"/>
  <c r="I113" i="9"/>
  <c r="C113" i="9"/>
  <c r="I133" i="9"/>
  <c r="C133" i="9" s="1"/>
  <c r="I80" i="9"/>
  <c r="C80" i="9" s="1"/>
  <c r="I103" i="9"/>
  <c r="C103" i="9"/>
  <c r="I173" i="9"/>
  <c r="C173" i="9"/>
  <c r="I150" i="9"/>
  <c r="C150" i="9" s="1"/>
  <c r="I97" i="9"/>
  <c r="C97" i="9"/>
  <c r="I92" i="9"/>
  <c r="C92" i="9"/>
  <c r="I159" i="9"/>
  <c r="C159" i="9"/>
  <c r="I19" i="9"/>
  <c r="C19" i="9" s="1"/>
  <c r="I121" i="9"/>
  <c r="C121" i="9" s="1"/>
  <c r="I44" i="9"/>
  <c r="C44" i="9"/>
  <c r="I81" i="9"/>
  <c r="C81" i="9"/>
  <c r="I138" i="9"/>
  <c r="C138" i="9" s="1"/>
  <c r="I23" i="9"/>
  <c r="C23" i="9"/>
  <c r="I51" i="9"/>
  <c r="C51" i="9" s="1"/>
  <c r="I20" i="9"/>
  <c r="C20" i="9"/>
  <c r="I18" i="9"/>
  <c r="C18" i="9" s="1"/>
  <c r="I168" i="9"/>
  <c r="C168" i="9" s="1"/>
  <c r="I49" i="9"/>
  <c r="C49" i="9" s="1"/>
  <c r="I131" i="9"/>
  <c r="C131" i="9"/>
  <c r="I163" i="9"/>
  <c r="C163" i="9" s="1"/>
  <c r="I105" i="9"/>
  <c r="C105" i="9" s="1"/>
  <c r="I164" i="9"/>
  <c r="C164" i="9" s="1"/>
  <c r="I17" i="9"/>
  <c r="C17" i="9"/>
  <c r="I171" i="9"/>
  <c r="C171" i="9" s="1"/>
  <c r="I40" i="9"/>
  <c r="C40" i="9" s="1"/>
  <c r="I56" i="9"/>
  <c r="C56" i="9" s="1"/>
  <c r="I146" i="9"/>
  <c r="C146" i="9" s="1"/>
  <c r="I88" i="9"/>
  <c r="C88" i="9" s="1"/>
  <c r="I141" i="9"/>
  <c r="C141" i="9" s="1"/>
  <c r="I54" i="9"/>
  <c r="C54" i="9" s="1"/>
  <c r="I11" i="9"/>
  <c r="C11" i="9"/>
  <c r="I122" i="9"/>
  <c r="C122" i="9" s="1"/>
  <c r="I110" i="9"/>
  <c r="C110" i="9" s="1"/>
  <c r="I73" i="9"/>
  <c r="C73" i="9" s="1"/>
  <c r="I125" i="9"/>
  <c r="C125" i="9" s="1"/>
  <c r="I96" i="9"/>
  <c r="C96" i="9" s="1"/>
  <c r="I102" i="9"/>
  <c r="C102" i="9" s="1"/>
  <c r="I87" i="9"/>
  <c r="C87" i="9" s="1"/>
  <c r="I78" i="9"/>
  <c r="C78" i="9"/>
  <c r="I157" i="9"/>
  <c r="C157" i="9" s="1"/>
  <c r="I118" i="9"/>
  <c r="C118" i="9"/>
  <c r="I79" i="9"/>
  <c r="C79" i="9" s="1"/>
  <c r="I63" i="9"/>
  <c r="C63" i="9" s="1"/>
  <c r="I160" i="9"/>
  <c r="C160" i="9" s="1"/>
  <c r="I132" i="9"/>
  <c r="C132" i="9" s="1"/>
  <c r="I59" i="9"/>
  <c r="C59" i="9" s="1"/>
  <c r="I126" i="9"/>
  <c r="C126" i="9"/>
  <c r="I145" i="9"/>
  <c r="C145" i="9"/>
  <c r="I32" i="9"/>
  <c r="C32" i="9"/>
  <c r="I91" i="9"/>
  <c r="C91" i="9"/>
  <c r="I37" i="9"/>
  <c r="C37" i="9"/>
  <c r="I129" i="9"/>
  <c r="C129" i="9" s="1"/>
  <c r="I36" i="9"/>
  <c r="C36" i="9"/>
  <c r="I90" i="9"/>
  <c r="C90" i="9"/>
  <c r="I147" i="9"/>
  <c r="C147" i="9"/>
  <c r="I101" i="9"/>
  <c r="C101" i="9"/>
  <c r="I172" i="9"/>
  <c r="C172" i="9" s="1"/>
  <c r="I95" i="9"/>
  <c r="C95" i="9"/>
  <c r="I64" i="9"/>
  <c r="C64" i="9"/>
  <c r="I9" i="9"/>
  <c r="C9" i="9" s="1"/>
  <c r="I107" i="9"/>
  <c r="C107" i="9" s="1"/>
  <c r="I152" i="9"/>
  <c r="C152" i="9"/>
  <c r="I65" i="9"/>
  <c r="C65" i="9" s="1"/>
  <c r="I33" i="9"/>
  <c r="C33" i="9" s="1"/>
  <c r="I41" i="9"/>
  <c r="C41" i="9"/>
  <c r="I12" i="9"/>
  <c r="C12" i="9"/>
  <c r="I169" i="9"/>
  <c r="C169" i="9"/>
  <c r="I137" i="9"/>
  <c r="C137" i="9"/>
  <c r="I71" i="9"/>
  <c r="C71" i="9"/>
  <c r="I94" i="9"/>
  <c r="C94" i="9"/>
  <c r="I162" i="9"/>
  <c r="C162" i="9" s="1"/>
  <c r="I136" i="9"/>
  <c r="C136" i="9"/>
  <c r="I72" i="9"/>
  <c r="C72" i="9"/>
  <c r="I14" i="9"/>
  <c r="C14" i="9"/>
  <c r="I89" i="9"/>
  <c r="C89" i="9" s="1"/>
  <c r="I134" i="9"/>
  <c r="C134" i="9" s="1"/>
  <c r="I13" i="9"/>
  <c r="C13" i="9"/>
  <c r="I108" i="9"/>
  <c r="C108" i="9" s="1"/>
  <c r="I135" i="9"/>
  <c r="C135" i="9" s="1"/>
  <c r="I24" i="9"/>
  <c r="C24" i="9"/>
  <c r="I156" i="9"/>
  <c r="C156" i="9" s="1"/>
  <c r="I109" i="9"/>
  <c r="C109" i="9"/>
  <c r="I31" i="9"/>
  <c r="C31" i="9" s="1"/>
  <c r="I100" i="9"/>
  <c r="C100" i="9" s="1"/>
  <c r="I117" i="9"/>
  <c r="C117" i="9" s="1"/>
  <c r="I130" i="9"/>
  <c r="C130" i="9" s="1"/>
  <c r="I42" i="9"/>
  <c r="C42" i="9" s="1"/>
  <c r="I70" i="9"/>
  <c r="C70" i="9" s="1"/>
  <c r="I53" i="9"/>
  <c r="C53" i="9" s="1"/>
  <c r="I27" i="9"/>
  <c r="C27" i="9"/>
  <c r="I111" i="9"/>
  <c r="C111" i="9"/>
  <c r="I29" i="9"/>
  <c r="C29" i="9"/>
  <c r="I60" i="9"/>
  <c r="C60" i="9" s="1"/>
  <c r="I153" i="9"/>
  <c r="C153" i="9"/>
  <c r="I123" i="9"/>
  <c r="C123" i="9" s="1"/>
  <c r="I151" i="9"/>
  <c r="C151" i="9" s="1"/>
  <c r="I154" i="9"/>
  <c r="C154" i="9"/>
  <c r="I155" i="9"/>
  <c r="C155" i="9"/>
  <c r="I67" i="9"/>
  <c r="C67" i="9"/>
  <c r="I104" i="9"/>
  <c r="C104" i="9"/>
  <c r="I69" i="9"/>
  <c r="C69" i="9"/>
  <c r="I45" i="9"/>
  <c r="C45" i="9"/>
  <c r="I74" i="9"/>
  <c r="C74" i="9" s="1"/>
  <c r="I116" i="9"/>
  <c r="C116" i="9"/>
  <c r="I26" i="9"/>
  <c r="C26" i="9"/>
  <c r="I10" i="9"/>
  <c r="C10" i="9"/>
  <c r="I99" i="9"/>
  <c r="C99" i="9" s="1"/>
  <c r="I143" i="9"/>
  <c r="C143" i="9" s="1"/>
  <c r="I124" i="9"/>
  <c r="C124" i="9"/>
  <c r="I106" i="9"/>
  <c r="C106" i="9" s="1"/>
  <c r="I167" i="9"/>
  <c r="C167" i="9" s="1"/>
  <c r="I112" i="9"/>
  <c r="C112" i="9"/>
  <c r="I86" i="9"/>
  <c r="C86" i="9" s="1"/>
  <c r="I38" i="9"/>
  <c r="C38" i="9"/>
  <c r="I15" i="9"/>
  <c r="C15" i="9" s="1"/>
  <c r="I144" i="9"/>
  <c r="C144" i="9" s="1"/>
  <c r="I84" i="9"/>
  <c r="C84" i="9"/>
  <c r="I35" i="9"/>
  <c r="C35" i="9" s="1"/>
  <c r="I83" i="9"/>
  <c r="C83" i="9" s="1"/>
  <c r="I28" i="9"/>
  <c r="C28" i="9" s="1"/>
  <c r="I43" i="9"/>
  <c r="C43" i="9" s="1"/>
  <c r="I75" i="9"/>
  <c r="C75" i="9" s="1"/>
  <c r="I68" i="9"/>
  <c r="C68" i="9" s="1"/>
  <c r="I127" i="9"/>
  <c r="C127" i="9" s="1"/>
  <c r="I52" i="9"/>
  <c r="C52" i="9"/>
  <c r="I165" i="9"/>
  <c r="C165" i="9"/>
  <c r="I76" i="9"/>
  <c r="C76" i="9"/>
  <c r="I55" i="9"/>
  <c r="C55" i="9" s="1"/>
  <c r="I22" i="9"/>
  <c r="C22" i="9"/>
  <c r="I142" i="9"/>
  <c r="C142" i="9" s="1"/>
  <c r="I128" i="9"/>
  <c r="C128" i="9" s="1"/>
  <c r="I85" i="9"/>
  <c r="C85" i="9"/>
  <c r="I166" i="9"/>
  <c r="C166" i="9"/>
  <c r="I21" i="9"/>
  <c r="C21" i="9"/>
  <c r="I25" i="9"/>
  <c r="C25" i="9"/>
  <c r="I62" i="9"/>
  <c r="C62" i="9"/>
  <c r="I48" i="9"/>
  <c r="C48" i="9"/>
  <c r="I34" i="9"/>
  <c r="C34" i="9" s="1"/>
  <c r="I16" i="9"/>
  <c r="C16" i="9"/>
  <c r="I98" i="9"/>
  <c r="C98" i="9"/>
  <c r="I140" i="9"/>
  <c r="C140" i="9"/>
  <c r="I158" i="9"/>
  <c r="C158" i="9" s="1"/>
  <c r="I148" i="9"/>
  <c r="C148" i="9" s="1"/>
  <c r="I66" i="9"/>
  <c r="C66" i="9"/>
  <c r="I58" i="9"/>
  <c r="C58" i="9" s="1"/>
  <c r="I93" i="9"/>
  <c r="C93" i="9" s="1"/>
  <c r="I115" i="9"/>
  <c r="C115" i="9" s="1"/>
  <c r="I149" i="9"/>
  <c r="C149" i="9" s="1"/>
  <c r="I139" i="9"/>
  <c r="C139" i="9"/>
  <c r="I120" i="9"/>
  <c r="C120" i="9"/>
  <c r="I114" i="9"/>
  <c r="C114" i="9"/>
  <c r="I82" i="9"/>
  <c r="C82" i="9"/>
  <c r="I77" i="9"/>
  <c r="C77" i="9" s="1"/>
  <c r="I61" i="9"/>
  <c r="C61" i="9" s="1"/>
  <c r="I50" i="9"/>
  <c r="C50" i="9" s="1"/>
  <c r="I161" i="8"/>
  <c r="C161" i="8" s="1"/>
  <c r="I79" i="8"/>
  <c r="C79" i="8" s="1"/>
  <c r="I30" i="8"/>
  <c r="C30" i="8"/>
  <c r="I97" i="8"/>
  <c r="C97" i="8"/>
  <c r="I46" i="8"/>
  <c r="C46" i="8"/>
  <c r="I113" i="8"/>
  <c r="C113" i="8" s="1"/>
  <c r="I39" i="8"/>
  <c r="C39" i="8" s="1"/>
  <c r="I170" i="8"/>
  <c r="C170" i="8" s="1"/>
  <c r="I80" i="8"/>
  <c r="C80" i="8" s="1"/>
  <c r="I168" i="8"/>
  <c r="C168" i="8" s="1"/>
  <c r="I92" i="8"/>
  <c r="C92" i="8"/>
  <c r="I133" i="8"/>
  <c r="C133" i="8"/>
  <c r="I173" i="8"/>
  <c r="C173" i="8"/>
  <c r="I20" i="8"/>
  <c r="C20" i="8" s="1"/>
  <c r="I19" i="8"/>
  <c r="C19" i="8" s="1"/>
  <c r="I121" i="8"/>
  <c r="C121" i="8" s="1"/>
  <c r="I141" i="8"/>
  <c r="C141" i="8" s="1"/>
  <c r="I103" i="8"/>
  <c r="C103" i="8" s="1"/>
  <c r="I159" i="8"/>
  <c r="C159" i="8"/>
  <c r="I49" i="8"/>
  <c r="C49" i="8"/>
  <c r="I150" i="8"/>
  <c r="C150" i="8"/>
  <c r="I44" i="8"/>
  <c r="C44" i="8" s="1"/>
  <c r="I54" i="8"/>
  <c r="C54" i="8" s="1"/>
  <c r="I23" i="8"/>
  <c r="C23" i="8" s="1"/>
  <c r="I17" i="8"/>
  <c r="C17" i="8" s="1"/>
  <c r="I138" i="8"/>
  <c r="C138" i="8" s="1"/>
  <c r="I126" i="8"/>
  <c r="C126" i="8"/>
  <c r="I131" i="8"/>
  <c r="C131" i="8"/>
  <c r="I171" i="8"/>
  <c r="C171" i="8"/>
  <c r="I107" i="8"/>
  <c r="C107" i="8" s="1"/>
  <c r="I146" i="8"/>
  <c r="C146" i="8" s="1"/>
  <c r="I56" i="8"/>
  <c r="C56" i="8" s="1"/>
  <c r="I122" i="8"/>
  <c r="C122" i="8" s="1"/>
  <c r="I59" i="8"/>
  <c r="C59" i="8" s="1"/>
  <c r="I64" i="8"/>
  <c r="C64" i="8"/>
  <c r="I11" i="8"/>
  <c r="C11" i="8"/>
  <c r="I40" i="8"/>
  <c r="C40" i="8"/>
  <c r="I105" i="8"/>
  <c r="C105" i="8" s="1"/>
  <c r="I137" i="8"/>
  <c r="C137" i="8" s="1"/>
  <c r="I9" i="8"/>
  <c r="C9" i="8" s="1"/>
  <c r="I118" i="8"/>
  <c r="C118" i="8" s="1"/>
  <c r="I18" i="8"/>
  <c r="C18" i="8" s="1"/>
  <c r="I132" i="8"/>
  <c r="C132" i="8"/>
  <c r="I51" i="8"/>
  <c r="C51" i="8"/>
  <c r="I110" i="8"/>
  <c r="C110" i="8"/>
  <c r="I87" i="8"/>
  <c r="C87" i="8" s="1"/>
  <c r="I147" i="8"/>
  <c r="C147" i="8" s="1"/>
  <c r="I72" i="8"/>
  <c r="C72" i="8" s="1"/>
  <c r="I125" i="8"/>
  <c r="C125" i="8" s="1"/>
  <c r="I145" i="8"/>
  <c r="C145" i="8"/>
  <c r="I152" i="8"/>
  <c r="C152" i="8"/>
  <c r="I102" i="8"/>
  <c r="C102" i="8"/>
  <c r="I163" i="8"/>
  <c r="C163" i="8"/>
  <c r="I91" i="8"/>
  <c r="C91" i="8" s="1"/>
  <c r="I88" i="8"/>
  <c r="C88" i="8" s="1"/>
  <c r="I37" i="8"/>
  <c r="C37" i="8" s="1"/>
  <c r="I94" i="8"/>
  <c r="C94" i="8" s="1"/>
  <c r="I154" i="8"/>
  <c r="C154" i="8"/>
  <c r="I77" i="8"/>
  <c r="C77" i="8"/>
  <c r="I78" i="8"/>
  <c r="C78" i="8"/>
  <c r="I70" i="8"/>
  <c r="C70" i="8"/>
  <c r="I63" i="8"/>
  <c r="C63" i="8" s="1"/>
  <c r="I14" i="8"/>
  <c r="C14" i="8" s="1"/>
  <c r="I164" i="8"/>
  <c r="C164" i="8" s="1"/>
  <c r="I89" i="8"/>
  <c r="C89" i="8" s="1"/>
  <c r="I65" i="8"/>
  <c r="C65" i="8" s="1"/>
  <c r="I160" i="8"/>
  <c r="C160" i="8"/>
  <c r="I100" i="8"/>
  <c r="C100" i="8"/>
  <c r="I86" i="8"/>
  <c r="C86" i="8"/>
  <c r="I156" i="8"/>
  <c r="C156" i="8" s="1"/>
  <c r="I172" i="8"/>
  <c r="C172" i="8" s="1"/>
  <c r="I169" i="8"/>
  <c r="C169" i="8" s="1"/>
  <c r="I129" i="8"/>
  <c r="C129" i="8" s="1"/>
  <c r="I32" i="8"/>
  <c r="C32" i="8"/>
  <c r="I31" i="8"/>
  <c r="C31" i="8"/>
  <c r="I101" i="8"/>
  <c r="C101" i="8"/>
  <c r="I41" i="8"/>
  <c r="C41" i="8"/>
  <c r="I53" i="8"/>
  <c r="C53" i="8" s="1"/>
  <c r="I69" i="8"/>
  <c r="C69" i="8" s="1"/>
  <c r="I90" i="8"/>
  <c r="C90" i="8" s="1"/>
  <c r="I96" i="8"/>
  <c r="C96" i="8" s="1"/>
  <c r="I33" i="8"/>
  <c r="C33" i="8"/>
  <c r="I36" i="8"/>
  <c r="C36" i="8"/>
  <c r="I95" i="8"/>
  <c r="C95" i="8"/>
  <c r="I162" i="8"/>
  <c r="C162" i="8"/>
  <c r="I134" i="8"/>
  <c r="C134" i="8" s="1"/>
  <c r="I29" i="8"/>
  <c r="C29" i="8" s="1"/>
  <c r="I73" i="8"/>
  <c r="C73" i="8" s="1"/>
  <c r="I12" i="8"/>
  <c r="C12" i="8" s="1"/>
  <c r="I153" i="8"/>
  <c r="C153" i="8" s="1"/>
  <c r="I108" i="8"/>
  <c r="C108" i="8"/>
  <c r="I136" i="8"/>
  <c r="C136" i="8"/>
  <c r="I71" i="8"/>
  <c r="C71" i="8"/>
  <c r="I42" i="8"/>
  <c r="C42" i="8" s="1"/>
  <c r="I130" i="8"/>
  <c r="C130" i="8" s="1"/>
  <c r="I124" i="8"/>
  <c r="C124" i="8" s="1"/>
  <c r="I116" i="8"/>
  <c r="C116" i="8" s="1"/>
  <c r="I123" i="8"/>
  <c r="C123" i="8" s="1"/>
  <c r="I67" i="8"/>
  <c r="C67" i="8"/>
  <c r="I135" i="8"/>
  <c r="C135" i="8"/>
  <c r="I157" i="8"/>
  <c r="C157" i="8"/>
  <c r="I27" i="8"/>
  <c r="C27" i="8" s="1"/>
  <c r="I10" i="8"/>
  <c r="C10" i="8" s="1"/>
  <c r="I60" i="8"/>
  <c r="C60" i="8"/>
  <c r="I26" i="8"/>
  <c r="C26" i="8" s="1"/>
  <c r="I13" i="8"/>
  <c r="C13" i="8" s="1"/>
  <c r="I155" i="8"/>
  <c r="C155" i="8" s="1"/>
  <c r="I117" i="8"/>
  <c r="C117" i="8" s="1"/>
  <c r="I45" i="8"/>
  <c r="C45" i="8" s="1"/>
  <c r="I127" i="8"/>
  <c r="C127" i="8"/>
  <c r="I109" i="8"/>
  <c r="C109" i="8"/>
  <c r="I151" i="8"/>
  <c r="C151" i="8"/>
  <c r="I52" i="8"/>
  <c r="C52" i="8" s="1"/>
  <c r="I38" i="8"/>
  <c r="C38" i="8" s="1"/>
  <c r="I111" i="8"/>
  <c r="C111" i="8" s="1"/>
  <c r="I28" i="8"/>
  <c r="C28" i="8" s="1"/>
  <c r="I82" i="8"/>
  <c r="C82" i="8" s="1"/>
  <c r="I167" i="8"/>
  <c r="C167" i="8"/>
  <c r="I24" i="8"/>
  <c r="C24" i="8"/>
  <c r="I166" i="8"/>
  <c r="C166" i="8"/>
  <c r="I99" i="8"/>
  <c r="C99" i="8" s="1"/>
  <c r="I83" i="8"/>
  <c r="C83" i="8" s="1"/>
  <c r="I43" i="8"/>
  <c r="C43" i="8" s="1"/>
  <c r="I144" i="8"/>
  <c r="C144" i="8" s="1"/>
  <c r="I74" i="8"/>
  <c r="C74" i="8" s="1"/>
  <c r="I104" i="8"/>
  <c r="C104" i="8"/>
  <c r="I85" i="8"/>
  <c r="C85" i="8"/>
  <c r="I143" i="8"/>
  <c r="C143" i="8"/>
  <c r="I106" i="8"/>
  <c r="C106" i="8" s="1"/>
  <c r="I84" i="8"/>
  <c r="C84" i="8" s="1"/>
  <c r="I25" i="8"/>
  <c r="C25" i="8" s="1"/>
  <c r="I142" i="8"/>
  <c r="C142" i="8" s="1"/>
  <c r="I15" i="8"/>
  <c r="C15" i="8" s="1"/>
  <c r="I62" i="8"/>
  <c r="C62" i="8"/>
  <c r="I35" i="8"/>
  <c r="C35" i="8"/>
  <c r="I55" i="8"/>
  <c r="C55" i="8"/>
  <c r="I112" i="8"/>
  <c r="C112" i="8" s="1"/>
  <c r="I47" i="8"/>
  <c r="C47" i="8" s="1"/>
  <c r="I22" i="8"/>
  <c r="C22" i="8" s="1"/>
  <c r="I165" i="8"/>
  <c r="C165" i="8" s="1"/>
  <c r="I128" i="8"/>
  <c r="C128" i="8"/>
  <c r="I98" i="8"/>
  <c r="C98" i="8"/>
  <c r="I34" i="8"/>
  <c r="C34" i="8"/>
  <c r="I68" i="8"/>
  <c r="C68" i="8"/>
  <c r="I66" i="8"/>
  <c r="C66" i="8" s="1"/>
  <c r="I21" i="8"/>
  <c r="C21" i="8" s="1"/>
  <c r="I93" i="8"/>
  <c r="C93" i="8" s="1"/>
  <c r="I16" i="8"/>
  <c r="C16" i="8" s="1"/>
  <c r="I158" i="8"/>
  <c r="C158" i="8"/>
  <c r="I148" i="8"/>
  <c r="C148" i="8"/>
  <c r="I115" i="8"/>
  <c r="C115" i="8"/>
  <c r="I75" i="8"/>
  <c r="C75" i="8"/>
  <c r="I58" i="8"/>
  <c r="C58" i="8"/>
  <c r="I140" i="8"/>
  <c r="C140" i="8" s="1"/>
  <c r="I48" i="8"/>
  <c r="C48" i="8" s="1"/>
  <c r="I139" i="8"/>
  <c r="C139" i="8" s="1"/>
  <c r="I149" i="8"/>
  <c r="C149" i="8"/>
  <c r="I120" i="8"/>
  <c r="C120" i="8"/>
  <c r="I114" i="8"/>
  <c r="C114" i="8" s="1"/>
  <c r="I81" i="8"/>
  <c r="C81" i="8"/>
  <c r="I76" i="8"/>
  <c r="C76" i="8" s="1"/>
  <c r="I61" i="8"/>
  <c r="C61" i="8" s="1"/>
  <c r="I50" i="8"/>
  <c r="C50" i="8" s="1"/>
  <c r="I63" i="7"/>
  <c r="C63" i="7" s="1"/>
  <c r="I125" i="7"/>
  <c r="C125" i="7" s="1"/>
  <c r="I33" i="7"/>
  <c r="C33" i="7"/>
  <c r="I18" i="7"/>
  <c r="C18" i="7" s="1"/>
  <c r="I86" i="7"/>
  <c r="C86" i="7"/>
  <c r="I70" i="7"/>
  <c r="C70" i="7"/>
  <c r="I32" i="7"/>
  <c r="C32" i="7" s="1"/>
  <c r="I94" i="7"/>
  <c r="C94" i="7" s="1"/>
  <c r="I164" i="7"/>
  <c r="C164" i="7"/>
  <c r="I77" i="7"/>
  <c r="C77" i="7" s="1"/>
  <c r="I138" i="7"/>
  <c r="C138" i="7"/>
  <c r="I78" i="7"/>
  <c r="C78" i="7"/>
  <c r="I101" i="7"/>
  <c r="C101" i="7"/>
  <c r="I14" i="7"/>
  <c r="C14" i="7"/>
  <c r="I161" i="7"/>
  <c r="C161" i="7"/>
  <c r="I44" i="7"/>
  <c r="C44" i="7" s="1"/>
  <c r="I23" i="7"/>
  <c r="C23" i="7"/>
  <c r="I110" i="7"/>
  <c r="C110" i="7"/>
  <c r="I137" i="7"/>
  <c r="C137" i="7"/>
  <c r="I117" i="7"/>
  <c r="C117" i="7" s="1"/>
  <c r="I173" i="7"/>
  <c r="C173" i="7" s="1"/>
  <c r="I41" i="7"/>
  <c r="C41" i="7"/>
  <c r="I102" i="7"/>
  <c r="C102" i="7" s="1"/>
  <c r="I12" i="7"/>
  <c r="C12" i="7" s="1"/>
  <c r="I69" i="7"/>
  <c r="C69" i="7" s="1"/>
  <c r="I65" i="7"/>
  <c r="C65" i="7"/>
  <c r="I154" i="7"/>
  <c r="C154" i="7" s="1"/>
  <c r="I72" i="7"/>
  <c r="C72" i="7"/>
  <c r="I109" i="7"/>
  <c r="C109" i="7"/>
  <c r="I108" i="7"/>
  <c r="C108" i="7"/>
  <c r="I96" i="7"/>
  <c r="C96" i="7" s="1"/>
  <c r="I156" i="7"/>
  <c r="C156" i="7" s="1"/>
  <c r="I124" i="7"/>
  <c r="C124" i="7" s="1"/>
  <c r="I129" i="7"/>
  <c r="C129" i="7"/>
  <c r="I10" i="7"/>
  <c r="C10" i="7" s="1"/>
  <c r="I165" i="7"/>
  <c r="C165" i="7" s="1"/>
  <c r="I134" i="7"/>
  <c r="C134" i="7"/>
  <c r="I105" i="7"/>
  <c r="C105" i="7" s="1"/>
  <c r="I13" i="7"/>
  <c r="C13" i="7"/>
  <c r="I27" i="7"/>
  <c r="C27" i="7"/>
  <c r="I90" i="7"/>
  <c r="C90" i="7"/>
  <c r="I42" i="7"/>
  <c r="C42" i="7" s="1"/>
  <c r="I95" i="7"/>
  <c r="C95" i="7" s="1"/>
  <c r="I89" i="7"/>
  <c r="C89" i="7" s="1"/>
  <c r="I29" i="7"/>
  <c r="C29" i="7"/>
  <c r="I116" i="7"/>
  <c r="C116" i="7" s="1"/>
  <c r="I53" i="7"/>
  <c r="C53" i="7"/>
  <c r="I157" i="7"/>
  <c r="C157" i="7"/>
  <c r="I100" i="7"/>
  <c r="C100" i="7"/>
  <c r="I73" i="7"/>
  <c r="C73" i="7" s="1"/>
  <c r="I71" i="7"/>
  <c r="C71" i="7" s="1"/>
  <c r="I36" i="7"/>
  <c r="C36" i="7" s="1"/>
  <c r="I130" i="7"/>
  <c r="C130" i="7"/>
  <c r="I127" i="7"/>
  <c r="C127" i="7" s="1"/>
  <c r="I74" i="7"/>
  <c r="C74" i="7"/>
  <c r="I60" i="7"/>
  <c r="C60" i="7"/>
  <c r="I168" i="7"/>
  <c r="C168" i="7"/>
  <c r="I167" i="7"/>
  <c r="C167" i="7" s="1"/>
  <c r="I158" i="7"/>
  <c r="C158" i="7" s="1"/>
  <c r="I45" i="7"/>
  <c r="C45" i="7" s="1"/>
  <c r="I26" i="7"/>
  <c r="C26" i="7"/>
  <c r="I52" i="7"/>
  <c r="C52" i="7" s="1"/>
  <c r="I85" i="7"/>
  <c r="C85" i="7"/>
  <c r="I82" i="7"/>
  <c r="C82" i="7"/>
  <c r="I38" i="7"/>
  <c r="C38" i="7"/>
  <c r="I135" i="7"/>
  <c r="C135" i="7" s="1"/>
  <c r="I111" i="7"/>
  <c r="C111" i="7" s="1"/>
  <c r="I99" i="7"/>
  <c r="C99" i="7" s="1"/>
  <c r="I35" i="7"/>
  <c r="C35" i="7"/>
  <c r="I143" i="7"/>
  <c r="C143" i="7" s="1"/>
  <c r="I152" i="7"/>
  <c r="C152" i="7"/>
  <c r="I145" i="7"/>
  <c r="C145" i="7"/>
  <c r="I55" i="7"/>
  <c r="C55" i="7"/>
  <c r="I83" i="7"/>
  <c r="C83" i="7" s="1"/>
  <c r="I123" i="7"/>
  <c r="C123" i="7" s="1"/>
  <c r="I104" i="7"/>
  <c r="C104" i="7" s="1"/>
  <c r="I62" i="7"/>
  <c r="C62" i="7"/>
  <c r="I28" i="7"/>
  <c r="C28" i="7" s="1"/>
  <c r="I15" i="7"/>
  <c r="C15" i="7"/>
  <c r="I67" i="7"/>
  <c r="C67" i="7"/>
  <c r="I106" i="7"/>
  <c r="C106" i="7"/>
  <c r="I68" i="7"/>
  <c r="C68" i="7" s="1"/>
  <c r="I144" i="7"/>
  <c r="C144" i="7" s="1"/>
  <c r="I47" i="7"/>
  <c r="C47" i="7" s="1"/>
  <c r="I43" i="7"/>
  <c r="C43" i="7"/>
  <c r="I166" i="7"/>
  <c r="C166" i="7" s="1"/>
  <c r="I98" i="7"/>
  <c r="C98" i="7"/>
  <c r="I112" i="7"/>
  <c r="C112" i="7"/>
  <c r="I84" i="7"/>
  <c r="C84" i="7"/>
  <c r="I66" i="7"/>
  <c r="C66" i="7" s="1"/>
  <c r="I22" i="7"/>
  <c r="C22" i="7" s="1"/>
  <c r="I159" i="7"/>
  <c r="C159" i="7" s="1"/>
  <c r="I115" i="7"/>
  <c r="C115" i="7"/>
  <c r="I50" i="7"/>
  <c r="C50" i="7" s="1"/>
  <c r="I25" i="7"/>
  <c r="C25" i="7"/>
  <c r="I34" i="7"/>
  <c r="C34" i="7"/>
  <c r="I24" i="7"/>
  <c r="C24" i="7"/>
  <c r="I16" i="7"/>
  <c r="C16" i="7" s="1"/>
  <c r="I149" i="7"/>
  <c r="C149" i="7" s="1"/>
  <c r="I21" i="7"/>
  <c r="C21" i="7" s="1"/>
  <c r="I141" i="7"/>
  <c r="C141" i="7"/>
  <c r="I128" i="7"/>
  <c r="C128" i="7" s="1"/>
  <c r="I93" i="7"/>
  <c r="C93" i="7"/>
  <c r="I75" i="7"/>
  <c r="C75" i="7"/>
  <c r="I150" i="7"/>
  <c r="C150" i="7"/>
  <c r="I140" i="7"/>
  <c r="C140" i="7" s="1"/>
  <c r="I120" i="7"/>
  <c r="C120" i="7" s="1"/>
  <c r="I58" i="7"/>
  <c r="C58" i="7" s="1"/>
  <c r="I48" i="7"/>
  <c r="C48" i="7"/>
  <c r="I114" i="7"/>
  <c r="C114" i="7" s="1"/>
  <c r="I81" i="7"/>
  <c r="C81" i="7"/>
  <c r="I76" i="7"/>
  <c r="C76" i="7" s="1"/>
  <c r="I61" i="7"/>
  <c r="C61" i="7"/>
  <c r="I79" i="6"/>
  <c r="C79" i="6" s="1"/>
  <c r="I46" i="6"/>
  <c r="C46" i="6" s="1"/>
  <c r="I30" i="6"/>
  <c r="C30" i="6" s="1"/>
  <c r="I39" i="6"/>
  <c r="C39" i="6"/>
  <c r="I171" i="6"/>
  <c r="C171" i="6" s="1"/>
  <c r="I92" i="6"/>
  <c r="C92" i="6"/>
  <c r="I169" i="6"/>
  <c r="C169" i="6" s="1"/>
  <c r="I142" i="6"/>
  <c r="C142" i="6"/>
  <c r="I123" i="6"/>
  <c r="C123" i="6" s="1"/>
  <c r="I80" i="6"/>
  <c r="C80" i="6" s="1"/>
  <c r="I146" i="6"/>
  <c r="C146" i="6" s="1"/>
  <c r="I97" i="6"/>
  <c r="C97" i="6"/>
  <c r="I151" i="6"/>
  <c r="C151" i="6" s="1"/>
  <c r="I56" i="6"/>
  <c r="C56" i="6"/>
  <c r="I122" i="6"/>
  <c r="C122" i="6" s="1"/>
  <c r="I20" i="6"/>
  <c r="C20" i="6"/>
  <c r="I59" i="6"/>
  <c r="C59" i="6"/>
  <c r="I174" i="6"/>
  <c r="C174" i="6"/>
  <c r="I134" i="6"/>
  <c r="C134" i="6"/>
  <c r="I133" i="6"/>
  <c r="C133" i="6" s="1"/>
  <c r="I54" i="6"/>
  <c r="C54" i="6" s="1"/>
  <c r="I160" i="6"/>
  <c r="C160" i="6" s="1"/>
  <c r="I132" i="6"/>
  <c r="C132" i="6"/>
  <c r="I172" i="6"/>
  <c r="C172" i="6" s="1"/>
  <c r="I9" i="6"/>
  <c r="C9" i="6"/>
  <c r="I139" i="6"/>
  <c r="C139" i="6" s="1"/>
  <c r="I147" i="6"/>
  <c r="C147" i="6"/>
  <c r="I17" i="6"/>
  <c r="C17" i="6" s="1"/>
  <c r="I148" i="6"/>
  <c r="C148" i="6" s="1"/>
  <c r="I114" i="6"/>
  <c r="C114" i="6" s="1"/>
  <c r="I107" i="6"/>
  <c r="C107" i="6"/>
  <c r="I155" i="6"/>
  <c r="C155" i="6" s="1"/>
  <c r="I19" i="6"/>
  <c r="C19" i="6"/>
  <c r="I49" i="6"/>
  <c r="C49" i="6" s="1"/>
  <c r="I51" i="6"/>
  <c r="C51" i="6"/>
  <c r="I119" i="6"/>
  <c r="C119" i="6" s="1"/>
  <c r="I64" i="6"/>
  <c r="C64" i="6" s="1"/>
  <c r="I103" i="6"/>
  <c r="C103" i="6" s="1"/>
  <c r="I127" i="6"/>
  <c r="C127" i="6"/>
  <c r="I31" i="6"/>
  <c r="C31" i="6" s="1"/>
  <c r="I40" i="6"/>
  <c r="C40" i="6"/>
  <c r="I87" i="6"/>
  <c r="C87" i="6" s="1"/>
  <c r="I102" i="6"/>
  <c r="C102" i="6"/>
  <c r="I11" i="6"/>
  <c r="C11" i="6" s="1"/>
  <c r="I86" i="6"/>
  <c r="C86" i="6" s="1"/>
  <c r="I138" i="6"/>
  <c r="C138" i="6" s="1"/>
  <c r="I77" i="6"/>
  <c r="C77" i="6"/>
  <c r="I158" i="6"/>
  <c r="C158" i="6" s="1"/>
  <c r="I18" i="6"/>
  <c r="C18" i="6"/>
  <c r="I126" i="6"/>
  <c r="C126" i="6"/>
  <c r="I23" i="6"/>
  <c r="C23" i="6"/>
  <c r="I153" i="6"/>
  <c r="C153" i="6" s="1"/>
  <c r="I170" i="6"/>
  <c r="C170" i="6" s="1"/>
  <c r="I37" i="6"/>
  <c r="C37" i="6" s="1"/>
  <c r="I33" i="6"/>
  <c r="C33" i="6"/>
  <c r="I91" i="6"/>
  <c r="C91" i="6" s="1"/>
  <c r="I71" i="6"/>
  <c r="C71" i="6"/>
  <c r="I70" i="6"/>
  <c r="C70" i="6" s="1"/>
  <c r="I60" i="6"/>
  <c r="C60" i="6"/>
  <c r="I111" i="6"/>
  <c r="C111" i="6" s="1"/>
  <c r="I137" i="6"/>
  <c r="C137" i="6" s="1"/>
  <c r="I69" i="6"/>
  <c r="C69" i="6" s="1"/>
  <c r="I63" i="6"/>
  <c r="C63" i="6"/>
  <c r="I161" i="6"/>
  <c r="C161" i="6" s="1"/>
  <c r="I78" i="6"/>
  <c r="C78" i="6"/>
  <c r="I95" i="6"/>
  <c r="C95" i="6" s="1"/>
  <c r="I94" i="6"/>
  <c r="C94" i="6"/>
  <c r="I163" i="6"/>
  <c r="C163" i="6" s="1"/>
  <c r="I41" i="6"/>
  <c r="C41" i="6" s="1"/>
  <c r="I156" i="6"/>
  <c r="C156" i="6" s="1"/>
  <c r="I44" i="6"/>
  <c r="C44" i="6"/>
  <c r="I164" i="6"/>
  <c r="C164" i="6" s="1"/>
  <c r="I101" i="6"/>
  <c r="C101" i="6"/>
  <c r="I12" i="6"/>
  <c r="C12" i="6" s="1"/>
  <c r="I125" i="6"/>
  <c r="C125" i="6"/>
  <c r="I118" i="6"/>
  <c r="C118" i="6" s="1"/>
  <c r="I73" i="6"/>
  <c r="C73" i="6" s="1"/>
  <c r="I10" i="6"/>
  <c r="C10" i="6" s="1"/>
  <c r="I96" i="6"/>
  <c r="C96" i="6"/>
  <c r="I32" i="6"/>
  <c r="C32" i="6" s="1"/>
  <c r="I27" i="6"/>
  <c r="C27" i="6"/>
  <c r="I135" i="6"/>
  <c r="C135" i="6"/>
  <c r="I13" i="6"/>
  <c r="C13" i="6"/>
  <c r="I108" i="6"/>
  <c r="C108" i="6" s="1"/>
  <c r="I42" i="6"/>
  <c r="C42" i="6" s="1"/>
  <c r="I130" i="6"/>
  <c r="C130" i="6" s="1"/>
  <c r="I88" i="6"/>
  <c r="C88" i="6"/>
  <c r="I14" i="6"/>
  <c r="C14" i="6" s="1"/>
  <c r="I72" i="6"/>
  <c r="C72" i="6"/>
  <c r="I26" i="6"/>
  <c r="C26" i="6" s="1"/>
  <c r="I109" i="6"/>
  <c r="C109" i="6"/>
  <c r="I112" i="6"/>
  <c r="C112" i="6" s="1"/>
  <c r="I52" i="6"/>
  <c r="C52" i="6" s="1"/>
  <c r="I36" i="6"/>
  <c r="C36" i="6" s="1"/>
  <c r="I173" i="6"/>
  <c r="C173" i="6"/>
  <c r="I29" i="6"/>
  <c r="C29" i="6" s="1"/>
  <c r="I24" i="6"/>
  <c r="C24" i="6"/>
  <c r="I136" i="6"/>
  <c r="C136" i="6" s="1"/>
  <c r="I65" i="6"/>
  <c r="C65" i="6"/>
  <c r="I165" i="6"/>
  <c r="C165" i="6" s="1"/>
  <c r="I55" i="6"/>
  <c r="C55" i="6" s="1"/>
  <c r="I90" i="6"/>
  <c r="C90" i="6" s="1"/>
  <c r="I100" i="6"/>
  <c r="C100" i="6"/>
  <c r="I74" i="6"/>
  <c r="C74" i="6" s="1"/>
  <c r="I89" i="6"/>
  <c r="C89" i="6"/>
  <c r="I110" i="6"/>
  <c r="C110" i="6" s="1"/>
  <c r="I128" i="6"/>
  <c r="C128" i="6"/>
  <c r="I53" i="6"/>
  <c r="C53" i="6" s="1"/>
  <c r="I154" i="6"/>
  <c r="C154" i="6" s="1"/>
  <c r="I124" i="6"/>
  <c r="C124" i="6" s="1"/>
  <c r="I22" i="6"/>
  <c r="C22" i="6"/>
  <c r="I104" i="6"/>
  <c r="C104" i="6" s="1"/>
  <c r="I28" i="6"/>
  <c r="C28" i="6"/>
  <c r="I105" i="6"/>
  <c r="C105" i="6"/>
  <c r="I157" i="6"/>
  <c r="C157" i="6"/>
  <c r="I167" i="6"/>
  <c r="C167" i="6" s="1"/>
  <c r="I117" i="6"/>
  <c r="C117" i="6" s="1"/>
  <c r="I47" i="6"/>
  <c r="C47" i="6" s="1"/>
  <c r="I35" i="6"/>
  <c r="C35" i="6"/>
  <c r="I82" i="6"/>
  <c r="C82" i="6" s="1"/>
  <c r="I143" i="6"/>
  <c r="C143" i="6"/>
  <c r="I131" i="6"/>
  <c r="C131" i="6" s="1"/>
  <c r="I45" i="6"/>
  <c r="C45" i="6"/>
  <c r="I144" i="6"/>
  <c r="C144" i="6" s="1"/>
  <c r="I38" i="6"/>
  <c r="C38" i="6" s="1"/>
  <c r="I168" i="6"/>
  <c r="C168" i="6" s="1"/>
  <c r="I85" i="6"/>
  <c r="C85" i="6"/>
  <c r="I99" i="6"/>
  <c r="C99" i="6" s="1"/>
  <c r="I83" i="6"/>
  <c r="C83" i="6"/>
  <c r="I25" i="6"/>
  <c r="C25" i="6" s="1"/>
  <c r="I145" i="6"/>
  <c r="C145" i="6"/>
  <c r="I152" i="6"/>
  <c r="C152" i="6" s="1"/>
  <c r="I62" i="6"/>
  <c r="C62" i="6" s="1"/>
  <c r="I68" i="6"/>
  <c r="C68" i="6" s="1"/>
  <c r="I67" i="6"/>
  <c r="C67" i="6"/>
  <c r="I15" i="6"/>
  <c r="C15" i="6" s="1"/>
  <c r="I84" i="6"/>
  <c r="C84" i="6"/>
  <c r="I113" i="6"/>
  <c r="C113" i="6"/>
  <c r="I106" i="6"/>
  <c r="C106" i="6"/>
  <c r="I166" i="6"/>
  <c r="C166" i="6" s="1"/>
  <c r="I98" i="6"/>
  <c r="C98" i="6" s="1"/>
  <c r="I141" i="6"/>
  <c r="C141" i="6" s="1"/>
  <c r="I43" i="6"/>
  <c r="C43" i="6"/>
  <c r="I66" i="6"/>
  <c r="C66" i="6" s="1"/>
  <c r="I159" i="6"/>
  <c r="C159" i="6"/>
  <c r="I34" i="6"/>
  <c r="C34" i="6"/>
  <c r="I75" i="6"/>
  <c r="C75" i="6"/>
  <c r="I16" i="6"/>
  <c r="C16" i="6" s="1"/>
  <c r="I116" i="6"/>
  <c r="C116" i="6" s="1"/>
  <c r="I48" i="6"/>
  <c r="C48" i="6" s="1"/>
  <c r="I115" i="6"/>
  <c r="C115" i="6"/>
  <c r="I93" i="6"/>
  <c r="C93" i="6" s="1"/>
  <c r="I150" i="6"/>
  <c r="C150" i="6"/>
  <c r="I129" i="6"/>
  <c r="C129" i="6" s="1"/>
  <c r="I81" i="6"/>
  <c r="C81" i="6"/>
  <c r="I50" i="6"/>
  <c r="C50" i="6" s="1"/>
  <c r="I149" i="6"/>
  <c r="C149" i="6" s="1"/>
  <c r="I61" i="6"/>
  <c r="C61" i="6" s="1"/>
  <c r="I21" i="6"/>
  <c r="C21" i="6"/>
  <c r="I140" i="6"/>
  <c r="C140" i="6" s="1"/>
  <c r="I58" i="6"/>
  <c r="C58" i="6"/>
  <c r="I121" i="6"/>
  <c r="C121" i="6" s="1"/>
  <c r="I76" i="6"/>
  <c r="C76" i="6"/>
  <c r="I30" i="5"/>
  <c r="C30" i="5" s="1"/>
  <c r="I46" i="5"/>
  <c r="C46" i="5" s="1"/>
  <c r="I175" i="5"/>
  <c r="C175" i="5" s="1"/>
  <c r="I39" i="5"/>
  <c r="C39" i="5"/>
  <c r="I80" i="5"/>
  <c r="C80" i="5" s="1"/>
  <c r="I149" i="5"/>
  <c r="C149" i="5"/>
  <c r="I93" i="5"/>
  <c r="C93" i="5"/>
  <c r="I126" i="5"/>
  <c r="C126" i="5"/>
  <c r="I173" i="5"/>
  <c r="C173" i="5" s="1"/>
  <c r="I137" i="5"/>
  <c r="C137" i="5" s="1"/>
  <c r="I98" i="5"/>
  <c r="C98" i="5" s="1"/>
  <c r="I155" i="5"/>
  <c r="C155" i="5"/>
  <c r="I81" i="5"/>
  <c r="C81" i="5" s="1"/>
  <c r="I56" i="5"/>
  <c r="C56" i="5"/>
  <c r="I9" i="5"/>
  <c r="C9" i="5"/>
  <c r="I176" i="5"/>
  <c r="C176" i="5"/>
  <c r="I20" i="5"/>
  <c r="C20" i="5" s="1"/>
  <c r="I145" i="5"/>
  <c r="C145" i="5" s="1"/>
  <c r="I125" i="5"/>
  <c r="C125" i="5" s="1"/>
  <c r="I178" i="5"/>
  <c r="C178" i="5"/>
  <c r="I17" i="5"/>
  <c r="C17" i="5" s="1"/>
  <c r="I49" i="5"/>
  <c r="C49" i="5"/>
  <c r="I152" i="5"/>
  <c r="C152" i="5" s="1"/>
  <c r="I54" i="5"/>
  <c r="C54" i="5"/>
  <c r="I136" i="5"/>
  <c r="C136" i="5" s="1"/>
  <c r="I142" i="5"/>
  <c r="C142" i="5" s="1"/>
  <c r="I164" i="5"/>
  <c r="C164" i="5" s="1"/>
  <c r="I59" i="5"/>
  <c r="C59" i="5"/>
  <c r="I135" i="5"/>
  <c r="C135" i="5" s="1"/>
  <c r="I109" i="5"/>
  <c r="C109" i="5"/>
  <c r="I130" i="5"/>
  <c r="C130" i="5" s="1"/>
  <c r="I116" i="5"/>
  <c r="C116" i="5"/>
  <c r="I64" i="5"/>
  <c r="C64" i="5" s="1"/>
  <c r="I19" i="5"/>
  <c r="C19" i="5" s="1"/>
  <c r="I150" i="5"/>
  <c r="C150" i="5" s="1"/>
  <c r="I51" i="5"/>
  <c r="C51" i="5"/>
  <c r="I37" i="5"/>
  <c r="C37" i="5" s="1"/>
  <c r="I104" i="5"/>
  <c r="C104" i="5"/>
  <c r="I121" i="5"/>
  <c r="C121" i="5"/>
  <c r="I120" i="5"/>
  <c r="C120" i="5"/>
  <c r="I33" i="5"/>
  <c r="C33" i="5" s="1"/>
  <c r="I87" i="5"/>
  <c r="C87" i="5" s="1"/>
  <c r="I40" i="5"/>
  <c r="C40" i="5" s="1"/>
  <c r="I32" i="5"/>
  <c r="C32" i="5"/>
  <c r="I88" i="5"/>
  <c r="C88" i="5" s="1"/>
  <c r="I159" i="5"/>
  <c r="C159" i="5"/>
  <c r="I124" i="5"/>
  <c r="C124" i="5"/>
  <c r="I113" i="5"/>
  <c r="C113" i="5"/>
  <c r="I11" i="5"/>
  <c r="C11" i="5" s="1"/>
  <c r="I65" i="5"/>
  <c r="C65" i="5" s="1"/>
  <c r="I78" i="5"/>
  <c r="C78" i="5" s="1"/>
  <c r="I96" i="5"/>
  <c r="C96" i="5"/>
  <c r="I12" i="5"/>
  <c r="C12" i="5" s="1"/>
  <c r="I24" i="5"/>
  <c r="C24" i="5"/>
  <c r="I141" i="5"/>
  <c r="C141" i="5" s="1"/>
  <c r="I174" i="5"/>
  <c r="C174" i="5"/>
  <c r="I92" i="5"/>
  <c r="C92" i="5" s="1"/>
  <c r="I79" i="5"/>
  <c r="C79" i="5" s="1"/>
  <c r="I63" i="5"/>
  <c r="C63" i="5" s="1"/>
  <c r="I44" i="5"/>
  <c r="C44" i="5"/>
  <c r="I129" i="5"/>
  <c r="C129" i="5" s="1"/>
  <c r="I167" i="5"/>
  <c r="C167" i="5"/>
  <c r="I157" i="5"/>
  <c r="C157" i="5" s="1"/>
  <c r="I107" i="5"/>
  <c r="C107" i="5"/>
  <c r="I105" i="5"/>
  <c r="C105" i="5" s="1"/>
  <c r="I165" i="5"/>
  <c r="C165" i="5" s="1"/>
  <c r="I14" i="5"/>
  <c r="C14" i="5" s="1"/>
  <c r="I69" i="5"/>
  <c r="C69" i="5"/>
  <c r="I74" i="5"/>
  <c r="C74" i="5" s="1"/>
  <c r="I70" i="5"/>
  <c r="C70" i="5"/>
  <c r="I110" i="5"/>
  <c r="C110" i="5"/>
  <c r="I89" i="5"/>
  <c r="C89" i="5"/>
  <c r="I18" i="5"/>
  <c r="C18" i="5" s="1"/>
  <c r="I102" i="5"/>
  <c r="C102" i="5" s="1"/>
  <c r="I31" i="5"/>
  <c r="C31" i="5" s="1"/>
  <c r="I111" i="5"/>
  <c r="C111" i="5"/>
  <c r="I42" i="5"/>
  <c r="C42" i="5" s="1"/>
  <c r="I128" i="5"/>
  <c r="C128" i="5"/>
  <c r="I114" i="5"/>
  <c r="C114" i="5"/>
  <c r="I41" i="5"/>
  <c r="C41" i="5"/>
  <c r="I72" i="5"/>
  <c r="C72" i="5" s="1"/>
  <c r="I168" i="5"/>
  <c r="C168" i="5" s="1"/>
  <c r="I138" i="5"/>
  <c r="C138" i="5" s="1"/>
  <c r="I36" i="5"/>
  <c r="C36" i="5"/>
  <c r="I162" i="5"/>
  <c r="C162" i="5" s="1"/>
  <c r="I52" i="5"/>
  <c r="C52" i="5"/>
  <c r="I27" i="5"/>
  <c r="C27" i="5" s="1"/>
  <c r="I71" i="5"/>
  <c r="C71" i="5"/>
  <c r="I60" i="5"/>
  <c r="C60" i="5" s="1"/>
  <c r="I10" i="5"/>
  <c r="C10" i="5" s="1"/>
  <c r="I177" i="5"/>
  <c r="C177" i="5"/>
  <c r="I140" i="5"/>
  <c r="C140" i="5" s="1"/>
  <c r="I133" i="5"/>
  <c r="C133" i="5" s="1"/>
  <c r="I53" i="5"/>
  <c r="C53" i="5" s="1"/>
  <c r="I23" i="5"/>
  <c r="C23" i="5"/>
  <c r="I73" i="5"/>
  <c r="C73" i="5" s="1"/>
  <c r="I158" i="5"/>
  <c r="C158" i="5"/>
  <c r="I103" i="5"/>
  <c r="C103" i="5" s="1"/>
  <c r="I22" i="5"/>
  <c r="C22" i="5"/>
  <c r="I169" i="5"/>
  <c r="C169" i="5" s="1"/>
  <c r="I13" i="5"/>
  <c r="C13" i="5" s="1"/>
  <c r="I95" i="5"/>
  <c r="C95" i="5" s="1"/>
  <c r="I26" i="5"/>
  <c r="C26" i="5"/>
  <c r="I160" i="5"/>
  <c r="C160" i="5" s="1"/>
  <c r="I139" i="5"/>
  <c r="C139" i="5"/>
  <c r="I29" i="5"/>
  <c r="C29" i="5" s="1"/>
  <c r="I55" i="5"/>
  <c r="C55" i="5"/>
  <c r="I91" i="5"/>
  <c r="C91" i="5" s="1"/>
  <c r="I119" i="5"/>
  <c r="C119" i="5" s="1"/>
  <c r="I28" i="5"/>
  <c r="C28" i="5" s="1"/>
  <c r="I90" i="5"/>
  <c r="C90" i="5"/>
  <c r="I127" i="5"/>
  <c r="C127" i="5" s="1"/>
  <c r="I38" i="5"/>
  <c r="C38" i="5"/>
  <c r="I161" i="5"/>
  <c r="C161" i="5"/>
  <c r="I112" i="5"/>
  <c r="C112" i="5"/>
  <c r="I97" i="5"/>
  <c r="C97" i="5" s="1"/>
  <c r="I75" i="5"/>
  <c r="C75" i="5" s="1"/>
  <c r="I147" i="5"/>
  <c r="C147" i="5" s="1"/>
  <c r="I134" i="5"/>
  <c r="C134" i="5"/>
  <c r="I131" i="5"/>
  <c r="C131" i="5" s="1"/>
  <c r="I108" i="5"/>
  <c r="C108" i="5"/>
  <c r="I83" i="5"/>
  <c r="C83" i="5"/>
  <c r="I45" i="5"/>
  <c r="C45" i="5"/>
  <c r="I84" i="5"/>
  <c r="C84" i="5" s="1"/>
  <c r="I172" i="5"/>
  <c r="C172" i="5" s="1"/>
  <c r="I101" i="5"/>
  <c r="C101" i="5" s="1"/>
  <c r="I171" i="5"/>
  <c r="C171" i="5"/>
  <c r="I156" i="5"/>
  <c r="C156" i="5" s="1"/>
  <c r="I148" i="5"/>
  <c r="C148" i="5"/>
  <c r="I146" i="5"/>
  <c r="C146" i="5" s="1"/>
  <c r="I35" i="5"/>
  <c r="C35" i="5"/>
  <c r="I25" i="5"/>
  <c r="C25" i="5" s="1"/>
  <c r="I62" i="5"/>
  <c r="C62" i="5" s="1"/>
  <c r="I106" i="5"/>
  <c r="C106" i="5" s="1"/>
  <c r="I68" i="5"/>
  <c r="C68" i="5"/>
  <c r="I67" i="5"/>
  <c r="C67" i="5" s="1"/>
  <c r="I47" i="5"/>
  <c r="C47" i="5"/>
  <c r="I144" i="5"/>
  <c r="C144" i="5" s="1"/>
  <c r="I86" i="5"/>
  <c r="C86" i="5"/>
  <c r="I15" i="5"/>
  <c r="C15" i="5" s="1"/>
  <c r="I163" i="5"/>
  <c r="C163" i="5" s="1"/>
  <c r="I151" i="5"/>
  <c r="C151" i="5" s="1"/>
  <c r="I170" i="5"/>
  <c r="C170" i="5"/>
  <c r="I115" i="5"/>
  <c r="C115" i="5" s="1"/>
  <c r="I76" i="5"/>
  <c r="C76" i="5"/>
  <c r="I43" i="5"/>
  <c r="C43" i="5"/>
  <c r="I85" i="5"/>
  <c r="C85" i="5"/>
  <c r="I66" i="5"/>
  <c r="C66" i="5" s="1"/>
  <c r="I132" i="5"/>
  <c r="C132" i="5" s="1"/>
  <c r="I117" i="5"/>
  <c r="C117" i="5" s="1"/>
  <c r="I99" i="5"/>
  <c r="C99" i="5"/>
  <c r="I48" i="5"/>
  <c r="C48" i="5" s="1"/>
  <c r="I50" i="5"/>
  <c r="C50" i="5"/>
  <c r="I16" i="5"/>
  <c r="C16" i="5"/>
  <c r="I34" i="5"/>
  <c r="C34" i="5"/>
  <c r="I154" i="5"/>
  <c r="C154" i="5" s="1"/>
  <c r="I153" i="5"/>
  <c r="C153" i="5" s="1"/>
  <c r="I143" i="5"/>
  <c r="C143" i="5" s="1"/>
  <c r="I118" i="5"/>
  <c r="C118" i="5"/>
  <c r="I94" i="5"/>
  <c r="C94" i="5" s="1"/>
  <c r="I21" i="5"/>
  <c r="C21" i="5"/>
  <c r="I82" i="5"/>
  <c r="C82" i="5" s="1"/>
  <c r="I61" i="5"/>
  <c r="C61" i="5"/>
  <c r="I58" i="5"/>
  <c r="C58" i="5" s="1"/>
  <c r="I123" i="5"/>
  <c r="C123" i="5" s="1"/>
  <c r="I100" i="5"/>
  <c r="C100" i="5" s="1"/>
  <c r="I77" i="5"/>
  <c r="C77" i="5"/>
  <c r="I62" i="3"/>
  <c r="C62" i="3" s="1"/>
  <c r="I81" i="4"/>
  <c r="C81" i="4" s="1"/>
  <c r="I47" i="4"/>
  <c r="C47" i="4"/>
  <c r="I40" i="4"/>
  <c r="C40" i="4"/>
  <c r="I177" i="4"/>
  <c r="C177" i="4"/>
  <c r="I148" i="4"/>
  <c r="C148" i="4" s="1"/>
  <c r="I152" i="4"/>
  <c r="C152" i="4" s="1"/>
  <c r="I175" i="4"/>
  <c r="C175" i="4" s="1"/>
  <c r="I57" i="4"/>
  <c r="C57" i="4"/>
  <c r="I99" i="4"/>
  <c r="C99" i="4" s="1"/>
  <c r="I166" i="4"/>
  <c r="C166" i="4"/>
  <c r="I61" i="4"/>
  <c r="C61" i="4" s="1"/>
  <c r="I153" i="4"/>
  <c r="C153" i="4"/>
  <c r="I17" i="4"/>
  <c r="C17" i="4" s="1"/>
  <c r="I155" i="4"/>
  <c r="C155" i="4" s="1"/>
  <c r="I89" i="4"/>
  <c r="C89" i="4" s="1"/>
  <c r="I60" i="4"/>
  <c r="C60" i="4"/>
  <c r="I111" i="4"/>
  <c r="C111" i="4" s="1"/>
  <c r="I180" i="4"/>
  <c r="C180" i="4"/>
  <c r="I103" i="4"/>
  <c r="C103" i="4"/>
  <c r="I38" i="4"/>
  <c r="C38" i="4"/>
  <c r="I162" i="4"/>
  <c r="C162" i="4" s="1"/>
  <c r="I75" i="4"/>
  <c r="C75" i="4" s="1"/>
  <c r="I41" i="4"/>
  <c r="C41" i="4" s="1"/>
  <c r="I176" i="4"/>
  <c r="C176" i="4"/>
  <c r="I133" i="4"/>
  <c r="C133" i="4" s="1"/>
  <c r="I18" i="4"/>
  <c r="C18" i="4"/>
  <c r="I118" i="4"/>
  <c r="C118" i="4"/>
  <c r="I43" i="4"/>
  <c r="C43" i="4"/>
  <c r="I112" i="4"/>
  <c r="C112" i="4" s="1"/>
  <c r="I88" i="4"/>
  <c r="C88" i="4" s="1"/>
  <c r="I52" i="4"/>
  <c r="C52" i="4" s="1"/>
  <c r="I70" i="4"/>
  <c r="C70" i="4"/>
  <c r="I109" i="4"/>
  <c r="C109" i="4" s="1"/>
  <c r="I71" i="4"/>
  <c r="C71" i="4"/>
  <c r="I53" i="4"/>
  <c r="C53" i="4"/>
  <c r="I90" i="4"/>
  <c r="C90" i="4"/>
  <c r="I136" i="4"/>
  <c r="C136" i="4" s="1"/>
  <c r="I72" i="4"/>
  <c r="C72" i="4" s="1"/>
  <c r="I170" i="4"/>
  <c r="C170" i="4" s="1"/>
  <c r="I10" i="4"/>
  <c r="C10" i="4"/>
  <c r="I169" i="4"/>
  <c r="C169" i="4" s="1"/>
  <c r="I54" i="4"/>
  <c r="C54" i="4"/>
  <c r="I42" i="4"/>
  <c r="C42" i="4" s="1"/>
  <c r="I37" i="4"/>
  <c r="C37" i="4"/>
  <c r="I46" i="4"/>
  <c r="C46" i="4" s="1"/>
  <c r="I121" i="4"/>
  <c r="C121" i="4" s="1"/>
  <c r="I163" i="4"/>
  <c r="C163" i="4" s="1"/>
  <c r="I22" i="4"/>
  <c r="C22" i="4"/>
  <c r="I23" i="4"/>
  <c r="C23" i="4" s="1"/>
  <c r="I29" i="4"/>
  <c r="C29" i="4"/>
  <c r="I161" i="4"/>
  <c r="C161" i="4"/>
  <c r="I104" i="4"/>
  <c r="C104" i="4"/>
  <c r="I26" i="4"/>
  <c r="C26" i="4" s="1"/>
  <c r="I92" i="4"/>
  <c r="C92" i="4" s="1"/>
  <c r="I74" i="4"/>
  <c r="C74" i="4" s="1"/>
  <c r="I130" i="4"/>
  <c r="C130" i="4"/>
  <c r="I131" i="4"/>
  <c r="C131" i="4" s="1"/>
  <c r="I106" i="4"/>
  <c r="C106" i="4"/>
  <c r="I137" i="4"/>
  <c r="C137" i="4"/>
  <c r="I76" i="4"/>
  <c r="C76" i="4"/>
  <c r="I151" i="4"/>
  <c r="C151" i="4" s="1"/>
  <c r="I36" i="4"/>
  <c r="C36" i="4" s="1"/>
  <c r="I154" i="4"/>
  <c r="C154" i="4" s="1"/>
  <c r="I39" i="4"/>
  <c r="C39" i="4"/>
  <c r="I147" i="4"/>
  <c r="C147" i="4" s="1"/>
  <c r="I117" i="4"/>
  <c r="C117" i="4"/>
  <c r="I102" i="4"/>
  <c r="C102" i="4"/>
  <c r="I135" i="4"/>
  <c r="C135" i="4"/>
  <c r="I44" i="4"/>
  <c r="C44" i="4" s="1"/>
  <c r="I165" i="4"/>
  <c r="C165" i="4" s="1"/>
  <c r="I77" i="4"/>
  <c r="C77" i="4" s="1"/>
  <c r="I49" i="4"/>
  <c r="C49" i="4"/>
  <c r="I173" i="4"/>
  <c r="C173" i="4" s="1"/>
  <c r="I101" i="4"/>
  <c r="C101" i="4"/>
  <c r="I67" i="4"/>
  <c r="C67" i="4" s="1"/>
  <c r="I15" i="4"/>
  <c r="C15" i="4"/>
  <c r="I95" i="4"/>
  <c r="C95" i="4"/>
  <c r="I108" i="4"/>
  <c r="C108" i="4"/>
  <c r="I100" i="4"/>
  <c r="C100" i="4"/>
  <c r="I157" i="4"/>
  <c r="C157" i="4" s="1"/>
  <c r="I59" i="4"/>
  <c r="C59" i="4" s="1"/>
  <c r="I125" i="4"/>
  <c r="C125" i="4" s="1"/>
  <c r="I62" i="4"/>
  <c r="C62" i="4"/>
  <c r="I31" i="4"/>
  <c r="C31" i="4" s="1"/>
  <c r="I94" i="4"/>
  <c r="C94" i="4"/>
  <c r="I178" i="4"/>
  <c r="C178" i="4"/>
  <c r="I158" i="4"/>
  <c r="C158" i="4"/>
  <c r="I140" i="4"/>
  <c r="C140" i="4" s="1"/>
  <c r="I128" i="4"/>
  <c r="C128" i="4" s="1"/>
  <c r="I127" i="4"/>
  <c r="C127" i="4" s="1"/>
  <c r="I139" i="4"/>
  <c r="C139" i="4"/>
  <c r="I28" i="4"/>
  <c r="C28" i="4" s="1"/>
  <c r="I138" i="4"/>
  <c r="C138" i="4"/>
  <c r="I20" i="4"/>
  <c r="C20" i="4"/>
  <c r="I9" i="4"/>
  <c r="C9" i="4"/>
  <c r="I50" i="4"/>
  <c r="C50" i="4" s="1"/>
  <c r="I82" i="4"/>
  <c r="C82" i="4" s="1"/>
  <c r="I55" i="4"/>
  <c r="C55" i="4" s="1"/>
  <c r="I11" i="4"/>
  <c r="C11" i="4"/>
  <c r="I122" i="4"/>
  <c r="C122" i="4" s="1"/>
  <c r="I65" i="4"/>
  <c r="C65" i="4" s="1"/>
  <c r="I123" i="4"/>
  <c r="C123" i="4"/>
  <c r="I145" i="4"/>
  <c r="C145" i="4" s="1"/>
  <c r="I105" i="4"/>
  <c r="C105" i="4"/>
  <c r="I64" i="4"/>
  <c r="C64" i="4"/>
  <c r="I115" i="4"/>
  <c r="C115" i="4"/>
  <c r="I93" i="4"/>
  <c r="C93" i="4" s="1"/>
  <c r="I167" i="4"/>
  <c r="C167" i="4" s="1"/>
  <c r="I19" i="4"/>
  <c r="C19" i="4" s="1"/>
  <c r="I12" i="4"/>
  <c r="C12" i="4"/>
  <c r="I33" i="4"/>
  <c r="C33" i="4" s="1"/>
  <c r="I144" i="4"/>
  <c r="C144" i="4"/>
  <c r="I160" i="4"/>
  <c r="C160" i="4"/>
  <c r="I14" i="4"/>
  <c r="C14" i="4"/>
  <c r="I34" i="4"/>
  <c r="C34" i="4" s="1"/>
  <c r="I126" i="4"/>
  <c r="C126" i="4" s="1"/>
  <c r="I79" i="4"/>
  <c r="C79" i="4" s="1"/>
  <c r="I32" i="4"/>
  <c r="C32" i="4"/>
  <c r="I80" i="4"/>
  <c r="C80" i="4" s="1"/>
  <c r="I97" i="4"/>
  <c r="C97" i="4"/>
  <c r="I179" i="4"/>
  <c r="C179" i="4" s="1"/>
  <c r="I24" i="4"/>
  <c r="C24" i="4"/>
  <c r="I84" i="4"/>
  <c r="C84" i="4" s="1"/>
  <c r="I113" i="4"/>
  <c r="C113" i="4" s="1"/>
  <c r="I141" i="4"/>
  <c r="C141" i="4" s="1"/>
  <c r="I171" i="4"/>
  <c r="C171" i="4"/>
  <c r="I132" i="4"/>
  <c r="C132" i="4" s="1"/>
  <c r="I116" i="4"/>
  <c r="C116" i="4"/>
  <c r="I66" i="4"/>
  <c r="C66" i="4" s="1"/>
  <c r="I56" i="4"/>
  <c r="C56" i="4"/>
  <c r="I114" i="4"/>
  <c r="C114" i="4" s="1"/>
  <c r="I91" i="4"/>
  <c r="C91" i="4" s="1"/>
  <c r="I143" i="4"/>
  <c r="C143" i="4" s="1"/>
  <c r="I27" i="4"/>
  <c r="C27" i="4"/>
  <c r="I150" i="4"/>
  <c r="C150" i="4" s="1"/>
  <c r="I164" i="4"/>
  <c r="C164" i="4"/>
  <c r="I142" i="4"/>
  <c r="C142" i="4"/>
  <c r="I98" i="4"/>
  <c r="C98" i="4"/>
  <c r="I96" i="4"/>
  <c r="C96" i="4" s="1"/>
  <c r="I30" i="4"/>
  <c r="C30" i="4"/>
  <c r="I129" i="4"/>
  <c r="C129" i="4" s="1"/>
  <c r="I110" i="4"/>
  <c r="C110" i="4"/>
  <c r="I85" i="4"/>
  <c r="C85" i="4" s="1"/>
  <c r="I13" i="4"/>
  <c r="C13" i="4"/>
  <c r="I146" i="4"/>
  <c r="C146" i="4"/>
  <c r="I63" i="4"/>
  <c r="C63" i="4"/>
  <c r="I73" i="4"/>
  <c r="C73" i="4" s="1"/>
  <c r="I25" i="4"/>
  <c r="C25" i="4"/>
  <c r="I134" i="4"/>
  <c r="C134" i="4" s="1"/>
  <c r="I69" i="4"/>
  <c r="C69" i="4"/>
  <c r="I149" i="4"/>
  <c r="C149" i="4" s="1"/>
  <c r="I107" i="4"/>
  <c r="C107" i="4"/>
  <c r="I174" i="4"/>
  <c r="C174" i="4" s="1"/>
  <c r="I68" i="4"/>
  <c r="C68" i="4"/>
  <c r="I48" i="4"/>
  <c r="C48" i="4" s="1"/>
  <c r="I86" i="4"/>
  <c r="C86" i="4"/>
  <c r="I172" i="4"/>
  <c r="C172" i="4" s="1"/>
  <c r="I35" i="4"/>
  <c r="C35" i="4"/>
  <c r="I87" i="4"/>
  <c r="C87" i="4" s="1"/>
  <c r="I120" i="4"/>
  <c r="C120" i="4"/>
  <c r="I16" i="4"/>
  <c r="C16" i="4" s="1"/>
  <c r="I21" i="4"/>
  <c r="C21" i="4"/>
  <c r="I78" i="4"/>
  <c r="C78" i="4" s="1"/>
  <c r="I119" i="4"/>
  <c r="C119" i="4" s="1"/>
  <c r="I156" i="4"/>
  <c r="C156" i="4" s="1"/>
  <c r="I51" i="4"/>
  <c r="C51" i="4"/>
  <c r="I83" i="4"/>
  <c r="C83" i="4" s="1"/>
</calcChain>
</file>

<file path=xl/sharedStrings.xml><?xml version="1.0" encoding="utf-8"?>
<sst xmlns="http://schemas.openxmlformats.org/spreadsheetml/2006/main" count="6601" uniqueCount="469">
  <si>
    <t>RSF18VA</t>
  </si>
  <si>
    <t>RSF17VA</t>
  </si>
  <si>
    <t>RSF16VA</t>
  </si>
  <si>
    <t>RSF15VA</t>
  </si>
  <si>
    <t>RSF14VA</t>
  </si>
  <si>
    <t>RSF13VA</t>
  </si>
  <si>
    <t>RSF12VA</t>
  </si>
  <si>
    <t>RSF11VA</t>
  </si>
  <si>
    <t>RSF10VA</t>
  </si>
  <si>
    <t>RSF09VA</t>
  </si>
  <si>
    <t>RSF08VA</t>
  </si>
  <si>
    <t>RSF07VA</t>
  </si>
  <si>
    <t>RSF06VA</t>
  </si>
  <si>
    <t>RSF05VA</t>
  </si>
  <si>
    <t>RSF04VA</t>
  </si>
  <si>
    <t>RSF03VA</t>
  </si>
  <si>
    <t>RSF02VA</t>
  </si>
  <si>
    <t>ADO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</si>
  <si>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</si>
  <si>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</si>
  <si>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</si>
  <si>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</si>
  <si>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</si>
  <si>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</si>
  <si>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</si>
  <si>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</si>
  <si>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</si>
  <si>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</si>
  <si>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</si>
  <si>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</si>
  <si>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</si>
  <si>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</si>
  <si>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</si>
  <si>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</si>
  <si>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</si>
  <si>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</si>
  <si>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</si>
  <si>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</si>
  <si>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BRA</t>
  </si>
  <si>
    <t>BRN</t>
  </si>
  <si>
    <t>BTN</t>
  </si>
  <si>
    <t>SSD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</si>
  <si>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</si>
  <si>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</si>
  <si>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</si>
  <si>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</si>
  <si>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</si>
  <si>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</si>
  <si>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</si>
  <si>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</si>
  <si>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</si>
  <si>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</si>
  <si>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</si>
  <si>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</si>
  <si>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</si>
  <si>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</si>
  <si>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</si>
  <si>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</si>
  <si>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</si>
  <si>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</si>
  <si>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</si>
  <si>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</si>
  <si>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</si>
  <si>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</si>
  <si>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</si>
  <si>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</si>
  <si>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</si>
  <si>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</si>
  <si>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</si>
  <si>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</si>
  <si>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</si>
  <si>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</si>
  <si>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</si>
  <si>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</si>
  <si>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</si>
  <si>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</si>
  <si>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</si>
  <si>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</si>
  <si>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</si>
  <si>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</si>
  <si>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</si>
  <si>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</si>
  <si>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</si>
  <si>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</si>
  <si>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</si>
  <si>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</si>
  <si>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</si>
  <si>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</si>
  <si>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</si>
  <si>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</si>
  <si>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</si>
  <si>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</si>
  <si>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</si>
  <si>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</si>
  <si>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</si>
  <si>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</si>
  <si>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</si>
  <si>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</si>
  <si>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</si>
  <si>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</si>
  <si>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</si>
  <si>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</si>
  <si>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</si>
  <si>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</si>
  <si>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</si>
  <si>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</si>
  <si>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</si>
  <si>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</si>
  <si>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</si>
  <si>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</si>
  <si>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LIE</t>
  </si>
  <si>
    <t>LKA</t>
  </si>
  <si>
    <t>LSO</t>
  </si>
  <si>
    <t>LTU</t>
  </si>
  <si>
    <t>LUX</t>
  </si>
  <si>
    <t>LVA</t>
  </si>
  <si>
    <t>KSV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</si>
  <si>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</si>
  <si>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</si>
  <si>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</si>
  <si>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</si>
  <si>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</si>
  <si>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</si>
  <si>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</si>
  <si>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</si>
  <si>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</si>
  <si>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MNG</t>
  </si>
  <si>
    <t>MNE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</si>
  <si>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</si>
  <si>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</si>
  <si>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</si>
  <si>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</si>
  <si>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</si>
  <si>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</si>
  <si>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</si>
  <si>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</si>
  <si>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</si>
  <si>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</si>
  <si>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</si>
  <si>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</si>
  <si>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</si>
  <si>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</si>
  <si>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</si>
  <si>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</si>
  <si>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</si>
  <si>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</si>
  <si>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</si>
  <si>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</si>
  <si>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</si>
  <si>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</si>
  <si>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</si>
  <si>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</si>
  <si>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ROM</t>
  </si>
  <si>
    <t>RUS</t>
  </si>
  <si>
    <t>RWA</t>
  </si>
  <si>
    <t>WSM</t>
  </si>
  <si>
    <t>SAU</t>
  </si>
  <si>
    <t>SDN</t>
  </si>
  <si>
    <t>SEN</t>
  </si>
  <si>
    <t>SGP</t>
  </si>
  <si>
    <t>SLE</t>
  </si>
  <si>
    <t>SLV</t>
  </si>
  <si>
    <t>SOM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</si>
  <si>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</si>
  <si>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</si>
  <si>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</si>
  <si>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</si>
  <si>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</si>
  <si>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</si>
  <si>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</si>
  <si>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</si>
  <si>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</si>
  <si>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</si>
  <si>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</si>
  <si>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</si>
  <si>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TMP</t>
  </si>
  <si>
    <t>TON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</si>
  <si>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</si>
  <si>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</si>
  <si>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</si>
  <si>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</si>
  <si>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</si>
  <si>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</si>
  <si>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</si>
  <si>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</si>
  <si>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</si>
  <si>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</si>
  <si>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VEN</t>
  </si>
  <si>
    <t>VNM</t>
  </si>
  <si>
    <t>WBG</t>
  </si>
  <si>
    <t>YEM</t>
  </si>
  <si>
    <t>SRB</t>
  </si>
  <si>
    <t>ZAF</t>
  </si>
  <si>
    <t>ZAR</t>
  </si>
  <si>
    <t>ZMB</t>
  </si>
  <si>
    <t>ZWE</t>
  </si>
  <si>
    <t xml:space="preserve">Reporters Without Borders Press Freedom Index (RSF)  </t>
  </si>
  <si>
    <t>Data Provider</t>
  </si>
  <si>
    <t>Reporters Without Borders</t>
  </si>
  <si>
    <t>Description</t>
  </si>
  <si>
    <t>International nongovernmental organization headquartered in Paris, France, devoted to the protection of reporters and respect of press freedom.</t>
  </si>
  <si>
    <t>Website</t>
  </si>
  <si>
    <t>www.rsf.org</t>
  </si>
  <si>
    <t>Data Source</t>
  </si>
  <si>
    <t>Worldwide Press Freedom Index</t>
  </si>
  <si>
    <t>Type</t>
  </si>
  <si>
    <t>Expert assessment</t>
  </si>
  <si>
    <t>Respondents</t>
  </si>
  <si>
    <t>Reporters, researchers, legal experts and press freedom advocates in assessed countries</t>
  </si>
  <si>
    <t>Frequency</t>
  </si>
  <si>
    <t>Annual since 2002</t>
  </si>
  <si>
    <t>Coverage</t>
  </si>
  <si>
    <t>Global sample of countries</t>
  </si>
  <si>
    <t>Public Access</t>
  </si>
  <si>
    <t>Yes</t>
  </si>
  <si>
    <t xml:space="preserve">The press freedom index is based on a 50-question checklist on the incidence and severity of restrictions on reporters and the media. </t>
  </si>
  <si>
    <t>Voice and Accountability</t>
  </si>
  <si>
    <t>Press Freedom Index</t>
  </si>
  <si>
    <t>X</t>
  </si>
  <si>
    <t>..</t>
  </si>
  <si>
    <t>Political Stability and Absence of Violence</t>
  </si>
  <si>
    <t>NA</t>
  </si>
  <si>
    <t>Government Effectiveness</t>
  </si>
  <si>
    <t>Regulatory Quality</t>
  </si>
  <si>
    <t>Rule of Law</t>
  </si>
  <si>
    <t>Control of Corruption</t>
  </si>
  <si>
    <t>Country Coverage</t>
  </si>
  <si>
    <t>Year of Publication</t>
  </si>
  <si>
    <t>2011/12</t>
  </si>
  <si>
    <t>Averaged Rescaled Data</t>
  </si>
  <si>
    <t>Original Data</t>
  </si>
  <si>
    <t>Rescaled Data</t>
  </si>
  <si>
    <t>Reporters without Borders</t>
  </si>
  <si>
    <t>Max</t>
  </si>
  <si>
    <t xml:space="preserve"> </t>
  </si>
  <si>
    <t>Min</t>
  </si>
  <si>
    <t>Orientation</t>
  </si>
  <si>
    <t>Assigned to</t>
  </si>
  <si>
    <t>VA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</si>
  <si>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</si>
  <si>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</si>
  <si>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</si>
  <si>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</si>
  <si>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</si>
  <si>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</si>
  <si>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</si>
  <si>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</si>
  <si>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</si>
  <si>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</si>
  <si>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</si>
  <si>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</si>
  <si>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</si>
  <si>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</si>
  <si>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</si>
  <si>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</si>
  <si>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</si>
  <si>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</si>
  <si>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</si>
  <si>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</si>
  <si>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</si>
  <si>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</si>
  <si>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</si>
  <si>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</si>
  <si>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</si>
  <si>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</si>
  <si>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</si>
  <si>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</si>
  <si>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</si>
  <si>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</si>
  <si>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</si>
  <si>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</si>
  <si>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</si>
  <si>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</si>
  <si>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</si>
  <si>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</si>
  <si>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Congo-Brazzaville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</si>
  <si>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</si>
  <si>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</si>
  <si>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</si>
  <si>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</si>
  <si>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</si>
  <si>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</si>
  <si>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</si>
  <si>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</si>
  <si>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DRC</t>
  </si>
  <si>
    <t>East Timor</t>
  </si>
  <si>
    <t>Ecuador</t>
  </si>
  <si>
    <t>Egypt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</si>
  <si>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</si>
  <si>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</si>
  <si>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</si>
  <si>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</si>
  <si>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</si>
  <si>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</si>
  <si>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</si>
  <si>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</si>
  <si>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</si>
  <si>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</si>
  <si>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</si>
  <si>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</si>
  <si>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</si>
  <si>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</si>
  <si>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</si>
  <si>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</si>
  <si>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</si>
  <si>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</si>
  <si>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</si>
  <si>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</si>
  <si>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</si>
  <si>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</si>
  <si>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</si>
  <si>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</si>
  <si>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</si>
  <si>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</si>
  <si>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</si>
  <si>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</si>
  <si>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</si>
  <si>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</si>
  <si>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</si>
  <si>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</si>
  <si>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</si>
  <si>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</si>
  <si>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</si>
  <si>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</si>
  <si>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</si>
  <si>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</si>
  <si>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</si>
  <si>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</si>
  <si>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</si>
  <si>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</si>
  <si>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</si>
  <si>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</si>
  <si>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</si>
  <si>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</si>
  <si>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</si>
  <si>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Republic of North 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</si>
  <si>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</si>
  <si>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</si>
  <si>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</si>
  <si>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</si>
  <si>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</si>
  <si>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</si>
  <si>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</si>
  <si>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</si>
  <si>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</si>
  <si>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</si>
  <si>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</si>
  <si>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</si>
  <si>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</si>
  <si>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</si>
  <si>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</si>
  <si>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</si>
  <si>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</si>
  <si>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</si>
  <si>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</si>
  <si>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</si>
  <si>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</si>
  <si>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</si>
  <si>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</si>
  <si>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</si>
  <si>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</si>
  <si>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</si>
  <si>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</si>
  <si>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</si>
  <si>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</si>
  <si>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</si>
  <si>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</si>
  <si>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</si>
  <si>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</si>
  <si>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</si>
  <si>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</si>
  <si>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</si>
  <si>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</si>
  <si>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Salvador</t>
  </si>
  <si>
    <t>Samoa</t>
  </si>
  <si>
    <t>Saudi Arabia</t>
  </si>
  <si>
    <t>Senegal</t>
  </si>
  <si>
    <t>Serbia</t>
  </si>
  <si>
    <t>Seychelles</t>
  </si>
  <si>
    <t>Sierra Leona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</si>
  <si>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</si>
  <si>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</si>
  <si>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</si>
  <si>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</si>
  <si>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</si>
  <si>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</si>
  <si>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</si>
  <si>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</si>
  <si>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</si>
  <si>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</si>
  <si>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</si>
  <si>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</si>
  <si>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</si>
  <si>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</si>
  <si>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</si>
  <si>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</si>
  <si>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</si>
  <si>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</si>
  <si>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</si>
  <si>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</si>
  <si>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</si>
  <si>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</si>
  <si>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</si>
  <si>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</si>
  <si>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</si>
  <si>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</si>
  <si>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</si>
  <si>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</si>
  <si>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</si>
  <si>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</si>
  <si>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</si>
  <si>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</si>
  <si>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</si>
  <si>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</si>
  <si>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Yemen</t>
  </si>
  <si>
    <t>Zambia</t>
  </si>
  <si>
    <t>Zimbabwe</t>
  </si>
  <si>
    <t>Comores</t>
  </si>
  <si>
    <t>Congo-Brzzaville</t>
  </si>
  <si>
    <t>Macedonia</t>
  </si>
  <si>
    <t xml:space="preserve">Malawi </t>
  </si>
  <si>
    <t>Moldovia</t>
  </si>
  <si>
    <t>niger</t>
  </si>
  <si>
    <t>Bosnia and Herzegovina</t>
  </si>
  <si>
    <t>Brunei Darussalam</t>
  </si>
  <si>
    <t>Central African</t>
  </si>
  <si>
    <t>Cote d'Ivoire</t>
  </si>
  <si>
    <t>Democratic People's Republic of Korea</t>
  </si>
  <si>
    <t>El Salvador</t>
  </si>
  <si>
    <t>Guinea-Bissau</t>
  </si>
  <si>
    <t>Islamic Republic of Iran</t>
  </si>
  <si>
    <t>Lao People's Democratic Republic</t>
  </si>
  <si>
    <t>Myanmar</t>
  </si>
  <si>
    <t>Republic of Korea</t>
  </si>
  <si>
    <t>Republic of Moldova</t>
  </si>
  <si>
    <t>Republic of the Congo</t>
  </si>
  <si>
    <t>Russian Federation</t>
  </si>
  <si>
    <t>Sierra Leone</t>
  </si>
  <si>
    <t>Suriname</t>
  </si>
  <si>
    <t>Syrian Arab Republic</t>
  </si>
  <si>
    <t>The Democratic Republic Of The Congo</t>
  </si>
  <si>
    <t>Timor-Leste</t>
  </si>
  <si>
    <t>United Republic Of Tanzania</t>
  </si>
  <si>
    <t>United States</t>
  </si>
  <si>
    <t>Democratic Republic of Congo</t>
  </si>
  <si>
    <t>Hong-Kong</t>
  </si>
  <si>
    <t>Israel (Israeli territory)</t>
  </si>
  <si>
    <t>Palestinian Territories</t>
  </si>
  <si>
    <t>United States of America</t>
  </si>
  <si>
    <t xml:space="preserve">  </t>
  </si>
  <si>
    <t>Congo</t>
  </si>
  <si>
    <t>Côte d’Ivoire</t>
  </si>
  <si>
    <t>Reporters Without Borders Press Freedom Index</t>
  </si>
  <si>
    <t>Bahrein</t>
  </si>
  <si>
    <t>Irland</t>
  </si>
  <si>
    <t>Lituania</t>
  </si>
  <si>
    <t>New-Zealand</t>
  </si>
  <si>
    <t>Palestinian Authority</t>
  </si>
  <si>
    <t>Serbia and Montenegro</t>
  </si>
  <si>
    <t>United States of America (American territory)</t>
  </si>
  <si>
    <t>Grenade</t>
  </si>
  <si>
    <t>Taïwan</t>
  </si>
  <si>
    <t>Democratic Republic of the Congo</t>
  </si>
  <si>
    <t>Palestinian National Authority</t>
  </si>
  <si>
    <t>Yugoslavia</t>
  </si>
  <si>
    <t>RSF19VA</t>
  </si>
  <si>
    <t>Haïti</t>
  </si>
  <si>
    <t>Morocco / Western Sahara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</si>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</sst>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0"/>
      <color indexed="8"/>
      <name val="MS Sans Serif"/>
      <family val="2"/>
    </font>
    <font>
      <b/>
      <sz val="10"/>
      <name val="Times New Roman"/>
      <family val="1"/>
    </font>
    <font>
      <b/>
      <sz val="16"/>
      <name val="Arial"/>
      <family val="2"/>
    </font>
    <font>
      <b/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1"/>
      <color theme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8">
    <xf numFmtId="0" fontId="0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0" xfId="1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2" fontId="0" fillId="0" borderId="0" xfId="0" applyNumberFormat="1" applyFont="1"/>
    <xf numFmtId="0" fontId="4" fillId="2" borderId="0" xfId="1" applyFont="1" applyFill="1" applyAlignment="1">
      <alignment horizontal="center"/>
    </xf>
    <xf numFmtId="164" fontId="4" fillId="2" borderId="0" xfId="1" applyNumberFormat="1" applyFont="1" applyFill="1" applyAlignment="1" applyProtection="1">
      <alignment horizontal="center"/>
      <protection locked="0"/>
    </xf>
    <xf numFmtId="0" fontId="4" fillId="2" borderId="0" xfId="1" applyFont="1" applyFill="1" applyBorder="1" applyAlignment="1">
      <alignment horizontal="center" wrapText="1"/>
    </xf>
    <xf numFmtId="0" fontId="4" fillId="2" borderId="0" xfId="1" applyFont="1" applyFill="1" applyBorder="1" applyAlignment="1"/>
    <xf numFmtId="0" fontId="7" fillId="2" borderId="0" xfId="1" applyFont="1" applyFill="1" applyAlignment="1">
      <alignment horizontal="center"/>
    </xf>
    <xf numFmtId="0" fontId="8" fillId="2" borderId="0" xfId="1" applyFont="1" applyFill="1"/>
    <xf numFmtId="0" fontId="0" fillId="2" borderId="0" xfId="1" applyFont="1" applyFill="1"/>
    <xf numFmtId="0" fontId="4" fillId="2" borderId="0" xfId="1" applyFont="1" applyFill="1" applyBorder="1"/>
    <xf numFmtId="0" fontId="9" fillId="2" borderId="0" xfId="1" applyFont="1" applyFill="1" applyAlignment="1">
      <alignment horizontal="center" vertical="top" wrapText="1"/>
    </xf>
    <xf numFmtId="0" fontId="4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/>
    </xf>
    <xf numFmtId="0" fontId="10" fillId="2" borderId="0" xfId="1" applyFont="1" applyFill="1" applyAlignment="1">
      <alignment horizontal="justify" vertical="top" wrapText="1"/>
    </xf>
    <xf numFmtId="0" fontId="9" fillId="2" borderId="0" xfId="1" applyFont="1" applyFill="1" applyAlignment="1">
      <alignment horizontal="justify" vertical="top" wrapText="1"/>
    </xf>
    <xf numFmtId="0" fontId="11" fillId="2" borderId="0" xfId="1" applyFont="1" applyFill="1"/>
    <xf numFmtId="0" fontId="12" fillId="2" borderId="0" xfId="2" applyFill="1" applyAlignment="1" applyProtection="1">
      <alignment horizontal="justify" vertical="top" wrapText="1"/>
    </xf>
    <xf numFmtId="0" fontId="8" fillId="2" borderId="0" xfId="1" applyFont="1" applyFill="1" applyBorder="1"/>
    <xf numFmtId="164" fontId="8" fillId="2" borderId="0" xfId="1" applyNumberFormat="1" applyFont="1" applyFill="1"/>
    <xf numFmtId="164" fontId="13" fillId="2" borderId="0" xfId="1" applyNumberFormat="1" applyFont="1" applyFill="1"/>
    <xf numFmtId="0" fontId="5" fillId="2" borderId="1" xfId="1" applyFont="1" applyFill="1" applyBorder="1"/>
    <xf numFmtId="0" fontId="5" fillId="2" borderId="1" xfId="1" applyFont="1" applyFill="1" applyBorder="1" applyAlignment="1">
      <alignment horizontal="justify" vertical="center" wrapText="1"/>
    </xf>
    <xf numFmtId="0" fontId="5" fillId="2" borderId="1" xfId="1" applyFont="1" applyFill="1" applyBorder="1" applyAlignment="1">
      <alignment horizontal="justify" vertical="center"/>
    </xf>
    <xf numFmtId="0" fontId="5" fillId="2" borderId="1" xfId="1" applyFont="1" applyFill="1" applyBorder="1" applyAlignment="1">
      <alignment vertical="center"/>
    </xf>
    <xf numFmtId="0" fontId="5" fillId="2" borderId="2" xfId="1" applyFont="1" applyFill="1" applyBorder="1"/>
    <xf numFmtId="0" fontId="5" fillId="2" borderId="0" xfId="1" applyFont="1" applyFill="1" applyBorder="1"/>
    <xf numFmtId="0" fontId="8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/>
    <xf numFmtId="0" fontId="8" fillId="2" borderId="3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2" fillId="2" borderId="0" xfId="1" applyFont="1" applyFill="1" applyBorder="1"/>
    <xf numFmtId="0" fontId="2" fillId="2" borderId="3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center" wrapText="1"/>
    </xf>
    <xf numFmtId="0" fontId="13" fillId="2" borderId="0" xfId="1" applyFont="1" applyFill="1"/>
    <xf numFmtId="0" fontId="8" fillId="2" borderId="3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justify" vertical="center" wrapText="1"/>
    </xf>
    <xf numFmtId="0" fontId="14" fillId="2" borderId="0" xfId="1" applyFont="1" applyFill="1" applyBorder="1" applyAlignment="1">
      <alignment horizontal="justify" vertical="center" wrapText="1"/>
    </xf>
    <xf numFmtId="0" fontId="15" fillId="2" borderId="0" xfId="1" applyNumberFormat="1" applyFont="1" applyFill="1" applyBorder="1" applyAlignment="1">
      <alignment horizontal="center"/>
    </xf>
    <xf numFmtId="0" fontId="5" fillId="2" borderId="5" xfId="1" applyFont="1" applyFill="1" applyBorder="1"/>
    <xf numFmtId="0" fontId="2" fillId="2" borderId="6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7" xfId="1" applyFont="1" applyFill="1" applyBorder="1"/>
    <xf numFmtId="0" fontId="4" fillId="2" borderId="0" xfId="1" applyFont="1" applyFill="1" applyBorder="1" applyAlignment="1">
      <alignment horizontal="center"/>
    </xf>
    <xf numFmtId="0" fontId="0" fillId="2" borderId="0" xfId="1" applyFont="1" applyFill="1" applyAlignment="1"/>
    <xf numFmtId="0" fontId="0" fillId="0" borderId="0" xfId="0" applyFill="1"/>
    <xf numFmtId="0" fontId="3" fillId="0" borderId="0" xfId="1" applyFont="1" applyAlignment="1">
      <alignment horizontal="center" wrapText="1"/>
    </xf>
    <xf numFmtId="2" fontId="3" fillId="0" borderId="0" xfId="1" applyNumberFormat="1" applyFont="1" applyAlignment="1">
      <alignment horizontal="center"/>
    </xf>
    <xf numFmtId="0" fontId="3" fillId="0" borderId="0" xfId="0" applyFont="1" applyAlignment="1">
      <alignment horizontal="right" wrapText="1"/>
    </xf>
    <xf numFmtId="0" fontId="2" fillId="2" borderId="1" xfId="1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2" fontId="3" fillId="0" borderId="0" xfId="1" applyNumberFormat="1" applyFont="1" applyAlignment="1">
      <alignment horizontal="center" wrapText="1"/>
    </xf>
    <xf numFmtId="165" fontId="0" fillId="0" borderId="0" xfId="0" applyNumberFormat="1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NumberFormat="1" applyFill="1"/>
    <xf numFmtId="0" fontId="0" fillId="0" borderId="0" xfId="0" applyNumberFormat="1" applyFont="1" applyFill="1"/>
    <xf numFmtId="0" fontId="8" fillId="2" borderId="0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 wrapText="1"/>
    </xf>
    <xf numFmtId="0" fontId="8" fillId="2" borderId="0" xfId="1" applyFont="1" applyFill="1" applyBorder="1" applyAlignment="1">
      <alignment vertical="center"/>
    </xf>
    <xf numFmtId="0" fontId="0" fillId="0" borderId="0" xfId="0" applyNumberFormat="1"/>
    <xf numFmtId="0" fontId="17" fillId="0" borderId="0" xfId="0" applyFont="1"/>
    <xf numFmtId="0" fontId="6" fillId="2" borderId="0" xfId="1" applyFont="1" applyFill="1" applyAlignment="1">
      <alignment horizontal="center" vertical="top" wrapText="1"/>
    </xf>
    <xf numFmtId="0" fontId="9" fillId="2" borderId="0" xfId="1" applyFont="1" applyFill="1" applyAlignment="1">
      <alignment horizontal="left" vertical="top" wrapText="1"/>
    </xf>
  </cellXfs>
  <cellStyles count="28">
    <cellStyle name="_x000d__x000a_JournalTemplate=C:\COMFO\CTALK\JOURSTD.TPL_x000d__x000a_LbStateAddress=3 3 0 251 1 89 2 311_x000d__x000a_LbStateJou" xfId="1" xr:uid="{00000000-0005-0000-0000-000000000000}"/>
    <cellStyle name="Followed Hyperlink" xfId="24" builtinId="9" hidden="1"/>
    <cellStyle name="Followed Hyperlink" xfId="20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8" builtinId="9" hidden="1"/>
    <cellStyle name="Followed Hyperlink" xfId="6" builtinId="9" hidden="1"/>
    <cellStyle name="Followed Hyperlink" xfId="4" builtinId="9" hidden="1"/>
    <cellStyle name="Followed Hyperlink" xfId="3" builtinId="9" hidden="1"/>
    <cellStyle name="Followed Hyperlink" xfId="5" builtinId="9" hidden="1"/>
    <cellStyle name="Followed Hyperlink" xfId="11" builtinId="9" hidden="1"/>
    <cellStyle name="Followed Hyperlink" xfId="16" builtinId="9" hidden="1"/>
    <cellStyle name="Followed Hyperlink" xfId="19" builtinId="9" hidden="1"/>
    <cellStyle name="Followed Hyperlink" xfId="22" builtinId="9" hidden="1"/>
    <cellStyle name="Followed Hyperlink" xfId="23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1" builtinId="9" hidden="1"/>
    <cellStyle name="Followed Hyperlink" xfId="17" builtinId="9" hidden="1"/>
    <cellStyle name="Followed Hyperlink" xfId="18" builtinId="9" hidden="1"/>
    <cellStyle name="Followed Hyperlink" xfId="15" builtinId="9" hidden="1"/>
    <cellStyle name="Followed Hyperlink" xfId="14" builtinId="9" hidden="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sf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52"/>
  <sheetViews>
    <sheetView tabSelected="1" workbookViewId="0">
      <selection sqref="A1:C1"/>
    </sheetView>
  </sheetViews>
  <sheetFormatPr defaultColWidth="8.81640625" defaultRowHeight="14.5" x14ac:dyDescent="0.35"/>
  <cols>
    <col min="1" max="1" width="11.453125" style="6" customWidth="1"/>
    <col min="2" max="2" width="1.453125" style="6" customWidth="1"/>
    <col min="3" max="3" width="43.453125" style="6" customWidth="1"/>
    <col min="4" max="5" width="0.81640625" style="6" customWidth="1"/>
    <col min="6" max="9" width="7.453125" style="6" customWidth="1"/>
    <col min="10" max="11" width="6.453125" style="6" customWidth="1"/>
    <col min="12" max="12" width="6.1796875" style="6" customWidth="1"/>
    <col min="13" max="13" width="5.453125" style="6" customWidth="1"/>
    <col min="14" max="14" width="5.54296875" style="6" customWidth="1"/>
    <col min="15" max="19" width="4.54296875" style="6" customWidth="1"/>
    <col min="20" max="20" width="4.54296875" style="47" customWidth="1"/>
    <col min="21" max="22" width="4.54296875" style="13" customWidth="1"/>
    <col min="23" max="26" width="4.54296875" style="12" customWidth="1"/>
    <col min="27" max="27" width="0.54296875" style="12" customWidth="1"/>
    <col min="28" max="28" width="8.81640625" style="12"/>
    <col min="29" max="37" width="8.81640625" style="9"/>
    <col min="38" max="38" width="17.81640625" style="9" bestFit="1" customWidth="1"/>
    <col min="39" max="39" width="20.1796875" style="48" bestFit="1" customWidth="1"/>
    <col min="40" max="48" width="8.81640625" style="48"/>
    <col min="49" max="60" width="8.81640625" style="12"/>
    <col min="61" max="266" width="8.81640625" style="13"/>
    <col min="267" max="267" width="11.453125" style="13" customWidth="1"/>
    <col min="268" max="268" width="1.453125" style="13" customWidth="1"/>
    <col min="269" max="269" width="43.453125" style="13" customWidth="1"/>
    <col min="270" max="270" width="0.81640625" style="13" customWidth="1"/>
    <col min="271" max="282" width="4.54296875" style="13" customWidth="1"/>
    <col min="283" max="283" width="0.54296875" style="13" customWidth="1"/>
    <col min="284" max="293" width="8.81640625" style="13"/>
    <col min="294" max="294" width="17.81640625" style="13" bestFit="1" customWidth="1"/>
    <col min="295" max="295" width="20.1796875" style="13" bestFit="1" customWidth="1"/>
    <col min="296" max="522" width="8.81640625" style="13"/>
    <col min="523" max="523" width="11.453125" style="13" customWidth="1"/>
    <col min="524" max="524" width="1.453125" style="13" customWidth="1"/>
    <col min="525" max="525" width="43.453125" style="13" customWidth="1"/>
    <col min="526" max="526" width="0.81640625" style="13" customWidth="1"/>
    <col min="527" max="538" width="4.54296875" style="13" customWidth="1"/>
    <col min="539" max="539" width="0.54296875" style="13" customWidth="1"/>
    <col min="540" max="549" width="8.81640625" style="13"/>
    <col min="550" max="550" width="17.81640625" style="13" bestFit="1" customWidth="1"/>
    <col min="551" max="551" width="20.1796875" style="13" bestFit="1" customWidth="1"/>
    <col min="552" max="778" width="8.81640625" style="13"/>
    <col min="779" max="779" width="11.453125" style="13" customWidth="1"/>
    <col min="780" max="780" width="1.453125" style="13" customWidth="1"/>
    <col min="781" max="781" width="43.453125" style="13" customWidth="1"/>
    <col min="782" max="782" width="0.81640625" style="13" customWidth="1"/>
    <col min="783" max="794" width="4.54296875" style="13" customWidth="1"/>
    <col min="795" max="795" width="0.54296875" style="13" customWidth="1"/>
    <col min="796" max="805" width="8.81640625" style="13"/>
    <col min="806" max="806" width="17.81640625" style="13" bestFit="1" customWidth="1"/>
    <col min="807" max="807" width="20.1796875" style="13" bestFit="1" customWidth="1"/>
    <col min="808" max="1034" width="8.81640625" style="13"/>
    <col min="1035" max="1035" width="11.453125" style="13" customWidth="1"/>
    <col min="1036" max="1036" width="1.453125" style="13" customWidth="1"/>
    <col min="1037" max="1037" width="43.453125" style="13" customWidth="1"/>
    <col min="1038" max="1038" width="0.81640625" style="13" customWidth="1"/>
    <col min="1039" max="1050" width="4.54296875" style="13" customWidth="1"/>
    <col min="1051" max="1051" width="0.54296875" style="13" customWidth="1"/>
    <col min="1052" max="1061" width="8.81640625" style="13"/>
    <col min="1062" max="1062" width="17.81640625" style="13" bestFit="1" customWidth="1"/>
    <col min="1063" max="1063" width="20.1796875" style="13" bestFit="1" customWidth="1"/>
    <col min="1064" max="1290" width="8.81640625" style="13"/>
    <col min="1291" max="1291" width="11.453125" style="13" customWidth="1"/>
    <col min="1292" max="1292" width="1.453125" style="13" customWidth="1"/>
    <col min="1293" max="1293" width="43.453125" style="13" customWidth="1"/>
    <col min="1294" max="1294" width="0.81640625" style="13" customWidth="1"/>
    <col min="1295" max="1306" width="4.54296875" style="13" customWidth="1"/>
    <col min="1307" max="1307" width="0.54296875" style="13" customWidth="1"/>
    <col min="1308" max="1317" width="8.81640625" style="13"/>
    <col min="1318" max="1318" width="17.81640625" style="13" bestFit="1" customWidth="1"/>
    <col min="1319" max="1319" width="20.1796875" style="13" bestFit="1" customWidth="1"/>
    <col min="1320" max="1546" width="8.81640625" style="13"/>
    <col min="1547" max="1547" width="11.453125" style="13" customWidth="1"/>
    <col min="1548" max="1548" width="1.453125" style="13" customWidth="1"/>
    <col min="1549" max="1549" width="43.453125" style="13" customWidth="1"/>
    <col min="1550" max="1550" width="0.81640625" style="13" customWidth="1"/>
    <col min="1551" max="1562" width="4.54296875" style="13" customWidth="1"/>
    <col min="1563" max="1563" width="0.54296875" style="13" customWidth="1"/>
    <col min="1564" max="1573" width="8.81640625" style="13"/>
    <col min="1574" max="1574" width="17.81640625" style="13" bestFit="1" customWidth="1"/>
    <col min="1575" max="1575" width="20.1796875" style="13" bestFit="1" customWidth="1"/>
    <col min="1576" max="1802" width="8.81640625" style="13"/>
    <col min="1803" max="1803" width="11.453125" style="13" customWidth="1"/>
    <col min="1804" max="1804" width="1.453125" style="13" customWidth="1"/>
    <col min="1805" max="1805" width="43.453125" style="13" customWidth="1"/>
    <col min="1806" max="1806" width="0.81640625" style="13" customWidth="1"/>
    <col min="1807" max="1818" width="4.54296875" style="13" customWidth="1"/>
    <col min="1819" max="1819" width="0.54296875" style="13" customWidth="1"/>
    <col min="1820" max="1829" width="8.81640625" style="13"/>
    <col min="1830" max="1830" width="17.81640625" style="13" bestFit="1" customWidth="1"/>
    <col min="1831" max="1831" width="20.1796875" style="13" bestFit="1" customWidth="1"/>
    <col min="1832" max="2058" width="8.81640625" style="13"/>
    <col min="2059" max="2059" width="11.453125" style="13" customWidth="1"/>
    <col min="2060" max="2060" width="1.453125" style="13" customWidth="1"/>
    <col min="2061" max="2061" width="43.453125" style="13" customWidth="1"/>
    <col min="2062" max="2062" width="0.81640625" style="13" customWidth="1"/>
    <col min="2063" max="2074" width="4.54296875" style="13" customWidth="1"/>
    <col min="2075" max="2075" width="0.54296875" style="13" customWidth="1"/>
    <col min="2076" max="2085" width="8.81640625" style="13"/>
    <col min="2086" max="2086" width="17.81640625" style="13" bestFit="1" customWidth="1"/>
    <col min="2087" max="2087" width="20.1796875" style="13" bestFit="1" customWidth="1"/>
    <col min="2088" max="2314" width="8.81640625" style="13"/>
    <col min="2315" max="2315" width="11.453125" style="13" customWidth="1"/>
    <col min="2316" max="2316" width="1.453125" style="13" customWidth="1"/>
    <col min="2317" max="2317" width="43.453125" style="13" customWidth="1"/>
    <col min="2318" max="2318" width="0.81640625" style="13" customWidth="1"/>
    <col min="2319" max="2330" width="4.54296875" style="13" customWidth="1"/>
    <col min="2331" max="2331" width="0.54296875" style="13" customWidth="1"/>
    <col min="2332" max="2341" width="8.81640625" style="13"/>
    <col min="2342" max="2342" width="17.81640625" style="13" bestFit="1" customWidth="1"/>
    <col min="2343" max="2343" width="20.1796875" style="13" bestFit="1" customWidth="1"/>
    <col min="2344" max="2570" width="8.81640625" style="13"/>
    <col min="2571" max="2571" width="11.453125" style="13" customWidth="1"/>
    <col min="2572" max="2572" width="1.453125" style="13" customWidth="1"/>
    <col min="2573" max="2573" width="43.453125" style="13" customWidth="1"/>
    <col min="2574" max="2574" width="0.81640625" style="13" customWidth="1"/>
    <col min="2575" max="2586" width="4.54296875" style="13" customWidth="1"/>
    <col min="2587" max="2587" width="0.54296875" style="13" customWidth="1"/>
    <col min="2588" max="2597" width="8.81640625" style="13"/>
    <col min="2598" max="2598" width="17.81640625" style="13" bestFit="1" customWidth="1"/>
    <col min="2599" max="2599" width="20.1796875" style="13" bestFit="1" customWidth="1"/>
    <col min="2600" max="2826" width="8.81640625" style="13"/>
    <col min="2827" max="2827" width="11.453125" style="13" customWidth="1"/>
    <col min="2828" max="2828" width="1.453125" style="13" customWidth="1"/>
    <col min="2829" max="2829" width="43.453125" style="13" customWidth="1"/>
    <col min="2830" max="2830" width="0.81640625" style="13" customWidth="1"/>
    <col min="2831" max="2842" width="4.54296875" style="13" customWidth="1"/>
    <col min="2843" max="2843" width="0.54296875" style="13" customWidth="1"/>
    <col min="2844" max="2853" width="8.81640625" style="13"/>
    <col min="2854" max="2854" width="17.81640625" style="13" bestFit="1" customWidth="1"/>
    <col min="2855" max="2855" width="20.1796875" style="13" bestFit="1" customWidth="1"/>
    <col min="2856" max="3082" width="8.81640625" style="13"/>
    <col min="3083" max="3083" width="11.453125" style="13" customWidth="1"/>
    <col min="3084" max="3084" width="1.453125" style="13" customWidth="1"/>
    <col min="3085" max="3085" width="43.453125" style="13" customWidth="1"/>
    <col min="3086" max="3086" width="0.81640625" style="13" customWidth="1"/>
    <col min="3087" max="3098" width="4.54296875" style="13" customWidth="1"/>
    <col min="3099" max="3099" width="0.54296875" style="13" customWidth="1"/>
    <col min="3100" max="3109" width="8.81640625" style="13"/>
    <col min="3110" max="3110" width="17.81640625" style="13" bestFit="1" customWidth="1"/>
    <col min="3111" max="3111" width="20.1796875" style="13" bestFit="1" customWidth="1"/>
    <col min="3112" max="3338" width="8.81640625" style="13"/>
    <col min="3339" max="3339" width="11.453125" style="13" customWidth="1"/>
    <col min="3340" max="3340" width="1.453125" style="13" customWidth="1"/>
    <col min="3341" max="3341" width="43.453125" style="13" customWidth="1"/>
    <col min="3342" max="3342" width="0.81640625" style="13" customWidth="1"/>
    <col min="3343" max="3354" width="4.54296875" style="13" customWidth="1"/>
    <col min="3355" max="3355" width="0.54296875" style="13" customWidth="1"/>
    <col min="3356" max="3365" width="8.81640625" style="13"/>
    <col min="3366" max="3366" width="17.81640625" style="13" bestFit="1" customWidth="1"/>
    <col min="3367" max="3367" width="20.1796875" style="13" bestFit="1" customWidth="1"/>
    <col min="3368" max="3594" width="8.81640625" style="13"/>
    <col min="3595" max="3595" width="11.453125" style="13" customWidth="1"/>
    <col min="3596" max="3596" width="1.453125" style="13" customWidth="1"/>
    <col min="3597" max="3597" width="43.453125" style="13" customWidth="1"/>
    <col min="3598" max="3598" width="0.81640625" style="13" customWidth="1"/>
    <col min="3599" max="3610" width="4.54296875" style="13" customWidth="1"/>
    <col min="3611" max="3611" width="0.54296875" style="13" customWidth="1"/>
    <col min="3612" max="3621" width="8.81640625" style="13"/>
    <col min="3622" max="3622" width="17.81640625" style="13" bestFit="1" customWidth="1"/>
    <col min="3623" max="3623" width="20.1796875" style="13" bestFit="1" customWidth="1"/>
    <col min="3624" max="3850" width="8.81640625" style="13"/>
    <col min="3851" max="3851" width="11.453125" style="13" customWidth="1"/>
    <col min="3852" max="3852" width="1.453125" style="13" customWidth="1"/>
    <col min="3853" max="3853" width="43.453125" style="13" customWidth="1"/>
    <col min="3854" max="3854" width="0.81640625" style="13" customWidth="1"/>
    <col min="3855" max="3866" width="4.54296875" style="13" customWidth="1"/>
    <col min="3867" max="3867" width="0.54296875" style="13" customWidth="1"/>
    <col min="3868" max="3877" width="8.81640625" style="13"/>
    <col min="3878" max="3878" width="17.81640625" style="13" bestFit="1" customWidth="1"/>
    <col min="3879" max="3879" width="20.1796875" style="13" bestFit="1" customWidth="1"/>
    <col min="3880" max="4106" width="8.81640625" style="13"/>
    <col min="4107" max="4107" width="11.453125" style="13" customWidth="1"/>
    <col min="4108" max="4108" width="1.453125" style="13" customWidth="1"/>
    <col min="4109" max="4109" width="43.453125" style="13" customWidth="1"/>
    <col min="4110" max="4110" width="0.81640625" style="13" customWidth="1"/>
    <col min="4111" max="4122" width="4.54296875" style="13" customWidth="1"/>
    <col min="4123" max="4123" width="0.54296875" style="13" customWidth="1"/>
    <col min="4124" max="4133" width="8.81640625" style="13"/>
    <col min="4134" max="4134" width="17.81640625" style="13" bestFit="1" customWidth="1"/>
    <col min="4135" max="4135" width="20.1796875" style="13" bestFit="1" customWidth="1"/>
    <col min="4136" max="4362" width="8.81640625" style="13"/>
    <col min="4363" max="4363" width="11.453125" style="13" customWidth="1"/>
    <col min="4364" max="4364" width="1.453125" style="13" customWidth="1"/>
    <col min="4365" max="4365" width="43.453125" style="13" customWidth="1"/>
    <col min="4366" max="4366" width="0.81640625" style="13" customWidth="1"/>
    <col min="4367" max="4378" width="4.54296875" style="13" customWidth="1"/>
    <col min="4379" max="4379" width="0.54296875" style="13" customWidth="1"/>
    <col min="4380" max="4389" width="8.81640625" style="13"/>
    <col min="4390" max="4390" width="17.81640625" style="13" bestFit="1" customWidth="1"/>
    <col min="4391" max="4391" width="20.1796875" style="13" bestFit="1" customWidth="1"/>
    <col min="4392" max="4618" width="8.81640625" style="13"/>
    <col min="4619" max="4619" width="11.453125" style="13" customWidth="1"/>
    <col min="4620" max="4620" width="1.453125" style="13" customWidth="1"/>
    <col min="4621" max="4621" width="43.453125" style="13" customWidth="1"/>
    <col min="4622" max="4622" width="0.81640625" style="13" customWidth="1"/>
    <col min="4623" max="4634" width="4.54296875" style="13" customWidth="1"/>
    <col min="4635" max="4635" width="0.54296875" style="13" customWidth="1"/>
    <col min="4636" max="4645" width="8.81640625" style="13"/>
    <col min="4646" max="4646" width="17.81640625" style="13" bestFit="1" customWidth="1"/>
    <col min="4647" max="4647" width="20.1796875" style="13" bestFit="1" customWidth="1"/>
    <col min="4648" max="4874" width="8.81640625" style="13"/>
    <col min="4875" max="4875" width="11.453125" style="13" customWidth="1"/>
    <col min="4876" max="4876" width="1.453125" style="13" customWidth="1"/>
    <col min="4877" max="4877" width="43.453125" style="13" customWidth="1"/>
    <col min="4878" max="4878" width="0.81640625" style="13" customWidth="1"/>
    <col min="4879" max="4890" width="4.54296875" style="13" customWidth="1"/>
    <col min="4891" max="4891" width="0.54296875" style="13" customWidth="1"/>
    <col min="4892" max="4901" width="8.81640625" style="13"/>
    <col min="4902" max="4902" width="17.81640625" style="13" bestFit="1" customWidth="1"/>
    <col min="4903" max="4903" width="20.1796875" style="13" bestFit="1" customWidth="1"/>
    <col min="4904" max="5130" width="8.81640625" style="13"/>
    <col min="5131" max="5131" width="11.453125" style="13" customWidth="1"/>
    <col min="5132" max="5132" width="1.453125" style="13" customWidth="1"/>
    <col min="5133" max="5133" width="43.453125" style="13" customWidth="1"/>
    <col min="5134" max="5134" width="0.81640625" style="13" customWidth="1"/>
    <col min="5135" max="5146" width="4.54296875" style="13" customWidth="1"/>
    <col min="5147" max="5147" width="0.54296875" style="13" customWidth="1"/>
    <col min="5148" max="5157" width="8.81640625" style="13"/>
    <col min="5158" max="5158" width="17.81640625" style="13" bestFit="1" customWidth="1"/>
    <col min="5159" max="5159" width="20.1796875" style="13" bestFit="1" customWidth="1"/>
    <col min="5160" max="5386" width="8.81640625" style="13"/>
    <col min="5387" max="5387" width="11.453125" style="13" customWidth="1"/>
    <col min="5388" max="5388" width="1.453125" style="13" customWidth="1"/>
    <col min="5389" max="5389" width="43.453125" style="13" customWidth="1"/>
    <col min="5390" max="5390" width="0.81640625" style="13" customWidth="1"/>
    <col min="5391" max="5402" width="4.54296875" style="13" customWidth="1"/>
    <col min="5403" max="5403" width="0.54296875" style="13" customWidth="1"/>
    <col min="5404" max="5413" width="8.81640625" style="13"/>
    <col min="5414" max="5414" width="17.81640625" style="13" bestFit="1" customWidth="1"/>
    <col min="5415" max="5415" width="20.1796875" style="13" bestFit="1" customWidth="1"/>
    <col min="5416" max="5642" width="8.81640625" style="13"/>
    <col min="5643" max="5643" width="11.453125" style="13" customWidth="1"/>
    <col min="5644" max="5644" width="1.453125" style="13" customWidth="1"/>
    <col min="5645" max="5645" width="43.453125" style="13" customWidth="1"/>
    <col min="5646" max="5646" width="0.81640625" style="13" customWidth="1"/>
    <col min="5647" max="5658" width="4.54296875" style="13" customWidth="1"/>
    <col min="5659" max="5659" width="0.54296875" style="13" customWidth="1"/>
    <col min="5660" max="5669" width="8.81640625" style="13"/>
    <col min="5670" max="5670" width="17.81640625" style="13" bestFit="1" customWidth="1"/>
    <col min="5671" max="5671" width="20.1796875" style="13" bestFit="1" customWidth="1"/>
    <col min="5672" max="5898" width="8.81640625" style="13"/>
    <col min="5899" max="5899" width="11.453125" style="13" customWidth="1"/>
    <col min="5900" max="5900" width="1.453125" style="13" customWidth="1"/>
    <col min="5901" max="5901" width="43.453125" style="13" customWidth="1"/>
    <col min="5902" max="5902" width="0.81640625" style="13" customWidth="1"/>
    <col min="5903" max="5914" width="4.54296875" style="13" customWidth="1"/>
    <col min="5915" max="5915" width="0.54296875" style="13" customWidth="1"/>
    <col min="5916" max="5925" width="8.81640625" style="13"/>
    <col min="5926" max="5926" width="17.81640625" style="13" bestFit="1" customWidth="1"/>
    <col min="5927" max="5927" width="20.1796875" style="13" bestFit="1" customWidth="1"/>
    <col min="5928" max="6154" width="8.81640625" style="13"/>
    <col min="6155" max="6155" width="11.453125" style="13" customWidth="1"/>
    <col min="6156" max="6156" width="1.453125" style="13" customWidth="1"/>
    <col min="6157" max="6157" width="43.453125" style="13" customWidth="1"/>
    <col min="6158" max="6158" width="0.81640625" style="13" customWidth="1"/>
    <col min="6159" max="6170" width="4.54296875" style="13" customWidth="1"/>
    <col min="6171" max="6171" width="0.54296875" style="13" customWidth="1"/>
    <col min="6172" max="6181" width="8.81640625" style="13"/>
    <col min="6182" max="6182" width="17.81640625" style="13" bestFit="1" customWidth="1"/>
    <col min="6183" max="6183" width="20.1796875" style="13" bestFit="1" customWidth="1"/>
    <col min="6184" max="6410" width="8.81640625" style="13"/>
    <col min="6411" max="6411" width="11.453125" style="13" customWidth="1"/>
    <col min="6412" max="6412" width="1.453125" style="13" customWidth="1"/>
    <col min="6413" max="6413" width="43.453125" style="13" customWidth="1"/>
    <col min="6414" max="6414" width="0.81640625" style="13" customWidth="1"/>
    <col min="6415" max="6426" width="4.54296875" style="13" customWidth="1"/>
    <col min="6427" max="6427" width="0.54296875" style="13" customWidth="1"/>
    <col min="6428" max="6437" width="8.81640625" style="13"/>
    <col min="6438" max="6438" width="17.81640625" style="13" bestFit="1" customWidth="1"/>
    <col min="6439" max="6439" width="20.1796875" style="13" bestFit="1" customWidth="1"/>
    <col min="6440" max="6666" width="8.81640625" style="13"/>
    <col min="6667" max="6667" width="11.453125" style="13" customWidth="1"/>
    <col min="6668" max="6668" width="1.453125" style="13" customWidth="1"/>
    <col min="6669" max="6669" width="43.453125" style="13" customWidth="1"/>
    <col min="6670" max="6670" width="0.81640625" style="13" customWidth="1"/>
    <col min="6671" max="6682" width="4.54296875" style="13" customWidth="1"/>
    <col min="6683" max="6683" width="0.54296875" style="13" customWidth="1"/>
    <col min="6684" max="6693" width="8.81640625" style="13"/>
    <col min="6694" max="6694" width="17.81640625" style="13" bestFit="1" customWidth="1"/>
    <col min="6695" max="6695" width="20.1796875" style="13" bestFit="1" customWidth="1"/>
    <col min="6696" max="6922" width="8.81640625" style="13"/>
    <col min="6923" max="6923" width="11.453125" style="13" customWidth="1"/>
    <col min="6924" max="6924" width="1.453125" style="13" customWidth="1"/>
    <col min="6925" max="6925" width="43.453125" style="13" customWidth="1"/>
    <col min="6926" max="6926" width="0.81640625" style="13" customWidth="1"/>
    <col min="6927" max="6938" width="4.54296875" style="13" customWidth="1"/>
    <col min="6939" max="6939" width="0.54296875" style="13" customWidth="1"/>
    <col min="6940" max="6949" width="8.81640625" style="13"/>
    <col min="6950" max="6950" width="17.81640625" style="13" bestFit="1" customWidth="1"/>
    <col min="6951" max="6951" width="20.1796875" style="13" bestFit="1" customWidth="1"/>
    <col min="6952" max="7178" width="8.81640625" style="13"/>
    <col min="7179" max="7179" width="11.453125" style="13" customWidth="1"/>
    <col min="7180" max="7180" width="1.453125" style="13" customWidth="1"/>
    <col min="7181" max="7181" width="43.453125" style="13" customWidth="1"/>
    <col min="7182" max="7182" width="0.81640625" style="13" customWidth="1"/>
    <col min="7183" max="7194" width="4.54296875" style="13" customWidth="1"/>
    <col min="7195" max="7195" width="0.54296875" style="13" customWidth="1"/>
    <col min="7196" max="7205" width="8.81640625" style="13"/>
    <col min="7206" max="7206" width="17.81640625" style="13" bestFit="1" customWidth="1"/>
    <col min="7207" max="7207" width="20.1796875" style="13" bestFit="1" customWidth="1"/>
    <col min="7208" max="7434" width="8.81640625" style="13"/>
    <col min="7435" max="7435" width="11.453125" style="13" customWidth="1"/>
    <col min="7436" max="7436" width="1.453125" style="13" customWidth="1"/>
    <col min="7437" max="7437" width="43.453125" style="13" customWidth="1"/>
    <col min="7438" max="7438" width="0.81640625" style="13" customWidth="1"/>
    <col min="7439" max="7450" width="4.54296875" style="13" customWidth="1"/>
    <col min="7451" max="7451" width="0.54296875" style="13" customWidth="1"/>
    <col min="7452" max="7461" width="8.81640625" style="13"/>
    <col min="7462" max="7462" width="17.81640625" style="13" bestFit="1" customWidth="1"/>
    <col min="7463" max="7463" width="20.1796875" style="13" bestFit="1" customWidth="1"/>
    <col min="7464" max="7690" width="8.81640625" style="13"/>
    <col min="7691" max="7691" width="11.453125" style="13" customWidth="1"/>
    <col min="7692" max="7692" width="1.453125" style="13" customWidth="1"/>
    <col min="7693" max="7693" width="43.453125" style="13" customWidth="1"/>
    <col min="7694" max="7694" width="0.81640625" style="13" customWidth="1"/>
    <col min="7695" max="7706" width="4.54296875" style="13" customWidth="1"/>
    <col min="7707" max="7707" width="0.54296875" style="13" customWidth="1"/>
    <col min="7708" max="7717" width="8.81640625" style="13"/>
    <col min="7718" max="7718" width="17.81640625" style="13" bestFit="1" customWidth="1"/>
    <col min="7719" max="7719" width="20.1796875" style="13" bestFit="1" customWidth="1"/>
    <col min="7720" max="7946" width="8.81640625" style="13"/>
    <col min="7947" max="7947" width="11.453125" style="13" customWidth="1"/>
    <col min="7948" max="7948" width="1.453125" style="13" customWidth="1"/>
    <col min="7949" max="7949" width="43.453125" style="13" customWidth="1"/>
    <col min="7950" max="7950" width="0.81640625" style="13" customWidth="1"/>
    <col min="7951" max="7962" width="4.54296875" style="13" customWidth="1"/>
    <col min="7963" max="7963" width="0.54296875" style="13" customWidth="1"/>
    <col min="7964" max="7973" width="8.81640625" style="13"/>
    <col min="7974" max="7974" width="17.81640625" style="13" bestFit="1" customWidth="1"/>
    <col min="7975" max="7975" width="20.1796875" style="13" bestFit="1" customWidth="1"/>
    <col min="7976" max="8202" width="8.81640625" style="13"/>
    <col min="8203" max="8203" width="11.453125" style="13" customWidth="1"/>
    <col min="8204" max="8204" width="1.453125" style="13" customWidth="1"/>
    <col min="8205" max="8205" width="43.453125" style="13" customWidth="1"/>
    <col min="8206" max="8206" width="0.81640625" style="13" customWidth="1"/>
    <col min="8207" max="8218" width="4.54296875" style="13" customWidth="1"/>
    <col min="8219" max="8219" width="0.54296875" style="13" customWidth="1"/>
    <col min="8220" max="8229" width="8.81640625" style="13"/>
    <col min="8230" max="8230" width="17.81640625" style="13" bestFit="1" customWidth="1"/>
    <col min="8231" max="8231" width="20.1796875" style="13" bestFit="1" customWidth="1"/>
    <col min="8232" max="8458" width="8.81640625" style="13"/>
    <col min="8459" max="8459" width="11.453125" style="13" customWidth="1"/>
    <col min="8460" max="8460" width="1.453125" style="13" customWidth="1"/>
    <col min="8461" max="8461" width="43.453125" style="13" customWidth="1"/>
    <col min="8462" max="8462" width="0.81640625" style="13" customWidth="1"/>
    <col min="8463" max="8474" width="4.54296875" style="13" customWidth="1"/>
    <col min="8475" max="8475" width="0.54296875" style="13" customWidth="1"/>
    <col min="8476" max="8485" width="8.81640625" style="13"/>
    <col min="8486" max="8486" width="17.81640625" style="13" bestFit="1" customWidth="1"/>
    <col min="8487" max="8487" width="20.1796875" style="13" bestFit="1" customWidth="1"/>
    <col min="8488" max="8714" width="8.81640625" style="13"/>
    <col min="8715" max="8715" width="11.453125" style="13" customWidth="1"/>
    <col min="8716" max="8716" width="1.453125" style="13" customWidth="1"/>
    <col min="8717" max="8717" width="43.453125" style="13" customWidth="1"/>
    <col min="8718" max="8718" width="0.81640625" style="13" customWidth="1"/>
    <col min="8719" max="8730" width="4.54296875" style="13" customWidth="1"/>
    <col min="8731" max="8731" width="0.54296875" style="13" customWidth="1"/>
    <col min="8732" max="8741" width="8.81640625" style="13"/>
    <col min="8742" max="8742" width="17.81640625" style="13" bestFit="1" customWidth="1"/>
    <col min="8743" max="8743" width="20.1796875" style="13" bestFit="1" customWidth="1"/>
    <col min="8744" max="8970" width="8.81640625" style="13"/>
    <col min="8971" max="8971" width="11.453125" style="13" customWidth="1"/>
    <col min="8972" max="8972" width="1.453125" style="13" customWidth="1"/>
    <col min="8973" max="8973" width="43.453125" style="13" customWidth="1"/>
    <col min="8974" max="8974" width="0.81640625" style="13" customWidth="1"/>
    <col min="8975" max="8986" width="4.54296875" style="13" customWidth="1"/>
    <col min="8987" max="8987" width="0.54296875" style="13" customWidth="1"/>
    <col min="8988" max="8997" width="8.81640625" style="13"/>
    <col min="8998" max="8998" width="17.81640625" style="13" bestFit="1" customWidth="1"/>
    <col min="8999" max="8999" width="20.1796875" style="13" bestFit="1" customWidth="1"/>
    <col min="9000" max="9226" width="8.81640625" style="13"/>
    <col min="9227" max="9227" width="11.453125" style="13" customWidth="1"/>
    <col min="9228" max="9228" width="1.453125" style="13" customWidth="1"/>
    <col min="9229" max="9229" width="43.453125" style="13" customWidth="1"/>
    <col min="9230" max="9230" width="0.81640625" style="13" customWidth="1"/>
    <col min="9231" max="9242" width="4.54296875" style="13" customWidth="1"/>
    <col min="9243" max="9243" width="0.54296875" style="13" customWidth="1"/>
    <col min="9244" max="9253" width="8.81640625" style="13"/>
    <col min="9254" max="9254" width="17.81640625" style="13" bestFit="1" customWidth="1"/>
    <col min="9255" max="9255" width="20.1796875" style="13" bestFit="1" customWidth="1"/>
    <col min="9256" max="9482" width="8.81640625" style="13"/>
    <col min="9483" max="9483" width="11.453125" style="13" customWidth="1"/>
    <col min="9484" max="9484" width="1.453125" style="13" customWidth="1"/>
    <col min="9485" max="9485" width="43.453125" style="13" customWidth="1"/>
    <col min="9486" max="9486" width="0.81640625" style="13" customWidth="1"/>
    <col min="9487" max="9498" width="4.54296875" style="13" customWidth="1"/>
    <col min="9499" max="9499" width="0.54296875" style="13" customWidth="1"/>
    <col min="9500" max="9509" width="8.81640625" style="13"/>
    <col min="9510" max="9510" width="17.81640625" style="13" bestFit="1" customWidth="1"/>
    <col min="9511" max="9511" width="20.1796875" style="13" bestFit="1" customWidth="1"/>
    <col min="9512" max="9738" width="8.81640625" style="13"/>
    <col min="9739" max="9739" width="11.453125" style="13" customWidth="1"/>
    <col min="9740" max="9740" width="1.453125" style="13" customWidth="1"/>
    <col min="9741" max="9741" width="43.453125" style="13" customWidth="1"/>
    <col min="9742" max="9742" width="0.81640625" style="13" customWidth="1"/>
    <col min="9743" max="9754" width="4.54296875" style="13" customWidth="1"/>
    <col min="9755" max="9755" width="0.54296875" style="13" customWidth="1"/>
    <col min="9756" max="9765" width="8.81640625" style="13"/>
    <col min="9766" max="9766" width="17.81640625" style="13" bestFit="1" customWidth="1"/>
    <col min="9767" max="9767" width="20.1796875" style="13" bestFit="1" customWidth="1"/>
    <col min="9768" max="9994" width="8.81640625" style="13"/>
    <col min="9995" max="9995" width="11.453125" style="13" customWidth="1"/>
    <col min="9996" max="9996" width="1.453125" style="13" customWidth="1"/>
    <col min="9997" max="9997" width="43.453125" style="13" customWidth="1"/>
    <col min="9998" max="9998" width="0.81640625" style="13" customWidth="1"/>
    <col min="9999" max="10010" width="4.54296875" style="13" customWidth="1"/>
    <col min="10011" max="10011" width="0.54296875" style="13" customWidth="1"/>
    <col min="10012" max="10021" width="8.81640625" style="13"/>
    <col min="10022" max="10022" width="17.81640625" style="13" bestFit="1" customWidth="1"/>
    <col min="10023" max="10023" width="20.1796875" style="13" bestFit="1" customWidth="1"/>
    <col min="10024" max="10250" width="8.81640625" style="13"/>
    <col min="10251" max="10251" width="11.453125" style="13" customWidth="1"/>
    <col min="10252" max="10252" width="1.453125" style="13" customWidth="1"/>
    <col min="10253" max="10253" width="43.453125" style="13" customWidth="1"/>
    <col min="10254" max="10254" width="0.81640625" style="13" customWidth="1"/>
    <col min="10255" max="10266" width="4.54296875" style="13" customWidth="1"/>
    <col min="10267" max="10267" width="0.54296875" style="13" customWidth="1"/>
    <col min="10268" max="10277" width="8.81640625" style="13"/>
    <col min="10278" max="10278" width="17.81640625" style="13" bestFit="1" customWidth="1"/>
    <col min="10279" max="10279" width="20.1796875" style="13" bestFit="1" customWidth="1"/>
    <col min="10280" max="10506" width="8.81640625" style="13"/>
    <col min="10507" max="10507" width="11.453125" style="13" customWidth="1"/>
    <col min="10508" max="10508" width="1.453125" style="13" customWidth="1"/>
    <col min="10509" max="10509" width="43.453125" style="13" customWidth="1"/>
    <col min="10510" max="10510" width="0.81640625" style="13" customWidth="1"/>
    <col min="10511" max="10522" width="4.54296875" style="13" customWidth="1"/>
    <col min="10523" max="10523" width="0.54296875" style="13" customWidth="1"/>
    <col min="10524" max="10533" width="8.81640625" style="13"/>
    <col min="10534" max="10534" width="17.81640625" style="13" bestFit="1" customWidth="1"/>
    <col min="10535" max="10535" width="20.1796875" style="13" bestFit="1" customWidth="1"/>
    <col min="10536" max="10762" width="8.81640625" style="13"/>
    <col min="10763" max="10763" width="11.453125" style="13" customWidth="1"/>
    <col min="10764" max="10764" width="1.453125" style="13" customWidth="1"/>
    <col min="10765" max="10765" width="43.453125" style="13" customWidth="1"/>
    <col min="10766" max="10766" width="0.81640625" style="13" customWidth="1"/>
    <col min="10767" max="10778" width="4.54296875" style="13" customWidth="1"/>
    <col min="10779" max="10779" width="0.54296875" style="13" customWidth="1"/>
    <col min="10780" max="10789" width="8.81640625" style="13"/>
    <col min="10790" max="10790" width="17.81640625" style="13" bestFit="1" customWidth="1"/>
    <col min="10791" max="10791" width="20.1796875" style="13" bestFit="1" customWidth="1"/>
    <col min="10792" max="11018" width="8.81640625" style="13"/>
    <col min="11019" max="11019" width="11.453125" style="13" customWidth="1"/>
    <col min="11020" max="11020" width="1.453125" style="13" customWidth="1"/>
    <col min="11021" max="11021" width="43.453125" style="13" customWidth="1"/>
    <col min="11022" max="11022" width="0.81640625" style="13" customWidth="1"/>
    <col min="11023" max="11034" width="4.54296875" style="13" customWidth="1"/>
    <col min="11035" max="11035" width="0.54296875" style="13" customWidth="1"/>
    <col min="11036" max="11045" width="8.81640625" style="13"/>
    <col min="11046" max="11046" width="17.81640625" style="13" bestFit="1" customWidth="1"/>
    <col min="11047" max="11047" width="20.1796875" style="13" bestFit="1" customWidth="1"/>
    <col min="11048" max="11274" width="8.81640625" style="13"/>
    <col min="11275" max="11275" width="11.453125" style="13" customWidth="1"/>
    <col min="11276" max="11276" width="1.453125" style="13" customWidth="1"/>
    <col min="11277" max="11277" width="43.453125" style="13" customWidth="1"/>
    <col min="11278" max="11278" width="0.81640625" style="13" customWidth="1"/>
    <col min="11279" max="11290" width="4.54296875" style="13" customWidth="1"/>
    <col min="11291" max="11291" width="0.54296875" style="13" customWidth="1"/>
    <col min="11292" max="11301" width="8.81640625" style="13"/>
    <col min="11302" max="11302" width="17.81640625" style="13" bestFit="1" customWidth="1"/>
    <col min="11303" max="11303" width="20.1796875" style="13" bestFit="1" customWidth="1"/>
    <col min="11304" max="11530" width="8.81640625" style="13"/>
    <col min="11531" max="11531" width="11.453125" style="13" customWidth="1"/>
    <col min="11532" max="11532" width="1.453125" style="13" customWidth="1"/>
    <col min="11533" max="11533" width="43.453125" style="13" customWidth="1"/>
    <col min="11534" max="11534" width="0.81640625" style="13" customWidth="1"/>
    <col min="11535" max="11546" width="4.54296875" style="13" customWidth="1"/>
    <col min="11547" max="11547" width="0.54296875" style="13" customWidth="1"/>
    <col min="11548" max="11557" width="8.81640625" style="13"/>
    <col min="11558" max="11558" width="17.81640625" style="13" bestFit="1" customWidth="1"/>
    <col min="11559" max="11559" width="20.1796875" style="13" bestFit="1" customWidth="1"/>
    <col min="11560" max="11786" width="8.81640625" style="13"/>
    <col min="11787" max="11787" width="11.453125" style="13" customWidth="1"/>
    <col min="11788" max="11788" width="1.453125" style="13" customWidth="1"/>
    <col min="11789" max="11789" width="43.453125" style="13" customWidth="1"/>
    <col min="11790" max="11790" width="0.81640625" style="13" customWidth="1"/>
    <col min="11791" max="11802" width="4.54296875" style="13" customWidth="1"/>
    <col min="11803" max="11803" width="0.54296875" style="13" customWidth="1"/>
    <col min="11804" max="11813" width="8.81640625" style="13"/>
    <col min="11814" max="11814" width="17.81640625" style="13" bestFit="1" customWidth="1"/>
    <col min="11815" max="11815" width="20.1796875" style="13" bestFit="1" customWidth="1"/>
    <col min="11816" max="12042" width="8.81640625" style="13"/>
    <col min="12043" max="12043" width="11.453125" style="13" customWidth="1"/>
    <col min="12044" max="12044" width="1.453125" style="13" customWidth="1"/>
    <col min="12045" max="12045" width="43.453125" style="13" customWidth="1"/>
    <col min="12046" max="12046" width="0.81640625" style="13" customWidth="1"/>
    <col min="12047" max="12058" width="4.54296875" style="13" customWidth="1"/>
    <col min="12059" max="12059" width="0.54296875" style="13" customWidth="1"/>
    <col min="12060" max="12069" width="8.81640625" style="13"/>
    <col min="12070" max="12070" width="17.81640625" style="13" bestFit="1" customWidth="1"/>
    <col min="12071" max="12071" width="20.1796875" style="13" bestFit="1" customWidth="1"/>
    <col min="12072" max="12298" width="8.81640625" style="13"/>
    <col min="12299" max="12299" width="11.453125" style="13" customWidth="1"/>
    <col min="12300" max="12300" width="1.453125" style="13" customWidth="1"/>
    <col min="12301" max="12301" width="43.453125" style="13" customWidth="1"/>
    <col min="12302" max="12302" width="0.81640625" style="13" customWidth="1"/>
    <col min="12303" max="12314" width="4.54296875" style="13" customWidth="1"/>
    <col min="12315" max="12315" width="0.54296875" style="13" customWidth="1"/>
    <col min="12316" max="12325" width="8.81640625" style="13"/>
    <col min="12326" max="12326" width="17.81640625" style="13" bestFit="1" customWidth="1"/>
    <col min="12327" max="12327" width="20.1796875" style="13" bestFit="1" customWidth="1"/>
    <col min="12328" max="12554" width="8.81640625" style="13"/>
    <col min="12555" max="12555" width="11.453125" style="13" customWidth="1"/>
    <col min="12556" max="12556" width="1.453125" style="13" customWidth="1"/>
    <col min="12557" max="12557" width="43.453125" style="13" customWidth="1"/>
    <col min="12558" max="12558" width="0.81640625" style="13" customWidth="1"/>
    <col min="12559" max="12570" width="4.54296875" style="13" customWidth="1"/>
    <col min="12571" max="12571" width="0.54296875" style="13" customWidth="1"/>
    <col min="12572" max="12581" width="8.81640625" style="13"/>
    <col min="12582" max="12582" width="17.81640625" style="13" bestFit="1" customWidth="1"/>
    <col min="12583" max="12583" width="20.1796875" style="13" bestFit="1" customWidth="1"/>
    <col min="12584" max="12810" width="8.81640625" style="13"/>
    <col min="12811" max="12811" width="11.453125" style="13" customWidth="1"/>
    <col min="12812" max="12812" width="1.453125" style="13" customWidth="1"/>
    <col min="12813" max="12813" width="43.453125" style="13" customWidth="1"/>
    <col min="12814" max="12814" width="0.81640625" style="13" customWidth="1"/>
    <col min="12815" max="12826" width="4.54296875" style="13" customWidth="1"/>
    <col min="12827" max="12827" width="0.54296875" style="13" customWidth="1"/>
    <col min="12828" max="12837" width="8.81640625" style="13"/>
    <col min="12838" max="12838" width="17.81640625" style="13" bestFit="1" customWidth="1"/>
    <col min="12839" max="12839" width="20.1796875" style="13" bestFit="1" customWidth="1"/>
    <col min="12840" max="13066" width="8.81640625" style="13"/>
    <col min="13067" max="13067" width="11.453125" style="13" customWidth="1"/>
    <col min="13068" max="13068" width="1.453125" style="13" customWidth="1"/>
    <col min="13069" max="13069" width="43.453125" style="13" customWidth="1"/>
    <col min="13070" max="13070" width="0.81640625" style="13" customWidth="1"/>
    <col min="13071" max="13082" width="4.54296875" style="13" customWidth="1"/>
    <col min="13083" max="13083" width="0.54296875" style="13" customWidth="1"/>
    <col min="13084" max="13093" width="8.81640625" style="13"/>
    <col min="13094" max="13094" width="17.81640625" style="13" bestFit="1" customWidth="1"/>
    <col min="13095" max="13095" width="20.1796875" style="13" bestFit="1" customWidth="1"/>
    <col min="13096" max="13322" width="8.81640625" style="13"/>
    <col min="13323" max="13323" width="11.453125" style="13" customWidth="1"/>
    <col min="13324" max="13324" width="1.453125" style="13" customWidth="1"/>
    <col min="13325" max="13325" width="43.453125" style="13" customWidth="1"/>
    <col min="13326" max="13326" width="0.81640625" style="13" customWidth="1"/>
    <col min="13327" max="13338" width="4.54296875" style="13" customWidth="1"/>
    <col min="13339" max="13339" width="0.54296875" style="13" customWidth="1"/>
    <col min="13340" max="13349" width="8.81640625" style="13"/>
    <col min="13350" max="13350" width="17.81640625" style="13" bestFit="1" customWidth="1"/>
    <col min="13351" max="13351" width="20.1796875" style="13" bestFit="1" customWidth="1"/>
    <col min="13352" max="13578" width="8.81640625" style="13"/>
    <col min="13579" max="13579" width="11.453125" style="13" customWidth="1"/>
    <col min="13580" max="13580" width="1.453125" style="13" customWidth="1"/>
    <col min="13581" max="13581" width="43.453125" style="13" customWidth="1"/>
    <col min="13582" max="13582" width="0.81640625" style="13" customWidth="1"/>
    <col min="13583" max="13594" width="4.54296875" style="13" customWidth="1"/>
    <col min="13595" max="13595" width="0.54296875" style="13" customWidth="1"/>
    <col min="13596" max="13605" width="8.81640625" style="13"/>
    <col min="13606" max="13606" width="17.81640625" style="13" bestFit="1" customWidth="1"/>
    <col min="13607" max="13607" width="20.1796875" style="13" bestFit="1" customWidth="1"/>
    <col min="13608" max="13834" width="8.81640625" style="13"/>
    <col min="13835" max="13835" width="11.453125" style="13" customWidth="1"/>
    <col min="13836" max="13836" width="1.453125" style="13" customWidth="1"/>
    <col min="13837" max="13837" width="43.453125" style="13" customWidth="1"/>
    <col min="13838" max="13838" width="0.81640625" style="13" customWidth="1"/>
    <col min="13839" max="13850" width="4.54296875" style="13" customWidth="1"/>
    <col min="13851" max="13851" width="0.54296875" style="13" customWidth="1"/>
    <col min="13852" max="13861" width="8.81640625" style="13"/>
    <col min="13862" max="13862" width="17.81640625" style="13" bestFit="1" customWidth="1"/>
    <col min="13863" max="13863" width="20.1796875" style="13" bestFit="1" customWidth="1"/>
    <col min="13864" max="14090" width="8.81640625" style="13"/>
    <col min="14091" max="14091" width="11.453125" style="13" customWidth="1"/>
    <col min="14092" max="14092" width="1.453125" style="13" customWidth="1"/>
    <col min="14093" max="14093" width="43.453125" style="13" customWidth="1"/>
    <col min="14094" max="14094" width="0.81640625" style="13" customWidth="1"/>
    <col min="14095" max="14106" width="4.54296875" style="13" customWidth="1"/>
    <col min="14107" max="14107" width="0.54296875" style="13" customWidth="1"/>
    <col min="14108" max="14117" width="8.81640625" style="13"/>
    <col min="14118" max="14118" width="17.81640625" style="13" bestFit="1" customWidth="1"/>
    <col min="14119" max="14119" width="20.1796875" style="13" bestFit="1" customWidth="1"/>
    <col min="14120" max="14346" width="8.81640625" style="13"/>
    <col min="14347" max="14347" width="11.453125" style="13" customWidth="1"/>
    <col min="14348" max="14348" width="1.453125" style="13" customWidth="1"/>
    <col min="14349" max="14349" width="43.453125" style="13" customWidth="1"/>
    <col min="14350" max="14350" width="0.81640625" style="13" customWidth="1"/>
    <col min="14351" max="14362" width="4.54296875" style="13" customWidth="1"/>
    <col min="14363" max="14363" width="0.54296875" style="13" customWidth="1"/>
    <col min="14364" max="14373" width="8.81640625" style="13"/>
    <col min="14374" max="14374" width="17.81640625" style="13" bestFit="1" customWidth="1"/>
    <col min="14375" max="14375" width="20.1796875" style="13" bestFit="1" customWidth="1"/>
    <col min="14376" max="14602" width="8.81640625" style="13"/>
    <col min="14603" max="14603" width="11.453125" style="13" customWidth="1"/>
    <col min="14604" max="14604" width="1.453125" style="13" customWidth="1"/>
    <col min="14605" max="14605" width="43.453125" style="13" customWidth="1"/>
    <col min="14606" max="14606" width="0.81640625" style="13" customWidth="1"/>
    <col min="14607" max="14618" width="4.54296875" style="13" customWidth="1"/>
    <col min="14619" max="14619" width="0.54296875" style="13" customWidth="1"/>
    <col min="14620" max="14629" width="8.81640625" style="13"/>
    <col min="14630" max="14630" width="17.81640625" style="13" bestFit="1" customWidth="1"/>
    <col min="14631" max="14631" width="20.1796875" style="13" bestFit="1" customWidth="1"/>
    <col min="14632" max="14858" width="8.81640625" style="13"/>
    <col min="14859" max="14859" width="11.453125" style="13" customWidth="1"/>
    <col min="14860" max="14860" width="1.453125" style="13" customWidth="1"/>
    <col min="14861" max="14861" width="43.453125" style="13" customWidth="1"/>
    <col min="14862" max="14862" width="0.81640625" style="13" customWidth="1"/>
    <col min="14863" max="14874" width="4.54296875" style="13" customWidth="1"/>
    <col min="14875" max="14875" width="0.54296875" style="13" customWidth="1"/>
    <col min="14876" max="14885" width="8.81640625" style="13"/>
    <col min="14886" max="14886" width="17.81640625" style="13" bestFit="1" customWidth="1"/>
    <col min="14887" max="14887" width="20.1796875" style="13" bestFit="1" customWidth="1"/>
    <col min="14888" max="15114" width="8.81640625" style="13"/>
    <col min="15115" max="15115" width="11.453125" style="13" customWidth="1"/>
    <col min="15116" max="15116" width="1.453125" style="13" customWidth="1"/>
    <col min="15117" max="15117" width="43.453125" style="13" customWidth="1"/>
    <col min="15118" max="15118" width="0.81640625" style="13" customWidth="1"/>
    <col min="15119" max="15130" width="4.54296875" style="13" customWidth="1"/>
    <col min="15131" max="15131" width="0.54296875" style="13" customWidth="1"/>
    <col min="15132" max="15141" width="8.81640625" style="13"/>
    <col min="15142" max="15142" width="17.81640625" style="13" bestFit="1" customWidth="1"/>
    <col min="15143" max="15143" width="20.1796875" style="13" bestFit="1" customWidth="1"/>
    <col min="15144" max="15370" width="8.81640625" style="13"/>
    <col min="15371" max="15371" width="11.453125" style="13" customWidth="1"/>
    <col min="15372" max="15372" width="1.453125" style="13" customWidth="1"/>
    <col min="15373" max="15373" width="43.453125" style="13" customWidth="1"/>
    <col min="15374" max="15374" width="0.81640625" style="13" customWidth="1"/>
    <col min="15375" max="15386" width="4.54296875" style="13" customWidth="1"/>
    <col min="15387" max="15387" width="0.54296875" style="13" customWidth="1"/>
    <col min="15388" max="15397" width="8.81640625" style="13"/>
    <col min="15398" max="15398" width="17.81640625" style="13" bestFit="1" customWidth="1"/>
    <col min="15399" max="15399" width="20.1796875" style="13" bestFit="1" customWidth="1"/>
    <col min="15400" max="15626" width="8.81640625" style="13"/>
    <col min="15627" max="15627" width="11.453125" style="13" customWidth="1"/>
    <col min="15628" max="15628" width="1.453125" style="13" customWidth="1"/>
    <col min="15629" max="15629" width="43.453125" style="13" customWidth="1"/>
    <col min="15630" max="15630" width="0.81640625" style="13" customWidth="1"/>
    <col min="15631" max="15642" width="4.54296875" style="13" customWidth="1"/>
    <col min="15643" max="15643" width="0.54296875" style="13" customWidth="1"/>
    <col min="15644" max="15653" width="8.81640625" style="13"/>
    <col min="15654" max="15654" width="17.81640625" style="13" bestFit="1" customWidth="1"/>
    <col min="15655" max="15655" width="20.1796875" style="13" bestFit="1" customWidth="1"/>
    <col min="15656" max="15882" width="8.81640625" style="13"/>
    <col min="15883" max="15883" width="11.453125" style="13" customWidth="1"/>
    <col min="15884" max="15884" width="1.453125" style="13" customWidth="1"/>
    <col min="15885" max="15885" width="43.453125" style="13" customWidth="1"/>
    <col min="15886" max="15886" width="0.81640625" style="13" customWidth="1"/>
    <col min="15887" max="15898" width="4.54296875" style="13" customWidth="1"/>
    <col min="15899" max="15899" width="0.54296875" style="13" customWidth="1"/>
    <col min="15900" max="15909" width="8.81640625" style="13"/>
    <col min="15910" max="15910" width="17.81640625" style="13" bestFit="1" customWidth="1"/>
    <col min="15911" max="15911" width="20.1796875" style="13" bestFit="1" customWidth="1"/>
    <col min="15912" max="16138" width="8.81640625" style="13"/>
    <col min="16139" max="16139" width="11.453125" style="13" customWidth="1"/>
    <col min="16140" max="16140" width="1.453125" style="13" customWidth="1"/>
    <col min="16141" max="16141" width="43.453125" style="13" customWidth="1"/>
    <col min="16142" max="16142" width="0.81640625" style="13" customWidth="1"/>
    <col min="16143" max="16154" width="4.54296875" style="13" customWidth="1"/>
    <col min="16155" max="16155" width="0.54296875" style="13" customWidth="1"/>
    <col min="16156" max="16165" width="8.81640625" style="13"/>
    <col min="16166" max="16166" width="17.81640625" style="13" bestFit="1" customWidth="1"/>
    <col min="16167" max="16167" width="20.1796875" style="13" bestFit="1" customWidth="1"/>
    <col min="16168" max="16384" width="8.81640625" style="13"/>
  </cols>
  <sheetData>
    <row r="1" spans="1:49" ht="15" customHeight="1" x14ac:dyDescent="0.4">
      <c r="A1" s="74" t="s">
        <v>196</v>
      </c>
      <c r="B1" s="74"/>
      <c r="C1" s="74"/>
      <c r="T1" s="6"/>
      <c r="U1" s="6"/>
      <c r="V1" s="6"/>
      <c r="W1" s="7"/>
      <c r="X1" s="6"/>
      <c r="Y1" s="6"/>
      <c r="Z1" s="6"/>
      <c r="AA1" s="6"/>
      <c r="AB1" s="6"/>
      <c r="AC1" s="8"/>
      <c r="AD1" s="8"/>
      <c r="AE1" s="8"/>
      <c r="AF1" s="8"/>
      <c r="AG1" s="8"/>
      <c r="AH1" s="8"/>
      <c r="AI1" s="8"/>
      <c r="AJ1" s="8"/>
      <c r="AK1" s="8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1"/>
    </row>
    <row r="2" spans="1:49" ht="4.5" customHeight="1" x14ac:dyDescent="0.35">
      <c r="A2" s="14"/>
      <c r="B2" s="14"/>
      <c r="C2" s="14"/>
      <c r="T2" s="6"/>
      <c r="U2" s="6"/>
      <c r="V2" s="6"/>
      <c r="W2" s="6"/>
      <c r="X2" s="6"/>
      <c r="Y2" s="6"/>
      <c r="Z2" s="6"/>
      <c r="AA2" s="6"/>
      <c r="AB2" s="6"/>
      <c r="AC2" s="15"/>
      <c r="AD2" s="15"/>
      <c r="AE2" s="15"/>
      <c r="AF2" s="15"/>
      <c r="AG2" s="15"/>
      <c r="AH2" s="15"/>
      <c r="AI2" s="15"/>
      <c r="AJ2" s="15"/>
      <c r="AK2" s="15"/>
      <c r="AL2" s="16"/>
      <c r="AM2" s="16"/>
      <c r="AN2" s="15"/>
      <c r="AO2" s="15"/>
      <c r="AP2" s="15"/>
      <c r="AQ2" s="15"/>
      <c r="AR2" s="15"/>
      <c r="AS2" s="15"/>
      <c r="AT2" s="15"/>
      <c r="AU2" s="15"/>
      <c r="AV2" s="15"/>
      <c r="AW2" s="11"/>
    </row>
    <row r="3" spans="1:49" ht="13.5" customHeight="1" x14ac:dyDescent="0.35">
      <c r="A3" s="17" t="s">
        <v>197</v>
      </c>
      <c r="B3" s="17"/>
      <c r="C3" s="18" t="s">
        <v>198</v>
      </c>
      <c r="T3" s="6"/>
      <c r="U3" s="6"/>
      <c r="V3" s="6"/>
      <c r="W3" s="6"/>
      <c r="X3" s="6"/>
      <c r="Y3" s="6"/>
      <c r="Z3" s="6"/>
      <c r="AA3" s="6"/>
      <c r="AB3" s="6"/>
      <c r="AC3" s="15"/>
      <c r="AD3" s="15"/>
      <c r="AE3" s="15"/>
      <c r="AF3" s="15"/>
      <c r="AG3" s="15"/>
      <c r="AH3" s="15"/>
      <c r="AI3" s="15"/>
      <c r="AJ3" s="15"/>
      <c r="AK3" s="15"/>
      <c r="AL3" s="16"/>
      <c r="AM3" s="16"/>
      <c r="AN3" s="15"/>
      <c r="AO3" s="15"/>
      <c r="AP3" s="15"/>
      <c r="AQ3" s="15"/>
      <c r="AR3" s="15"/>
      <c r="AS3" s="15"/>
      <c r="AT3" s="15"/>
      <c r="AU3" s="15"/>
      <c r="AV3" s="15"/>
      <c r="AW3" s="19"/>
    </row>
    <row r="4" spans="1:49" ht="39.75" customHeight="1" x14ac:dyDescent="0.35">
      <c r="A4" s="17" t="s">
        <v>199</v>
      </c>
      <c r="B4" s="17"/>
      <c r="C4" s="18" t="s">
        <v>200</v>
      </c>
      <c r="T4" s="6"/>
      <c r="U4" s="6"/>
      <c r="V4" s="6"/>
      <c r="W4" s="6"/>
      <c r="X4" s="6"/>
      <c r="Y4" s="6"/>
      <c r="Z4" s="6"/>
      <c r="AA4" s="6"/>
      <c r="AB4" s="6"/>
      <c r="AC4" s="15"/>
      <c r="AD4" s="15"/>
      <c r="AE4" s="15"/>
      <c r="AF4" s="15"/>
      <c r="AG4" s="15"/>
      <c r="AH4" s="15"/>
      <c r="AI4" s="15"/>
      <c r="AJ4" s="15"/>
      <c r="AK4" s="15"/>
      <c r="AL4" s="16"/>
      <c r="AM4" s="16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r="5" spans="1:49" ht="13.5" customHeight="1" x14ac:dyDescent="0.35">
      <c r="A5" s="17" t="s">
        <v>201</v>
      </c>
      <c r="B5" s="17"/>
      <c r="C5" s="20" t="s">
        <v>202</v>
      </c>
      <c r="T5" s="6"/>
      <c r="U5" s="6"/>
      <c r="V5" s="6"/>
      <c r="W5" s="6"/>
      <c r="X5" s="6"/>
      <c r="Y5" s="6"/>
      <c r="Z5" s="6"/>
      <c r="AA5" s="6"/>
      <c r="AB5" s="6"/>
      <c r="AC5" s="15"/>
      <c r="AD5" s="15"/>
      <c r="AE5" s="15"/>
      <c r="AF5" s="15"/>
      <c r="AG5" s="15"/>
      <c r="AH5" s="15"/>
      <c r="AI5" s="15"/>
      <c r="AJ5" s="15"/>
      <c r="AK5" s="15"/>
      <c r="AL5" s="16"/>
      <c r="AM5" s="16"/>
      <c r="AN5" s="15"/>
      <c r="AO5" s="15"/>
      <c r="AP5" s="15"/>
      <c r="AQ5" s="15"/>
      <c r="AR5" s="15"/>
      <c r="AS5" s="15"/>
      <c r="AT5" s="15"/>
      <c r="AU5" s="15"/>
      <c r="AV5" s="15"/>
      <c r="AW5" s="11"/>
    </row>
    <row r="6" spans="1:49" ht="12.75" customHeight="1" x14ac:dyDescent="0.35">
      <c r="A6" s="17" t="s">
        <v>203</v>
      </c>
      <c r="B6" s="17"/>
      <c r="C6" s="18" t="s">
        <v>204</v>
      </c>
      <c r="T6" s="6"/>
      <c r="U6" s="6"/>
      <c r="V6" s="6"/>
      <c r="W6" s="6"/>
      <c r="X6" s="6"/>
      <c r="Y6" s="6"/>
      <c r="Z6" s="6"/>
      <c r="AA6" s="6"/>
      <c r="AB6" s="6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6"/>
      <c r="AN6" s="15"/>
      <c r="AO6" s="15"/>
      <c r="AP6" s="15"/>
      <c r="AQ6" s="15"/>
      <c r="AR6" s="15"/>
      <c r="AS6" s="15"/>
      <c r="AT6" s="15"/>
      <c r="AU6" s="15"/>
      <c r="AV6" s="15"/>
      <c r="AW6" s="11"/>
    </row>
    <row r="7" spans="1:49" ht="12.75" customHeight="1" x14ac:dyDescent="0.35">
      <c r="A7" s="17" t="s">
        <v>205</v>
      </c>
      <c r="B7" s="17"/>
      <c r="C7" s="18" t="s">
        <v>206</v>
      </c>
      <c r="T7" s="6"/>
      <c r="U7" s="6"/>
      <c r="V7" s="6"/>
      <c r="W7" s="6"/>
      <c r="X7" s="6"/>
      <c r="Y7" s="6"/>
      <c r="Z7" s="6"/>
      <c r="AA7" s="6"/>
      <c r="AB7" s="6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6"/>
      <c r="AN7" s="15"/>
      <c r="AO7" s="15"/>
      <c r="AP7" s="15"/>
      <c r="AQ7" s="15"/>
      <c r="AR7" s="15"/>
      <c r="AS7" s="15"/>
      <c r="AT7" s="15"/>
      <c r="AU7" s="15"/>
      <c r="AV7" s="15"/>
      <c r="AW7" s="11"/>
    </row>
    <row r="8" spans="1:49" ht="25.5" customHeight="1" x14ac:dyDescent="0.35">
      <c r="A8" s="17" t="s">
        <v>207</v>
      </c>
      <c r="B8" s="17"/>
      <c r="C8" s="18" t="s">
        <v>208</v>
      </c>
      <c r="T8" s="6"/>
      <c r="U8" s="6"/>
      <c r="V8" s="6"/>
      <c r="W8" s="6"/>
      <c r="X8" s="6"/>
      <c r="Y8" s="6"/>
      <c r="Z8" s="6"/>
      <c r="AA8" s="6"/>
      <c r="AB8" s="6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6"/>
      <c r="AN8" s="15"/>
      <c r="AO8" s="15"/>
      <c r="AP8" s="15"/>
      <c r="AQ8" s="15"/>
      <c r="AR8" s="15"/>
      <c r="AS8" s="15"/>
      <c r="AT8" s="15"/>
      <c r="AU8" s="15"/>
      <c r="AV8" s="15"/>
      <c r="AW8" s="21"/>
    </row>
    <row r="9" spans="1:49" x14ac:dyDescent="0.35">
      <c r="A9" s="17" t="s">
        <v>209</v>
      </c>
      <c r="B9" s="17"/>
      <c r="C9" s="18" t="s">
        <v>210</v>
      </c>
      <c r="T9" s="6"/>
      <c r="U9" s="6"/>
      <c r="V9" s="6"/>
      <c r="W9" s="6"/>
      <c r="X9" s="6"/>
      <c r="Y9" s="6"/>
      <c r="Z9" s="6"/>
      <c r="AA9" s="6"/>
      <c r="AB9" s="6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6"/>
      <c r="AN9" s="15"/>
      <c r="AO9" s="15"/>
      <c r="AP9" s="15"/>
      <c r="AQ9" s="15"/>
      <c r="AR9" s="15"/>
      <c r="AS9" s="15"/>
      <c r="AT9" s="15"/>
      <c r="AU9" s="15"/>
      <c r="AV9" s="15"/>
      <c r="AW9" s="22"/>
    </row>
    <row r="10" spans="1:49" x14ac:dyDescent="0.35">
      <c r="A10" s="17" t="s">
        <v>211</v>
      </c>
      <c r="B10" s="17"/>
      <c r="C10" s="18" t="s">
        <v>212</v>
      </c>
      <c r="T10" s="6"/>
      <c r="U10" s="6"/>
      <c r="V10" s="6"/>
      <c r="W10" s="6"/>
      <c r="X10" s="6"/>
      <c r="Y10" s="6"/>
      <c r="Z10" s="6"/>
      <c r="AA10" s="6"/>
      <c r="AB10" s="6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6"/>
      <c r="AN10" s="15"/>
      <c r="AO10" s="15"/>
      <c r="AP10" s="15"/>
      <c r="AQ10" s="15"/>
      <c r="AR10" s="15"/>
      <c r="AS10" s="15"/>
      <c r="AT10" s="15"/>
      <c r="AU10" s="15"/>
      <c r="AV10" s="15"/>
      <c r="AW10" s="22"/>
    </row>
    <row r="11" spans="1:49" x14ac:dyDescent="0.35">
      <c r="A11" s="17" t="s">
        <v>213</v>
      </c>
      <c r="B11" s="17"/>
      <c r="C11" s="18" t="s">
        <v>214</v>
      </c>
      <c r="T11" s="6"/>
      <c r="U11" s="6"/>
      <c r="V11" s="6"/>
      <c r="W11" s="6"/>
      <c r="X11" s="6"/>
      <c r="Y11" s="6"/>
      <c r="Z11" s="6"/>
      <c r="AA11" s="6"/>
      <c r="AB11" s="6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6"/>
      <c r="AN11" s="15"/>
      <c r="AO11" s="15"/>
      <c r="AP11" s="15"/>
      <c r="AQ11" s="15"/>
      <c r="AR11" s="15"/>
      <c r="AS11" s="15"/>
      <c r="AT11" s="15"/>
      <c r="AU11" s="15"/>
      <c r="AV11" s="15"/>
      <c r="AW11" s="22"/>
    </row>
    <row r="12" spans="1:49" ht="16.5" customHeight="1" x14ac:dyDescent="0.35">
      <c r="A12" s="17" t="s">
        <v>199</v>
      </c>
      <c r="B12" s="17"/>
      <c r="C12" s="75" t="s">
        <v>215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6"/>
      <c r="AB12" s="6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6"/>
      <c r="AN12" s="15"/>
      <c r="AO12" s="15"/>
      <c r="AP12" s="15"/>
      <c r="AQ12" s="15"/>
      <c r="AR12" s="15"/>
      <c r="AS12" s="15"/>
      <c r="AT12" s="15"/>
      <c r="AU12" s="15"/>
      <c r="AV12" s="15"/>
      <c r="AW12" s="23"/>
    </row>
    <row r="13" spans="1:49" ht="6.75" customHeight="1" thickBot="1" x14ac:dyDescent="0.4">
      <c r="B13" s="24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4"/>
      <c r="AB13" s="6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6"/>
      <c r="AN13" s="15"/>
      <c r="AO13" s="15"/>
      <c r="AP13" s="15"/>
      <c r="AQ13" s="15"/>
      <c r="AR13" s="15"/>
      <c r="AS13" s="15"/>
      <c r="AT13" s="15"/>
      <c r="AU13" s="15"/>
      <c r="AV13" s="15"/>
      <c r="AW13" s="23"/>
    </row>
    <row r="14" spans="1:49" x14ac:dyDescent="0.35">
      <c r="B14" s="28"/>
      <c r="C14" s="29"/>
      <c r="D14" s="30"/>
      <c r="E14" s="67"/>
      <c r="F14" s="15">
        <v>2019</v>
      </c>
      <c r="G14" s="15">
        <v>2018</v>
      </c>
      <c r="H14" s="15">
        <v>2017</v>
      </c>
      <c r="I14" s="15">
        <v>2016</v>
      </c>
      <c r="J14" s="15">
        <v>2015</v>
      </c>
      <c r="K14" s="15">
        <v>2014</v>
      </c>
      <c r="L14" s="15">
        <v>2013</v>
      </c>
      <c r="M14" s="15">
        <v>2012</v>
      </c>
      <c r="N14" s="15">
        <v>2011</v>
      </c>
      <c r="O14" s="15">
        <v>2010</v>
      </c>
      <c r="P14" s="15">
        <v>2009</v>
      </c>
      <c r="Q14" s="15">
        <v>2008</v>
      </c>
      <c r="R14" s="15">
        <v>2007</v>
      </c>
      <c r="S14" s="15">
        <v>2006</v>
      </c>
      <c r="T14" s="15">
        <v>2005</v>
      </c>
      <c r="U14" s="15">
        <v>2004</v>
      </c>
      <c r="V14" s="15">
        <v>2003</v>
      </c>
      <c r="W14" s="15">
        <v>2002</v>
      </c>
      <c r="X14" s="15">
        <v>2000</v>
      </c>
      <c r="Y14" s="15">
        <v>1998</v>
      </c>
      <c r="Z14" s="15">
        <v>1996</v>
      </c>
      <c r="AA14" s="31"/>
      <c r="AB14" s="6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6"/>
      <c r="AN14" s="15"/>
      <c r="AO14" s="15"/>
      <c r="AP14" s="15"/>
      <c r="AQ14" s="15"/>
      <c r="AR14" s="15"/>
      <c r="AS14" s="15"/>
      <c r="AT14" s="15"/>
      <c r="AU14" s="15"/>
      <c r="AV14" s="15"/>
      <c r="AW14" s="22"/>
    </row>
    <row r="15" spans="1:49" x14ac:dyDescent="0.35">
      <c r="B15" s="28"/>
      <c r="C15" s="21" t="s">
        <v>216</v>
      </c>
      <c r="D15" s="32"/>
      <c r="E15" s="68"/>
      <c r="F15" s="68"/>
      <c r="G15" s="68"/>
      <c r="H15" s="68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1"/>
      <c r="AB15" s="6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6"/>
      <c r="AN15" s="15"/>
      <c r="AO15" s="15"/>
      <c r="AP15" s="15"/>
      <c r="AQ15" s="15"/>
      <c r="AR15" s="15"/>
      <c r="AS15" s="15"/>
      <c r="AT15" s="15"/>
      <c r="AU15" s="15"/>
      <c r="AV15" s="15"/>
      <c r="AW15" s="22"/>
    </row>
    <row r="16" spans="1:49" x14ac:dyDescent="0.35">
      <c r="B16" s="28"/>
      <c r="C16" s="34" t="s">
        <v>217</v>
      </c>
      <c r="D16" s="35"/>
      <c r="E16" s="69"/>
      <c r="F16" s="36" t="s">
        <v>218</v>
      </c>
      <c r="G16" s="36" t="s">
        <v>218</v>
      </c>
      <c r="H16" s="36" t="s">
        <v>218</v>
      </c>
      <c r="I16" s="36" t="s">
        <v>218</v>
      </c>
      <c r="J16" s="36" t="s">
        <v>218</v>
      </c>
      <c r="K16" s="36" t="s">
        <v>218</v>
      </c>
      <c r="L16" s="36" t="s">
        <v>218</v>
      </c>
      <c r="M16" s="36" t="s">
        <v>218</v>
      </c>
      <c r="N16" s="36" t="s">
        <v>218</v>
      </c>
      <c r="O16" s="36" t="s">
        <v>218</v>
      </c>
      <c r="P16" s="36" t="s">
        <v>218</v>
      </c>
      <c r="Q16" s="36" t="s">
        <v>218</v>
      </c>
      <c r="R16" s="36" t="s">
        <v>218</v>
      </c>
      <c r="S16" s="36" t="s">
        <v>218</v>
      </c>
      <c r="T16" s="36" t="s">
        <v>218</v>
      </c>
      <c r="U16" s="36" t="s">
        <v>218</v>
      </c>
      <c r="V16" s="36" t="s">
        <v>218</v>
      </c>
      <c r="W16" s="36" t="s">
        <v>218</v>
      </c>
      <c r="X16" s="36" t="s">
        <v>219</v>
      </c>
      <c r="Y16" s="36" t="s">
        <v>219</v>
      </c>
      <c r="Z16" s="36" t="s">
        <v>219</v>
      </c>
      <c r="AA16" s="31"/>
      <c r="AB16" s="6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6"/>
      <c r="AN16" s="15"/>
      <c r="AO16" s="15"/>
      <c r="AP16" s="15"/>
      <c r="AQ16" s="15"/>
      <c r="AR16" s="15"/>
      <c r="AS16" s="15"/>
      <c r="AT16" s="15"/>
      <c r="AU16" s="15"/>
      <c r="AV16" s="15"/>
      <c r="AW16" s="22"/>
    </row>
    <row r="17" spans="2:49" ht="15.5" x14ac:dyDescent="0.35">
      <c r="B17" s="28"/>
      <c r="C17" s="34"/>
      <c r="D17" s="32"/>
      <c r="E17" s="68"/>
      <c r="F17" s="68"/>
      <c r="G17" s="68"/>
      <c r="H17" s="68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1"/>
      <c r="AB17" s="6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6"/>
      <c r="AN17" s="15"/>
      <c r="AO17" s="15"/>
      <c r="AP17" s="15"/>
      <c r="AQ17" s="15"/>
      <c r="AR17" s="15"/>
      <c r="AS17" s="15"/>
      <c r="AT17" s="15"/>
      <c r="AU17" s="15"/>
      <c r="AV17" s="15"/>
      <c r="AW17" s="23"/>
    </row>
    <row r="18" spans="2:49" x14ac:dyDescent="0.35">
      <c r="B18" s="28"/>
      <c r="C18" s="21" t="s">
        <v>220</v>
      </c>
      <c r="D18" s="32"/>
      <c r="E18" s="68"/>
      <c r="F18" s="68"/>
      <c r="G18" s="68"/>
      <c r="H18" s="68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1"/>
      <c r="AB18" s="6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6"/>
      <c r="AN18" s="15"/>
      <c r="AO18" s="15"/>
      <c r="AP18" s="15"/>
      <c r="AQ18" s="15"/>
      <c r="AR18" s="15"/>
      <c r="AS18" s="15"/>
      <c r="AT18" s="15"/>
      <c r="AU18" s="15"/>
      <c r="AV18" s="15"/>
      <c r="AW18" s="22"/>
    </row>
    <row r="19" spans="2:49" x14ac:dyDescent="0.35">
      <c r="B19" s="28"/>
      <c r="C19" s="34" t="s">
        <v>221</v>
      </c>
      <c r="D19" s="35"/>
      <c r="E19" s="69"/>
      <c r="F19" s="69"/>
      <c r="G19" s="69"/>
      <c r="H19" s="69"/>
      <c r="I19" s="36" t="s">
        <v>219</v>
      </c>
      <c r="J19" s="36" t="s">
        <v>219</v>
      </c>
      <c r="K19" s="36"/>
      <c r="L19" s="36" t="s">
        <v>219</v>
      </c>
      <c r="M19" s="36" t="s">
        <v>219</v>
      </c>
      <c r="N19" s="36" t="s">
        <v>219</v>
      </c>
      <c r="O19" s="36" t="s">
        <v>219</v>
      </c>
      <c r="P19" s="36" t="s">
        <v>219</v>
      </c>
      <c r="Q19" s="36" t="s">
        <v>219</v>
      </c>
      <c r="R19" s="36" t="s">
        <v>219</v>
      </c>
      <c r="S19" s="36" t="s">
        <v>219</v>
      </c>
      <c r="T19" s="36" t="s">
        <v>219</v>
      </c>
      <c r="U19" s="36" t="s">
        <v>219</v>
      </c>
      <c r="V19" s="36" t="s">
        <v>219</v>
      </c>
      <c r="W19" s="36" t="s">
        <v>219</v>
      </c>
      <c r="X19" s="36" t="s">
        <v>219</v>
      </c>
      <c r="Y19" s="36" t="s">
        <v>219</v>
      </c>
      <c r="Z19" s="36" t="s">
        <v>219</v>
      </c>
      <c r="AA19" s="31"/>
      <c r="AB19" s="6"/>
      <c r="AC19" s="15"/>
      <c r="AD19" s="15"/>
      <c r="AE19" s="15"/>
      <c r="AF19" s="15"/>
      <c r="AG19" s="15"/>
      <c r="AH19" s="15"/>
      <c r="AI19" s="15"/>
      <c r="AJ19" s="15"/>
      <c r="AK19" s="15"/>
      <c r="AL19" s="16"/>
      <c r="AM19" s="16"/>
      <c r="AN19" s="15"/>
      <c r="AO19" s="15"/>
      <c r="AP19" s="15"/>
      <c r="AQ19" s="15"/>
      <c r="AR19" s="15"/>
      <c r="AS19" s="15"/>
      <c r="AT19" s="15"/>
      <c r="AU19" s="15"/>
      <c r="AV19" s="15"/>
      <c r="AW19" s="22"/>
    </row>
    <row r="20" spans="2:49" ht="15.5" x14ac:dyDescent="0.35">
      <c r="B20" s="28"/>
      <c r="C20" s="34"/>
      <c r="D20" s="35"/>
      <c r="E20" s="69"/>
      <c r="F20" s="69"/>
      <c r="G20" s="69"/>
      <c r="H20" s="69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1"/>
      <c r="AB20" s="6"/>
      <c r="AC20" s="15"/>
      <c r="AD20" s="15"/>
      <c r="AE20" s="15"/>
      <c r="AF20" s="15"/>
      <c r="AG20" s="15"/>
      <c r="AH20" s="15"/>
      <c r="AI20" s="15"/>
      <c r="AJ20" s="15"/>
      <c r="AK20" s="15"/>
      <c r="AL20" s="16"/>
      <c r="AM20" s="16"/>
      <c r="AN20" s="15"/>
      <c r="AO20" s="15"/>
      <c r="AP20" s="15"/>
      <c r="AQ20" s="15"/>
      <c r="AR20" s="15"/>
      <c r="AS20" s="15"/>
      <c r="AT20" s="15"/>
      <c r="AU20" s="15"/>
      <c r="AV20" s="15"/>
      <c r="AW20" s="23"/>
    </row>
    <row r="21" spans="2:49" x14ac:dyDescent="0.35">
      <c r="B21" s="28"/>
      <c r="C21" s="21" t="s">
        <v>222</v>
      </c>
      <c r="D21" s="35"/>
      <c r="E21" s="69"/>
      <c r="F21" s="69"/>
      <c r="G21" s="69"/>
      <c r="H21" s="69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1"/>
      <c r="AB21" s="6"/>
      <c r="AC21" s="15"/>
      <c r="AD21" s="15"/>
      <c r="AE21" s="15"/>
      <c r="AF21" s="15"/>
      <c r="AG21" s="15"/>
      <c r="AH21" s="15"/>
      <c r="AI21" s="15"/>
      <c r="AJ21" s="15"/>
      <c r="AK21" s="15"/>
      <c r="AL21" s="16"/>
      <c r="AM21" s="16"/>
      <c r="AN21" s="15"/>
      <c r="AO21" s="15"/>
      <c r="AP21" s="15"/>
      <c r="AQ21" s="15"/>
      <c r="AR21" s="15"/>
      <c r="AS21" s="15"/>
      <c r="AT21" s="15"/>
      <c r="AU21" s="15"/>
      <c r="AV21" s="15"/>
      <c r="AW21" s="22"/>
    </row>
    <row r="22" spans="2:49" x14ac:dyDescent="0.35">
      <c r="B22" s="28"/>
      <c r="C22" s="34" t="s">
        <v>221</v>
      </c>
      <c r="D22" s="35"/>
      <c r="E22" s="69"/>
      <c r="F22" s="69"/>
      <c r="G22" s="69"/>
      <c r="H22" s="69"/>
      <c r="I22" s="36" t="s">
        <v>219</v>
      </c>
      <c r="J22" s="36" t="s">
        <v>219</v>
      </c>
      <c r="K22" s="36"/>
      <c r="L22" s="36" t="s">
        <v>219</v>
      </c>
      <c r="M22" s="36" t="s">
        <v>219</v>
      </c>
      <c r="N22" s="36" t="s">
        <v>219</v>
      </c>
      <c r="O22" s="36" t="s">
        <v>219</v>
      </c>
      <c r="P22" s="36" t="s">
        <v>219</v>
      </c>
      <c r="Q22" s="36" t="s">
        <v>219</v>
      </c>
      <c r="R22" s="36" t="s">
        <v>219</v>
      </c>
      <c r="S22" s="36" t="s">
        <v>219</v>
      </c>
      <c r="T22" s="36" t="s">
        <v>219</v>
      </c>
      <c r="U22" s="36" t="s">
        <v>219</v>
      </c>
      <c r="V22" s="36" t="s">
        <v>219</v>
      </c>
      <c r="W22" s="36" t="s">
        <v>219</v>
      </c>
      <c r="X22" s="36" t="s">
        <v>219</v>
      </c>
      <c r="Y22" s="36" t="s">
        <v>219</v>
      </c>
      <c r="Z22" s="36" t="s">
        <v>219</v>
      </c>
      <c r="AA22" s="31"/>
      <c r="AB22" s="6"/>
      <c r="AC22" s="15"/>
      <c r="AD22" s="15"/>
      <c r="AE22" s="15"/>
      <c r="AF22" s="15"/>
      <c r="AG22" s="15"/>
      <c r="AH22" s="15"/>
      <c r="AI22" s="15"/>
      <c r="AJ22" s="15"/>
      <c r="AK22" s="15"/>
      <c r="AL22" s="16"/>
      <c r="AM22" s="16"/>
      <c r="AN22" s="15"/>
      <c r="AO22" s="15"/>
      <c r="AP22" s="15"/>
      <c r="AQ22" s="15"/>
      <c r="AR22" s="15"/>
      <c r="AS22" s="15"/>
      <c r="AT22" s="15"/>
      <c r="AU22" s="15"/>
      <c r="AV22" s="15"/>
      <c r="AW22" s="11"/>
    </row>
    <row r="23" spans="2:49" x14ac:dyDescent="0.35">
      <c r="B23" s="28"/>
      <c r="C23" s="34"/>
      <c r="D23" s="37"/>
      <c r="E23" s="70"/>
      <c r="F23" s="70"/>
      <c r="G23" s="70"/>
      <c r="H23" s="70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1"/>
      <c r="AB23" s="6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6"/>
      <c r="AN23" s="15"/>
      <c r="AO23" s="15"/>
      <c r="AP23" s="15"/>
      <c r="AQ23" s="15"/>
      <c r="AR23" s="15"/>
      <c r="AS23" s="15"/>
      <c r="AT23" s="15"/>
      <c r="AU23" s="15"/>
      <c r="AV23" s="15"/>
      <c r="AW23" s="22"/>
    </row>
    <row r="24" spans="2:49" x14ac:dyDescent="0.35">
      <c r="B24" s="28"/>
      <c r="C24" s="21" t="s">
        <v>223</v>
      </c>
      <c r="D24" s="37"/>
      <c r="E24" s="70"/>
      <c r="F24" s="70"/>
      <c r="G24" s="70"/>
      <c r="H24" s="70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1"/>
      <c r="AB24" s="6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6"/>
      <c r="AN24" s="15"/>
      <c r="AO24" s="15"/>
      <c r="AP24" s="15"/>
      <c r="AQ24" s="15"/>
      <c r="AR24" s="15"/>
      <c r="AS24" s="15"/>
      <c r="AT24" s="15"/>
      <c r="AU24" s="15"/>
      <c r="AV24" s="15"/>
      <c r="AW24" s="22"/>
    </row>
    <row r="25" spans="2:49" x14ac:dyDescent="0.35">
      <c r="B25" s="28"/>
      <c r="C25" s="34" t="s">
        <v>221</v>
      </c>
      <c r="D25" s="32"/>
      <c r="E25" s="68"/>
      <c r="F25" s="68"/>
      <c r="G25" s="68"/>
      <c r="H25" s="68"/>
      <c r="I25" s="36" t="s">
        <v>219</v>
      </c>
      <c r="J25" s="36" t="s">
        <v>219</v>
      </c>
      <c r="K25" s="36"/>
      <c r="L25" s="36" t="s">
        <v>219</v>
      </c>
      <c r="M25" s="36" t="s">
        <v>219</v>
      </c>
      <c r="N25" s="36" t="s">
        <v>219</v>
      </c>
      <c r="O25" s="36" t="s">
        <v>219</v>
      </c>
      <c r="P25" s="36" t="s">
        <v>219</v>
      </c>
      <c r="Q25" s="36" t="s">
        <v>219</v>
      </c>
      <c r="R25" s="36" t="s">
        <v>219</v>
      </c>
      <c r="S25" s="36" t="s">
        <v>219</v>
      </c>
      <c r="T25" s="36" t="s">
        <v>219</v>
      </c>
      <c r="U25" s="36" t="s">
        <v>219</v>
      </c>
      <c r="V25" s="36" t="s">
        <v>219</v>
      </c>
      <c r="W25" s="36" t="s">
        <v>219</v>
      </c>
      <c r="X25" s="36" t="s">
        <v>219</v>
      </c>
      <c r="Y25" s="36" t="s">
        <v>219</v>
      </c>
      <c r="Z25" s="36" t="s">
        <v>219</v>
      </c>
      <c r="AA25" s="31"/>
      <c r="AB25" s="6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6"/>
      <c r="AN25" s="15"/>
      <c r="AO25" s="15"/>
      <c r="AP25" s="15"/>
      <c r="AQ25" s="15"/>
      <c r="AR25" s="15"/>
      <c r="AS25" s="15"/>
      <c r="AT25" s="15"/>
      <c r="AU25" s="15"/>
      <c r="AV25" s="15"/>
      <c r="AW25" s="22"/>
    </row>
    <row r="26" spans="2:49" x14ac:dyDescent="0.35">
      <c r="B26" s="28"/>
      <c r="C26" s="34"/>
      <c r="D26" s="32"/>
      <c r="E26" s="68"/>
      <c r="F26" s="68"/>
      <c r="G26" s="68"/>
      <c r="H26" s="68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1"/>
      <c r="AB26" s="6"/>
      <c r="AC26" s="15"/>
      <c r="AD26" s="15"/>
      <c r="AE26" s="15"/>
      <c r="AF26" s="15"/>
      <c r="AG26" s="15"/>
      <c r="AH26" s="15"/>
      <c r="AI26" s="15"/>
      <c r="AJ26" s="15"/>
      <c r="AK26" s="15"/>
      <c r="AL26" s="16"/>
      <c r="AM26" s="16"/>
      <c r="AN26" s="15"/>
      <c r="AO26" s="15"/>
      <c r="AP26" s="15"/>
      <c r="AQ26" s="15"/>
      <c r="AR26" s="15"/>
      <c r="AS26" s="15"/>
      <c r="AT26" s="15"/>
      <c r="AU26" s="15"/>
      <c r="AV26" s="15"/>
      <c r="AW26" s="22"/>
    </row>
    <row r="27" spans="2:49" ht="15.5" x14ac:dyDescent="0.35">
      <c r="B27" s="28"/>
      <c r="C27" s="21" t="s">
        <v>224</v>
      </c>
      <c r="D27" s="35"/>
      <c r="E27" s="69"/>
      <c r="F27" s="69"/>
      <c r="G27" s="69"/>
      <c r="H27" s="69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1"/>
      <c r="AB27" s="6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M27" s="16"/>
      <c r="AN27" s="15"/>
      <c r="AO27" s="15"/>
      <c r="AP27" s="15"/>
      <c r="AQ27" s="15"/>
      <c r="AR27" s="15"/>
      <c r="AS27" s="15"/>
      <c r="AT27" s="15"/>
      <c r="AU27" s="15"/>
      <c r="AV27" s="15"/>
      <c r="AW27" s="23"/>
    </row>
    <row r="28" spans="2:49" ht="15.5" x14ac:dyDescent="0.35">
      <c r="B28" s="28"/>
      <c r="C28" s="34" t="s">
        <v>221</v>
      </c>
      <c r="D28" s="32"/>
      <c r="E28" s="68"/>
      <c r="F28" s="68"/>
      <c r="G28" s="68"/>
      <c r="H28" s="68"/>
      <c r="I28" s="36" t="s">
        <v>219</v>
      </c>
      <c r="J28" s="36" t="s">
        <v>219</v>
      </c>
      <c r="K28" s="36"/>
      <c r="L28" s="36" t="s">
        <v>219</v>
      </c>
      <c r="M28" s="36" t="s">
        <v>219</v>
      </c>
      <c r="N28" s="36" t="s">
        <v>219</v>
      </c>
      <c r="O28" s="36" t="s">
        <v>219</v>
      </c>
      <c r="P28" s="36" t="s">
        <v>219</v>
      </c>
      <c r="Q28" s="36" t="s">
        <v>219</v>
      </c>
      <c r="R28" s="36" t="s">
        <v>219</v>
      </c>
      <c r="S28" s="36" t="s">
        <v>219</v>
      </c>
      <c r="T28" s="36" t="s">
        <v>219</v>
      </c>
      <c r="U28" s="36" t="s">
        <v>219</v>
      </c>
      <c r="V28" s="36" t="s">
        <v>219</v>
      </c>
      <c r="W28" s="36" t="s">
        <v>219</v>
      </c>
      <c r="X28" s="36" t="s">
        <v>219</v>
      </c>
      <c r="Y28" s="36" t="s">
        <v>219</v>
      </c>
      <c r="Z28" s="36" t="s">
        <v>219</v>
      </c>
      <c r="AA28" s="31"/>
      <c r="AB28" s="6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M28" s="16"/>
      <c r="AN28" s="15"/>
      <c r="AO28" s="15"/>
      <c r="AP28" s="15"/>
      <c r="AQ28" s="15"/>
      <c r="AR28" s="15"/>
      <c r="AS28" s="15"/>
      <c r="AT28" s="15"/>
      <c r="AU28" s="15"/>
      <c r="AV28" s="15"/>
      <c r="AW28" s="38"/>
    </row>
    <row r="29" spans="2:49" x14ac:dyDescent="0.35">
      <c r="B29" s="28"/>
      <c r="C29" s="34"/>
      <c r="D29" s="39"/>
      <c r="E29" s="71"/>
      <c r="F29" s="71"/>
      <c r="G29" s="71"/>
      <c r="H29" s="71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1"/>
      <c r="AB29" s="6"/>
      <c r="AC29" s="15"/>
      <c r="AD29" s="15"/>
      <c r="AE29" s="15"/>
      <c r="AF29" s="15"/>
      <c r="AG29" s="15"/>
      <c r="AH29" s="15"/>
      <c r="AI29" s="15"/>
      <c r="AJ29" s="15"/>
      <c r="AK29" s="15"/>
      <c r="AL29" s="16"/>
      <c r="AM29" s="16"/>
      <c r="AN29" s="15"/>
      <c r="AO29" s="15"/>
      <c r="AP29" s="15"/>
      <c r="AQ29" s="15"/>
      <c r="AR29" s="15"/>
      <c r="AS29" s="15"/>
      <c r="AT29" s="15"/>
      <c r="AU29" s="15"/>
      <c r="AV29" s="15"/>
      <c r="AW29" s="22"/>
    </row>
    <row r="30" spans="2:49" x14ac:dyDescent="0.35">
      <c r="B30" s="28"/>
      <c r="C30" s="21" t="s">
        <v>225</v>
      </c>
      <c r="D30" s="35"/>
      <c r="E30" s="69"/>
      <c r="F30" s="69"/>
      <c r="G30" s="69"/>
      <c r="H30" s="69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1"/>
      <c r="AB30" s="6"/>
      <c r="AC30" s="15"/>
      <c r="AD30" s="15"/>
      <c r="AE30" s="15"/>
      <c r="AF30" s="15"/>
      <c r="AG30" s="15"/>
      <c r="AH30" s="15"/>
      <c r="AI30" s="15"/>
      <c r="AJ30" s="15"/>
      <c r="AK30" s="15"/>
      <c r="AL30" s="16"/>
      <c r="AM30" s="16"/>
      <c r="AN30" s="15"/>
      <c r="AO30" s="15"/>
      <c r="AP30" s="15"/>
      <c r="AQ30" s="15"/>
      <c r="AR30" s="15"/>
      <c r="AS30" s="15"/>
      <c r="AT30" s="15"/>
      <c r="AU30" s="15"/>
      <c r="AV30" s="15"/>
      <c r="AW30" s="22"/>
    </row>
    <row r="31" spans="2:49" ht="15.5" x14ac:dyDescent="0.35">
      <c r="B31" s="28"/>
      <c r="C31" s="34" t="s">
        <v>221</v>
      </c>
      <c r="D31" s="32"/>
      <c r="E31" s="68"/>
      <c r="F31" s="68"/>
      <c r="G31" s="68"/>
      <c r="H31" s="68"/>
      <c r="I31" s="36" t="s">
        <v>219</v>
      </c>
      <c r="J31" s="36" t="s">
        <v>219</v>
      </c>
      <c r="K31" s="36"/>
      <c r="L31" s="36" t="s">
        <v>219</v>
      </c>
      <c r="M31" s="36" t="s">
        <v>219</v>
      </c>
      <c r="N31" s="36" t="s">
        <v>219</v>
      </c>
      <c r="O31" s="36" t="s">
        <v>219</v>
      </c>
      <c r="P31" s="36" t="s">
        <v>219</v>
      </c>
      <c r="Q31" s="36" t="s">
        <v>219</v>
      </c>
      <c r="R31" s="36" t="s">
        <v>219</v>
      </c>
      <c r="S31" s="36" t="s">
        <v>219</v>
      </c>
      <c r="T31" s="36" t="s">
        <v>219</v>
      </c>
      <c r="U31" s="36" t="s">
        <v>219</v>
      </c>
      <c r="V31" s="36" t="s">
        <v>219</v>
      </c>
      <c r="W31" s="36" t="s">
        <v>219</v>
      </c>
      <c r="X31" s="36" t="s">
        <v>219</v>
      </c>
      <c r="Y31" s="36" t="s">
        <v>219</v>
      </c>
      <c r="Z31" s="36" t="s">
        <v>219</v>
      </c>
      <c r="AA31" s="31"/>
      <c r="AB31" s="6"/>
      <c r="AC31" s="15"/>
      <c r="AD31" s="15"/>
      <c r="AE31" s="15"/>
      <c r="AF31" s="15"/>
      <c r="AG31" s="15"/>
      <c r="AH31" s="15"/>
      <c r="AI31" s="15"/>
      <c r="AJ31" s="15"/>
      <c r="AK31" s="15"/>
      <c r="AL31" s="16"/>
      <c r="AM31" s="16"/>
      <c r="AN31" s="15"/>
      <c r="AO31" s="15"/>
      <c r="AP31" s="15"/>
      <c r="AQ31" s="15"/>
      <c r="AR31" s="15"/>
      <c r="AS31" s="15"/>
      <c r="AT31" s="15"/>
      <c r="AU31" s="15"/>
      <c r="AV31" s="15"/>
      <c r="AW31" s="23"/>
    </row>
    <row r="32" spans="2:49" ht="15.5" x14ac:dyDescent="0.35">
      <c r="B32" s="28"/>
      <c r="C32" s="40"/>
      <c r="D32" s="32"/>
      <c r="E32" s="68"/>
      <c r="F32" s="68"/>
      <c r="G32" s="68"/>
      <c r="H32" s="68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1"/>
      <c r="AB32" s="6"/>
      <c r="AC32" s="15"/>
      <c r="AD32" s="15"/>
      <c r="AE32" s="15"/>
      <c r="AF32" s="15"/>
      <c r="AG32" s="15"/>
      <c r="AH32" s="15"/>
      <c r="AI32" s="15"/>
      <c r="AJ32" s="15"/>
      <c r="AK32" s="15"/>
      <c r="AL32" s="16"/>
      <c r="AM32" s="16"/>
      <c r="AN32" s="15"/>
      <c r="AO32" s="15"/>
      <c r="AP32" s="15"/>
      <c r="AQ32" s="15"/>
      <c r="AR32" s="15"/>
      <c r="AS32" s="15"/>
      <c r="AT32" s="15"/>
      <c r="AU32" s="15"/>
      <c r="AV32" s="15"/>
      <c r="AW32" s="23"/>
    </row>
    <row r="33" spans="2:49" ht="15.5" x14ac:dyDescent="0.35">
      <c r="B33" s="28"/>
      <c r="C33" s="41" t="s">
        <v>226</v>
      </c>
      <c r="D33" s="32"/>
      <c r="E33" s="68"/>
      <c r="F33" s="42">
        <v>178</v>
      </c>
      <c r="G33" s="42">
        <v>178</v>
      </c>
      <c r="H33" s="42">
        <v>178</v>
      </c>
      <c r="I33" s="42">
        <v>178</v>
      </c>
      <c r="J33" s="42">
        <v>178</v>
      </c>
      <c r="K33" s="42">
        <v>178</v>
      </c>
      <c r="L33" s="42">
        <v>178</v>
      </c>
      <c r="M33" s="42">
        <v>177</v>
      </c>
      <c r="N33" s="42">
        <v>175</v>
      </c>
      <c r="O33" s="42">
        <v>174</v>
      </c>
      <c r="P33" s="42">
        <v>172</v>
      </c>
      <c r="Q33" s="42">
        <v>170</v>
      </c>
      <c r="R33" s="42">
        <v>166</v>
      </c>
      <c r="S33" s="42">
        <v>165</v>
      </c>
      <c r="T33" s="42">
        <v>165</v>
      </c>
      <c r="U33" s="42">
        <v>165</v>
      </c>
      <c r="V33" s="42">
        <v>164</v>
      </c>
      <c r="W33" s="42">
        <v>138</v>
      </c>
      <c r="X33" s="42" t="s">
        <v>219</v>
      </c>
      <c r="Y33" s="42" t="s">
        <v>219</v>
      </c>
      <c r="Z33" s="42" t="s">
        <v>219</v>
      </c>
      <c r="AA33" s="31"/>
      <c r="AB33" s="6"/>
      <c r="AC33" s="15"/>
      <c r="AD33" s="15"/>
      <c r="AE33" s="15"/>
      <c r="AF33" s="15"/>
      <c r="AG33" s="15"/>
      <c r="AH33" s="15"/>
      <c r="AI33" s="15"/>
      <c r="AJ33" s="15"/>
      <c r="AK33" s="15"/>
      <c r="AL33" s="16"/>
      <c r="AM33" s="16"/>
      <c r="AN33" s="15"/>
      <c r="AO33" s="15"/>
      <c r="AP33" s="15"/>
      <c r="AQ33" s="15"/>
      <c r="AR33" s="15"/>
      <c r="AS33" s="15"/>
      <c r="AT33" s="15"/>
      <c r="AU33" s="15"/>
      <c r="AV33" s="15"/>
      <c r="AW33" s="23"/>
    </row>
    <row r="34" spans="2:49" x14ac:dyDescent="0.35">
      <c r="B34" s="28"/>
      <c r="C34" s="41" t="s">
        <v>227</v>
      </c>
      <c r="D34" s="32"/>
      <c r="E34" s="68"/>
      <c r="F34" s="42">
        <v>2020</v>
      </c>
      <c r="G34" s="42">
        <v>2019</v>
      </c>
      <c r="H34" s="42">
        <v>2018</v>
      </c>
      <c r="I34" s="42">
        <v>2017</v>
      </c>
      <c r="J34" s="42">
        <v>2016</v>
      </c>
      <c r="K34" s="42">
        <v>2015</v>
      </c>
      <c r="L34" s="42">
        <v>2014</v>
      </c>
      <c r="M34" s="42">
        <v>2013</v>
      </c>
      <c r="N34" s="42" t="s">
        <v>228</v>
      </c>
      <c r="O34" s="42">
        <v>2010</v>
      </c>
      <c r="P34" s="42">
        <v>2009</v>
      </c>
      <c r="Q34" s="42">
        <v>2008</v>
      </c>
      <c r="R34" s="42">
        <v>2007</v>
      </c>
      <c r="S34" s="42">
        <v>2006</v>
      </c>
      <c r="T34" s="42">
        <v>2005</v>
      </c>
      <c r="U34" s="42">
        <v>2004</v>
      </c>
      <c r="V34" s="42">
        <v>2003</v>
      </c>
      <c r="W34" s="42">
        <v>2002</v>
      </c>
      <c r="X34" s="42" t="s">
        <v>219</v>
      </c>
      <c r="Y34" s="42" t="s">
        <v>219</v>
      </c>
      <c r="Z34" s="42" t="s">
        <v>219</v>
      </c>
      <c r="AA34" s="31"/>
      <c r="AB34" s="6"/>
      <c r="AC34" s="15"/>
      <c r="AD34" s="15"/>
      <c r="AE34" s="15"/>
      <c r="AF34" s="15"/>
      <c r="AG34" s="15"/>
      <c r="AH34" s="15"/>
      <c r="AI34" s="15"/>
      <c r="AJ34" s="15"/>
      <c r="AK34" s="15"/>
      <c r="AL34" s="16"/>
      <c r="AM34" s="16"/>
      <c r="AN34" s="15"/>
      <c r="AO34" s="15"/>
      <c r="AP34" s="15"/>
      <c r="AQ34" s="15"/>
      <c r="AR34" s="15"/>
      <c r="AS34" s="15"/>
      <c r="AT34" s="15"/>
      <c r="AU34" s="15"/>
      <c r="AV34" s="15"/>
      <c r="AW34" s="22"/>
    </row>
    <row r="35" spans="2:49" ht="15" thickBot="1" x14ac:dyDescent="0.4">
      <c r="B35" s="43"/>
      <c r="C35" s="25"/>
      <c r="D35" s="44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6"/>
      <c r="AB35" s="6"/>
      <c r="AC35" s="15"/>
      <c r="AD35" s="15"/>
      <c r="AE35" s="15"/>
      <c r="AF35" s="15"/>
      <c r="AG35" s="15"/>
      <c r="AH35" s="15"/>
      <c r="AI35" s="15"/>
      <c r="AJ35" s="15"/>
      <c r="AK35" s="15"/>
      <c r="AL35" s="16"/>
      <c r="AM35" s="16"/>
      <c r="AN35" s="15"/>
      <c r="AO35" s="15"/>
      <c r="AP35" s="15"/>
      <c r="AQ35" s="15"/>
      <c r="AR35" s="15"/>
      <c r="AS35" s="15"/>
      <c r="AT35" s="15"/>
      <c r="AU35" s="15"/>
      <c r="AV35" s="15"/>
      <c r="AW35" s="11"/>
    </row>
    <row r="36" spans="2:49" x14ac:dyDescent="0.35">
      <c r="T36" s="6"/>
      <c r="U36" s="6"/>
      <c r="V36" s="6"/>
      <c r="W36" s="6"/>
      <c r="X36" s="6"/>
      <c r="Y36" s="6"/>
      <c r="Z36" s="6"/>
      <c r="AA36" s="6"/>
      <c r="AB36" s="6"/>
      <c r="AC36" s="15"/>
      <c r="AD36" s="15"/>
      <c r="AE36" s="15"/>
      <c r="AF36" s="15"/>
      <c r="AG36" s="15"/>
      <c r="AH36" s="15"/>
      <c r="AI36" s="15"/>
      <c r="AJ36" s="15"/>
      <c r="AK36" s="15"/>
      <c r="AL36" s="16"/>
      <c r="AM36" s="16"/>
      <c r="AN36" s="15"/>
      <c r="AO36" s="15"/>
      <c r="AP36" s="15"/>
      <c r="AQ36" s="15"/>
      <c r="AR36" s="15"/>
      <c r="AS36" s="15"/>
      <c r="AT36" s="15"/>
      <c r="AU36" s="15"/>
      <c r="AV36" s="15"/>
      <c r="AW36" s="22"/>
    </row>
    <row r="37" spans="2:49" ht="15.5" x14ac:dyDescent="0.35">
      <c r="T37" s="6"/>
      <c r="U37" s="6"/>
      <c r="V37" s="6"/>
      <c r="W37" s="6"/>
      <c r="X37" s="6"/>
      <c r="Y37" s="6"/>
      <c r="Z37" s="6"/>
      <c r="AA37" s="6"/>
      <c r="AB37" s="6"/>
      <c r="AC37" s="15"/>
      <c r="AD37" s="15"/>
      <c r="AE37" s="15"/>
      <c r="AF37" s="15"/>
      <c r="AG37" s="15"/>
      <c r="AH37" s="15"/>
      <c r="AI37" s="15"/>
      <c r="AJ37" s="15"/>
      <c r="AK37" s="15"/>
      <c r="AL37" s="16"/>
      <c r="AM37" s="16"/>
      <c r="AN37" s="15"/>
      <c r="AO37" s="15"/>
      <c r="AP37" s="15"/>
      <c r="AQ37" s="15"/>
      <c r="AR37" s="15"/>
      <c r="AS37" s="15"/>
      <c r="AT37" s="15"/>
      <c r="AU37" s="15"/>
      <c r="AV37" s="15"/>
      <c r="AW37" s="23"/>
    </row>
    <row r="38" spans="2:49" x14ac:dyDescent="0.35">
      <c r="T38" s="6"/>
      <c r="U38" s="6"/>
      <c r="V38" s="6"/>
      <c r="W38" s="6"/>
      <c r="X38" s="6"/>
      <c r="Y38" s="6"/>
      <c r="Z38" s="6"/>
      <c r="AA38" s="6"/>
      <c r="AB38" s="6"/>
      <c r="AC38" s="15"/>
      <c r="AD38" s="15"/>
      <c r="AE38" s="15"/>
      <c r="AF38" s="15"/>
      <c r="AG38" s="15"/>
      <c r="AH38" s="15"/>
      <c r="AI38" s="15"/>
      <c r="AJ38" s="15"/>
      <c r="AK38" s="15"/>
      <c r="AL38" s="16"/>
      <c r="AM38" s="16"/>
      <c r="AN38" s="15"/>
      <c r="AO38" s="15"/>
      <c r="AP38" s="15"/>
      <c r="AQ38" s="15"/>
      <c r="AR38" s="15"/>
      <c r="AS38" s="15"/>
      <c r="AT38" s="15"/>
      <c r="AU38" s="15"/>
      <c r="AV38" s="15"/>
      <c r="AW38" s="22"/>
    </row>
    <row r="39" spans="2:49" x14ac:dyDescent="0.35">
      <c r="T39" s="6"/>
      <c r="U39" s="6"/>
      <c r="V39" s="6"/>
      <c r="W39" s="6"/>
      <c r="X39" s="6"/>
      <c r="Y39" s="6"/>
      <c r="Z39" s="6"/>
      <c r="AA39" s="6"/>
      <c r="AB39" s="6"/>
      <c r="AC39" s="15"/>
      <c r="AD39" s="15"/>
      <c r="AE39" s="15"/>
      <c r="AF39" s="15"/>
      <c r="AG39" s="15"/>
      <c r="AH39" s="15"/>
      <c r="AI39" s="15"/>
      <c r="AJ39" s="15"/>
      <c r="AK39" s="15"/>
      <c r="AL39" s="16"/>
      <c r="AM39" s="16"/>
      <c r="AN39" s="15"/>
      <c r="AO39" s="15"/>
      <c r="AP39" s="15"/>
      <c r="AQ39" s="15"/>
      <c r="AR39" s="15"/>
      <c r="AS39" s="15"/>
      <c r="AT39" s="15"/>
      <c r="AU39" s="15"/>
      <c r="AV39" s="15"/>
      <c r="AW39" s="22"/>
    </row>
    <row r="40" spans="2:49" ht="15.5" x14ac:dyDescent="0.35">
      <c r="T40" s="6"/>
      <c r="U40" s="6"/>
      <c r="V40" s="6"/>
      <c r="W40" s="6"/>
      <c r="X40" s="6"/>
      <c r="Y40" s="6"/>
      <c r="Z40" s="6"/>
      <c r="AA40" s="6"/>
      <c r="AB40" s="6"/>
      <c r="AC40" s="15"/>
      <c r="AD40" s="15"/>
      <c r="AE40" s="15"/>
      <c r="AF40" s="15"/>
      <c r="AG40" s="15"/>
      <c r="AH40" s="15"/>
      <c r="AI40" s="15"/>
      <c r="AJ40" s="15"/>
      <c r="AK40" s="15"/>
      <c r="AL40" s="16"/>
      <c r="AM40" s="16"/>
      <c r="AN40" s="15"/>
      <c r="AO40" s="15"/>
      <c r="AP40" s="15"/>
      <c r="AQ40" s="15"/>
      <c r="AR40" s="15"/>
      <c r="AS40" s="15"/>
      <c r="AT40" s="15"/>
      <c r="AU40" s="15"/>
      <c r="AV40" s="15"/>
      <c r="AW40" s="23"/>
    </row>
    <row r="41" spans="2:49" x14ac:dyDescent="0.35">
      <c r="T41" s="6"/>
      <c r="U41" s="6"/>
      <c r="V41" s="6"/>
      <c r="W41" s="6"/>
      <c r="X41" s="6"/>
      <c r="Y41" s="6"/>
      <c r="Z41" s="6"/>
      <c r="AA41" s="6"/>
      <c r="AB41" s="6"/>
      <c r="AC41" s="15"/>
      <c r="AD41" s="15"/>
      <c r="AE41" s="15"/>
      <c r="AF41" s="15"/>
      <c r="AG41" s="15"/>
      <c r="AH41" s="15"/>
      <c r="AI41" s="15"/>
      <c r="AJ41" s="15"/>
      <c r="AK41" s="15"/>
      <c r="AL41" s="16"/>
      <c r="AM41" s="16"/>
      <c r="AN41" s="15"/>
      <c r="AO41" s="15"/>
      <c r="AP41" s="15"/>
      <c r="AQ41" s="15"/>
      <c r="AR41" s="15"/>
      <c r="AS41" s="15"/>
      <c r="AT41" s="15"/>
      <c r="AU41" s="15"/>
      <c r="AV41" s="15"/>
      <c r="AW41" s="22"/>
    </row>
    <row r="42" spans="2:49" ht="15.5" x14ac:dyDescent="0.35">
      <c r="T42" s="6"/>
      <c r="U42" s="6"/>
      <c r="V42" s="6"/>
      <c r="W42" s="6"/>
      <c r="X42" s="6"/>
      <c r="Y42" s="6"/>
      <c r="Z42" s="6"/>
      <c r="AA42" s="6"/>
      <c r="AB42" s="6"/>
      <c r="AC42" s="15"/>
      <c r="AD42" s="15"/>
      <c r="AE42" s="15"/>
      <c r="AF42" s="15"/>
      <c r="AG42" s="15"/>
      <c r="AH42" s="15"/>
      <c r="AI42" s="15"/>
      <c r="AJ42" s="15"/>
      <c r="AK42" s="15"/>
      <c r="AL42" s="16"/>
      <c r="AM42" s="16"/>
      <c r="AN42" s="15"/>
      <c r="AO42" s="15"/>
      <c r="AP42" s="15"/>
      <c r="AQ42" s="15"/>
      <c r="AR42" s="15"/>
      <c r="AS42" s="15"/>
      <c r="AT42" s="15"/>
      <c r="AU42" s="15"/>
      <c r="AV42" s="15"/>
      <c r="AW42" s="23"/>
    </row>
    <row r="43" spans="2:49" ht="15.5" x14ac:dyDescent="0.35">
      <c r="T43" s="6"/>
      <c r="U43" s="6"/>
      <c r="V43" s="6"/>
      <c r="W43" s="6"/>
      <c r="X43" s="6"/>
      <c r="Y43" s="6"/>
      <c r="Z43" s="6"/>
      <c r="AA43" s="6"/>
      <c r="AB43" s="6"/>
      <c r="AC43" s="15"/>
      <c r="AD43" s="15"/>
      <c r="AE43" s="15"/>
      <c r="AF43" s="15"/>
      <c r="AG43" s="15"/>
      <c r="AH43" s="15"/>
      <c r="AI43" s="15"/>
      <c r="AJ43" s="15"/>
      <c r="AK43" s="15"/>
      <c r="AL43" s="16"/>
      <c r="AM43" s="16"/>
      <c r="AN43" s="15"/>
      <c r="AO43" s="15"/>
      <c r="AP43" s="15"/>
      <c r="AQ43" s="15"/>
      <c r="AR43" s="15"/>
      <c r="AS43" s="15"/>
      <c r="AT43" s="15"/>
      <c r="AU43" s="15"/>
      <c r="AV43" s="15"/>
      <c r="AW43" s="23"/>
    </row>
    <row r="44" spans="2:49" x14ac:dyDescent="0.35">
      <c r="T44" s="6"/>
      <c r="U44" s="6"/>
      <c r="V44" s="6"/>
      <c r="W44" s="6"/>
      <c r="X44" s="6"/>
      <c r="Y44" s="6"/>
      <c r="Z44" s="6"/>
      <c r="AA44" s="6"/>
      <c r="AB44" s="6"/>
      <c r="AC44" s="15"/>
      <c r="AD44" s="15"/>
      <c r="AE44" s="15"/>
      <c r="AF44" s="15"/>
      <c r="AG44" s="15"/>
      <c r="AH44" s="15"/>
      <c r="AI44" s="15"/>
      <c r="AJ44" s="15"/>
      <c r="AK44" s="15"/>
      <c r="AL44" s="16"/>
      <c r="AM44" s="16"/>
      <c r="AN44" s="15"/>
      <c r="AO44" s="15"/>
      <c r="AP44" s="15"/>
      <c r="AQ44" s="15"/>
      <c r="AR44" s="15"/>
      <c r="AS44" s="15"/>
      <c r="AT44" s="15"/>
      <c r="AU44" s="15"/>
      <c r="AV44" s="15"/>
      <c r="AW44" s="22"/>
    </row>
    <row r="45" spans="2:49" x14ac:dyDescent="0.35">
      <c r="T45" s="6"/>
      <c r="U45" s="6"/>
      <c r="V45" s="6"/>
      <c r="W45" s="6"/>
      <c r="X45" s="6"/>
      <c r="Y45" s="6"/>
      <c r="Z45" s="6"/>
      <c r="AA45" s="6"/>
      <c r="AB45" s="6"/>
      <c r="AC45" s="15"/>
      <c r="AD45" s="15"/>
      <c r="AE45" s="15"/>
      <c r="AF45" s="15"/>
      <c r="AG45" s="15"/>
      <c r="AH45" s="15"/>
      <c r="AI45" s="15"/>
      <c r="AJ45" s="15"/>
      <c r="AK45" s="15"/>
      <c r="AL45" s="16"/>
      <c r="AM45" s="16"/>
      <c r="AN45" s="15"/>
      <c r="AO45" s="15"/>
      <c r="AP45" s="15"/>
      <c r="AQ45" s="15"/>
      <c r="AR45" s="15"/>
      <c r="AS45" s="15"/>
      <c r="AT45" s="15"/>
      <c r="AU45" s="15"/>
      <c r="AV45" s="15"/>
      <c r="AW45" s="22"/>
    </row>
    <row r="46" spans="2:49" ht="15.5" x14ac:dyDescent="0.35">
      <c r="T46" s="6"/>
      <c r="U46" s="6"/>
      <c r="V46" s="6"/>
      <c r="W46" s="6"/>
      <c r="X46" s="6"/>
      <c r="Y46" s="6"/>
      <c r="Z46" s="6"/>
      <c r="AA46" s="6"/>
      <c r="AB46" s="6"/>
      <c r="AC46" s="15"/>
      <c r="AD46" s="15"/>
      <c r="AE46" s="15"/>
      <c r="AF46" s="15"/>
      <c r="AG46" s="15"/>
      <c r="AH46" s="15"/>
      <c r="AI46" s="15"/>
      <c r="AJ46" s="15"/>
      <c r="AK46" s="15"/>
      <c r="AL46" s="16"/>
      <c r="AM46" s="16"/>
      <c r="AN46" s="15"/>
      <c r="AO46" s="15"/>
      <c r="AP46" s="15"/>
      <c r="AQ46" s="15"/>
      <c r="AR46" s="15"/>
      <c r="AS46" s="15"/>
      <c r="AT46" s="15"/>
      <c r="AU46" s="15"/>
      <c r="AV46" s="15"/>
      <c r="AW46" s="23"/>
    </row>
    <row r="47" spans="2:49" x14ac:dyDescent="0.35">
      <c r="T47" s="6"/>
      <c r="U47" s="6"/>
      <c r="V47" s="6"/>
      <c r="W47" s="6"/>
      <c r="X47" s="6"/>
      <c r="Y47" s="6"/>
      <c r="Z47" s="6"/>
      <c r="AA47" s="6"/>
      <c r="AB47" s="6"/>
      <c r="AC47" s="15"/>
      <c r="AD47" s="15"/>
      <c r="AE47" s="15"/>
      <c r="AF47" s="15"/>
      <c r="AG47" s="15"/>
      <c r="AH47" s="15"/>
      <c r="AI47" s="15"/>
      <c r="AJ47" s="15"/>
      <c r="AK47" s="15"/>
      <c r="AL47" s="16"/>
      <c r="AM47" s="16"/>
      <c r="AN47" s="15"/>
      <c r="AO47" s="15"/>
      <c r="AP47" s="15"/>
      <c r="AQ47" s="15"/>
      <c r="AR47" s="15"/>
      <c r="AS47" s="15"/>
      <c r="AT47" s="15"/>
      <c r="AU47" s="15"/>
      <c r="AV47" s="15"/>
      <c r="AW47" s="22"/>
    </row>
    <row r="48" spans="2:49" ht="15.5" x14ac:dyDescent="0.35">
      <c r="T48" s="6"/>
      <c r="U48" s="6"/>
      <c r="V48" s="6"/>
      <c r="W48" s="6"/>
      <c r="X48" s="6"/>
      <c r="Y48" s="6"/>
      <c r="Z48" s="6"/>
      <c r="AA48" s="6"/>
      <c r="AB48" s="6"/>
      <c r="AC48" s="15"/>
      <c r="AD48" s="15"/>
      <c r="AE48" s="15"/>
      <c r="AF48" s="15"/>
      <c r="AG48" s="15"/>
      <c r="AH48" s="15"/>
      <c r="AI48" s="15"/>
      <c r="AJ48" s="15"/>
      <c r="AK48" s="15"/>
      <c r="AL48" s="16"/>
      <c r="AM48" s="16"/>
      <c r="AN48" s="15"/>
      <c r="AO48" s="15"/>
      <c r="AP48" s="15"/>
      <c r="AQ48" s="15"/>
      <c r="AR48" s="15"/>
      <c r="AS48" s="15"/>
      <c r="AT48" s="15"/>
      <c r="AU48" s="15"/>
      <c r="AV48" s="15"/>
      <c r="AW48" s="23"/>
    </row>
    <row r="49" spans="20:49" x14ac:dyDescent="0.35">
      <c r="T49" s="6"/>
      <c r="U49" s="6"/>
      <c r="V49" s="6"/>
      <c r="W49" s="6"/>
      <c r="X49" s="6"/>
      <c r="Y49" s="6"/>
      <c r="Z49" s="6"/>
      <c r="AA49" s="6"/>
      <c r="AB49" s="6"/>
      <c r="AC49" s="15"/>
      <c r="AD49" s="15"/>
      <c r="AE49" s="15"/>
      <c r="AF49" s="15"/>
      <c r="AG49" s="15"/>
      <c r="AH49" s="15"/>
      <c r="AI49" s="15"/>
      <c r="AJ49" s="15"/>
      <c r="AK49" s="15"/>
      <c r="AL49" s="16"/>
      <c r="AM49" s="16"/>
      <c r="AN49" s="15"/>
      <c r="AO49" s="15"/>
      <c r="AP49" s="15"/>
      <c r="AQ49" s="15"/>
      <c r="AR49" s="15"/>
      <c r="AS49" s="15"/>
      <c r="AT49" s="15"/>
      <c r="AU49" s="15"/>
      <c r="AV49" s="15"/>
      <c r="AW49" s="22"/>
    </row>
    <row r="50" spans="20:49" x14ac:dyDescent="0.35">
      <c r="T50" s="6"/>
      <c r="U50" s="6"/>
      <c r="V50" s="6"/>
      <c r="W50" s="6"/>
      <c r="X50" s="6"/>
      <c r="Y50" s="6"/>
      <c r="Z50" s="6"/>
      <c r="AA50" s="6"/>
      <c r="AB50" s="6"/>
      <c r="AC50" s="15"/>
      <c r="AD50" s="15"/>
      <c r="AE50" s="15"/>
      <c r="AF50" s="15"/>
      <c r="AG50" s="15"/>
      <c r="AH50" s="15"/>
      <c r="AI50" s="15"/>
      <c r="AJ50" s="15"/>
      <c r="AK50" s="15"/>
      <c r="AL50" s="16"/>
      <c r="AM50" s="16"/>
      <c r="AN50" s="15"/>
      <c r="AO50" s="15"/>
      <c r="AP50" s="15"/>
      <c r="AQ50" s="15"/>
      <c r="AR50" s="15"/>
      <c r="AS50" s="15"/>
      <c r="AT50" s="15"/>
      <c r="AU50" s="15"/>
      <c r="AV50" s="15"/>
      <c r="AW50" s="22"/>
    </row>
    <row r="51" spans="20:49" ht="15.5" x14ac:dyDescent="0.35">
      <c r="T51" s="6"/>
      <c r="U51" s="6"/>
      <c r="V51" s="6"/>
      <c r="W51" s="6"/>
      <c r="X51" s="6"/>
      <c r="Y51" s="6"/>
      <c r="Z51" s="6"/>
      <c r="AA51" s="6"/>
      <c r="AB51" s="6"/>
      <c r="AC51" s="15"/>
      <c r="AD51" s="15"/>
      <c r="AE51" s="15"/>
      <c r="AF51" s="15"/>
      <c r="AG51" s="15"/>
      <c r="AH51" s="15"/>
      <c r="AI51" s="15"/>
      <c r="AJ51" s="15"/>
      <c r="AK51" s="15"/>
      <c r="AL51" s="16"/>
      <c r="AM51" s="16"/>
      <c r="AN51" s="15"/>
      <c r="AO51" s="15"/>
      <c r="AP51" s="15"/>
      <c r="AQ51" s="15"/>
      <c r="AR51" s="15"/>
      <c r="AS51" s="15"/>
      <c r="AT51" s="15"/>
      <c r="AU51" s="15"/>
      <c r="AV51" s="15"/>
      <c r="AW51" s="23"/>
    </row>
    <row r="52" spans="20:49" ht="15.5" x14ac:dyDescent="0.35">
      <c r="T52" s="6"/>
      <c r="U52" s="6"/>
      <c r="V52" s="6"/>
      <c r="W52" s="6"/>
      <c r="X52" s="6"/>
      <c r="Y52" s="6"/>
      <c r="Z52" s="6"/>
      <c r="AA52" s="6"/>
      <c r="AB52" s="6"/>
      <c r="AM52" s="9"/>
      <c r="AN52" s="9"/>
      <c r="AO52" s="9"/>
      <c r="AP52" s="9"/>
      <c r="AQ52" s="47"/>
      <c r="AR52" s="47"/>
      <c r="AS52" s="47"/>
      <c r="AT52" s="9"/>
      <c r="AU52" s="47"/>
      <c r="AV52" s="47"/>
      <c r="AW52" s="23"/>
    </row>
    <row r="53" spans="20:49" ht="15.5" x14ac:dyDescent="0.35">
      <c r="T53" s="6"/>
      <c r="U53" s="6"/>
      <c r="V53" s="6"/>
      <c r="W53" s="6"/>
      <c r="X53" s="6"/>
      <c r="Y53" s="6"/>
      <c r="Z53" s="6"/>
      <c r="AA53" s="6"/>
      <c r="AB53" s="6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23"/>
    </row>
    <row r="54" spans="20:49" ht="15.5" x14ac:dyDescent="0.35">
      <c r="T54" s="6"/>
      <c r="U54" s="6"/>
      <c r="V54" s="6"/>
      <c r="W54" s="6"/>
      <c r="X54" s="6"/>
      <c r="Y54" s="6"/>
      <c r="Z54" s="6"/>
      <c r="AA54" s="6"/>
      <c r="AB54" s="6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23"/>
    </row>
    <row r="55" spans="20:49" x14ac:dyDescent="0.35">
      <c r="T55" s="6"/>
      <c r="U55" s="6"/>
      <c r="V55" s="6"/>
      <c r="W55" s="6"/>
      <c r="X55" s="6"/>
      <c r="Y55" s="6"/>
      <c r="Z55" s="6"/>
      <c r="AA55" s="6"/>
      <c r="AB55" s="6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1"/>
    </row>
    <row r="56" spans="20:49" ht="15.5" x14ac:dyDescent="0.35">
      <c r="T56" s="6"/>
      <c r="U56" s="6"/>
      <c r="V56" s="6"/>
      <c r="W56" s="6"/>
      <c r="X56" s="6"/>
      <c r="Y56" s="6"/>
      <c r="Z56" s="6"/>
      <c r="AA56" s="6"/>
      <c r="AB56" s="6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23"/>
    </row>
    <row r="57" spans="20:49" x14ac:dyDescent="0.35">
      <c r="T57" s="6"/>
      <c r="U57" s="6"/>
      <c r="V57" s="6"/>
      <c r="W57" s="6"/>
      <c r="X57" s="6"/>
      <c r="Y57" s="6"/>
      <c r="Z57" s="6"/>
      <c r="AA57" s="6"/>
      <c r="AB57" s="6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22"/>
    </row>
    <row r="58" spans="20:49" x14ac:dyDescent="0.35">
      <c r="T58" s="6"/>
      <c r="U58" s="6"/>
      <c r="V58" s="6"/>
      <c r="W58" s="6"/>
      <c r="X58" s="6"/>
      <c r="Y58" s="6"/>
      <c r="Z58" s="6"/>
      <c r="AA58" s="6"/>
      <c r="AB58" s="6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22"/>
    </row>
    <row r="59" spans="20:49" x14ac:dyDescent="0.35">
      <c r="T59" s="6"/>
      <c r="U59" s="6"/>
      <c r="V59" s="6"/>
      <c r="W59" s="6"/>
      <c r="X59" s="6"/>
      <c r="Y59" s="6"/>
      <c r="Z59" s="6"/>
      <c r="AA59" s="6"/>
      <c r="AB59" s="6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1"/>
    </row>
    <row r="60" spans="20:49" x14ac:dyDescent="0.35">
      <c r="T60" s="6"/>
      <c r="U60" s="6"/>
      <c r="V60" s="6"/>
      <c r="W60" s="6"/>
      <c r="X60" s="6"/>
      <c r="Y60" s="6"/>
      <c r="Z60" s="6"/>
      <c r="AA60" s="6"/>
      <c r="AB60" s="6"/>
    </row>
    <row r="61" spans="20:49" x14ac:dyDescent="0.35">
      <c r="T61" s="6"/>
      <c r="U61" s="6"/>
      <c r="V61" s="6"/>
      <c r="W61" s="6"/>
      <c r="X61" s="6"/>
      <c r="Y61" s="6"/>
      <c r="Z61" s="6"/>
      <c r="AA61" s="6"/>
      <c r="AB61" s="6"/>
    </row>
    <row r="62" spans="20:49" x14ac:dyDescent="0.35">
      <c r="T62" s="6"/>
      <c r="U62" s="6"/>
      <c r="V62" s="6"/>
      <c r="W62" s="6"/>
      <c r="X62" s="6"/>
      <c r="Y62" s="6"/>
      <c r="Z62" s="6"/>
      <c r="AA62" s="6"/>
      <c r="AB62" s="6"/>
    </row>
    <row r="63" spans="20:49" x14ac:dyDescent="0.35">
      <c r="T63" s="6"/>
      <c r="U63" s="6"/>
      <c r="V63" s="6"/>
      <c r="W63" s="6"/>
      <c r="X63" s="6"/>
      <c r="Y63" s="6"/>
      <c r="Z63" s="6"/>
      <c r="AA63" s="6"/>
      <c r="AB63" s="6"/>
    </row>
    <row r="64" spans="20:49" x14ac:dyDescent="0.35">
      <c r="T64" s="6"/>
      <c r="U64" s="6"/>
      <c r="V64" s="6"/>
      <c r="W64" s="6"/>
      <c r="X64" s="6"/>
      <c r="Y64" s="6"/>
      <c r="Z64" s="6"/>
      <c r="AA64" s="6"/>
      <c r="AB64" s="6"/>
    </row>
    <row r="65" spans="20:28" x14ac:dyDescent="0.35">
      <c r="T65" s="6"/>
      <c r="U65" s="6"/>
      <c r="V65" s="6"/>
      <c r="W65" s="6"/>
      <c r="X65" s="6"/>
      <c r="Y65" s="6"/>
      <c r="Z65" s="6"/>
      <c r="AA65" s="6"/>
      <c r="AB65" s="6"/>
    </row>
    <row r="66" spans="20:28" x14ac:dyDescent="0.35">
      <c r="T66" s="6"/>
      <c r="U66" s="6"/>
      <c r="V66" s="6"/>
      <c r="W66" s="6"/>
      <c r="X66" s="6"/>
      <c r="Y66" s="6"/>
      <c r="Z66" s="6"/>
      <c r="AA66" s="6"/>
      <c r="AB66" s="6"/>
    </row>
    <row r="67" spans="20:28" x14ac:dyDescent="0.35">
      <c r="T67" s="6"/>
      <c r="U67" s="6"/>
      <c r="V67" s="6"/>
      <c r="W67" s="6"/>
      <c r="X67" s="6"/>
      <c r="Y67" s="6"/>
      <c r="Z67" s="6"/>
      <c r="AA67" s="6"/>
      <c r="AB67" s="6"/>
    </row>
    <row r="68" spans="20:28" x14ac:dyDescent="0.35">
      <c r="T68" s="6"/>
      <c r="U68" s="6"/>
      <c r="V68" s="6"/>
      <c r="W68" s="6"/>
      <c r="X68" s="6"/>
      <c r="Y68" s="6"/>
      <c r="Z68" s="6"/>
      <c r="AA68" s="6"/>
      <c r="AB68" s="6"/>
    </row>
    <row r="69" spans="20:28" x14ac:dyDescent="0.35">
      <c r="T69" s="6"/>
      <c r="U69" s="6"/>
      <c r="V69" s="6"/>
      <c r="W69" s="6"/>
      <c r="X69" s="6"/>
      <c r="Y69" s="6"/>
      <c r="Z69" s="6"/>
      <c r="AA69" s="6"/>
      <c r="AB69" s="6"/>
    </row>
    <row r="70" spans="20:28" x14ac:dyDescent="0.35">
      <c r="T70" s="6"/>
      <c r="U70" s="6"/>
      <c r="V70" s="6"/>
      <c r="W70" s="6"/>
      <c r="X70" s="6"/>
      <c r="Y70" s="6"/>
      <c r="Z70" s="6"/>
      <c r="AA70" s="6"/>
      <c r="AB70" s="6"/>
    </row>
    <row r="71" spans="20:28" x14ac:dyDescent="0.35">
      <c r="T71" s="6"/>
      <c r="U71" s="6"/>
      <c r="V71" s="6"/>
      <c r="W71" s="6"/>
      <c r="X71" s="6"/>
      <c r="Y71" s="6"/>
      <c r="Z71" s="6"/>
      <c r="AA71" s="6"/>
      <c r="AB71" s="6"/>
    </row>
    <row r="72" spans="20:28" x14ac:dyDescent="0.35">
      <c r="T72" s="6"/>
      <c r="U72" s="6"/>
      <c r="V72" s="6"/>
      <c r="W72" s="6"/>
      <c r="X72" s="6"/>
      <c r="Y72" s="6"/>
      <c r="Z72" s="6"/>
      <c r="AA72" s="6"/>
      <c r="AB72" s="6"/>
    </row>
    <row r="73" spans="20:28" x14ac:dyDescent="0.35">
      <c r="T73" s="6"/>
      <c r="U73" s="6"/>
      <c r="V73" s="6"/>
      <c r="W73" s="6"/>
      <c r="X73" s="6"/>
      <c r="Y73" s="6"/>
      <c r="Z73" s="6"/>
      <c r="AA73" s="6"/>
      <c r="AB73" s="6"/>
    </row>
    <row r="74" spans="20:28" x14ac:dyDescent="0.35">
      <c r="T74" s="6"/>
      <c r="U74" s="6"/>
      <c r="V74" s="6"/>
      <c r="W74" s="6"/>
      <c r="X74" s="6"/>
      <c r="Y74" s="6"/>
      <c r="Z74" s="6"/>
      <c r="AA74" s="6"/>
      <c r="AB74" s="6"/>
    </row>
    <row r="75" spans="20:28" x14ac:dyDescent="0.35">
      <c r="T75" s="6"/>
      <c r="U75" s="6"/>
      <c r="V75" s="6"/>
      <c r="W75" s="6"/>
      <c r="X75" s="6"/>
      <c r="Y75" s="6"/>
      <c r="Z75" s="6"/>
      <c r="AA75" s="6"/>
      <c r="AB75" s="6"/>
    </row>
    <row r="76" spans="20:28" x14ac:dyDescent="0.35">
      <c r="T76" s="6"/>
      <c r="U76" s="6"/>
      <c r="V76" s="6"/>
      <c r="W76" s="6"/>
      <c r="X76" s="6"/>
      <c r="Y76" s="6"/>
      <c r="Z76" s="6"/>
      <c r="AA76" s="6"/>
      <c r="AB76" s="6"/>
    </row>
    <row r="77" spans="20:28" x14ac:dyDescent="0.35">
      <c r="T77" s="6"/>
      <c r="U77" s="6"/>
      <c r="V77" s="6"/>
      <c r="W77" s="6"/>
      <c r="X77" s="6"/>
      <c r="Y77" s="6"/>
      <c r="Z77" s="6"/>
      <c r="AA77" s="6"/>
      <c r="AB77" s="6"/>
    </row>
    <row r="78" spans="20:28" x14ac:dyDescent="0.35">
      <c r="T78" s="6"/>
      <c r="U78" s="6"/>
      <c r="V78" s="6"/>
      <c r="W78" s="6"/>
      <c r="X78" s="6"/>
      <c r="Y78" s="6"/>
      <c r="Z78" s="6"/>
      <c r="AA78" s="6"/>
      <c r="AB78" s="6"/>
    </row>
    <row r="79" spans="20:28" x14ac:dyDescent="0.35">
      <c r="T79" s="6"/>
      <c r="U79" s="6"/>
      <c r="V79" s="6"/>
      <c r="W79" s="6"/>
      <c r="X79" s="6"/>
      <c r="Y79" s="6"/>
      <c r="Z79" s="6"/>
      <c r="AA79" s="6"/>
      <c r="AB79" s="6"/>
    </row>
    <row r="80" spans="20:28" x14ac:dyDescent="0.35">
      <c r="T80" s="6"/>
      <c r="U80" s="6"/>
      <c r="V80" s="6"/>
      <c r="W80" s="6"/>
      <c r="X80" s="6"/>
      <c r="Y80" s="6"/>
      <c r="Z80" s="6"/>
      <c r="AA80" s="6"/>
      <c r="AB80" s="6"/>
    </row>
    <row r="81" spans="20:28" x14ac:dyDescent="0.35">
      <c r="T81" s="6"/>
      <c r="U81" s="6"/>
      <c r="V81" s="6"/>
      <c r="W81" s="6"/>
      <c r="X81" s="6"/>
      <c r="Y81" s="6"/>
      <c r="Z81" s="6"/>
      <c r="AA81" s="6"/>
      <c r="AB81" s="6"/>
    </row>
    <row r="82" spans="20:28" x14ac:dyDescent="0.35">
      <c r="T82" s="6"/>
      <c r="U82" s="6"/>
      <c r="V82" s="6"/>
      <c r="W82" s="6"/>
      <c r="X82" s="6"/>
      <c r="Y82" s="6"/>
      <c r="Z82" s="6"/>
      <c r="AA82" s="6"/>
      <c r="AB82" s="6"/>
    </row>
    <row r="83" spans="20:28" x14ac:dyDescent="0.35">
      <c r="T83" s="6"/>
      <c r="U83" s="6"/>
      <c r="V83" s="6"/>
      <c r="W83" s="6"/>
      <c r="X83" s="6"/>
      <c r="Y83" s="6"/>
      <c r="Z83" s="6"/>
      <c r="AA83" s="6"/>
      <c r="AB83" s="6"/>
    </row>
    <row r="84" spans="20:28" x14ac:dyDescent="0.35">
      <c r="T84" s="6"/>
      <c r="U84" s="6"/>
      <c r="V84" s="6"/>
      <c r="W84" s="6"/>
      <c r="X84" s="6"/>
      <c r="Y84" s="6"/>
      <c r="Z84" s="6"/>
      <c r="AA84" s="6"/>
      <c r="AB84" s="6"/>
    </row>
    <row r="85" spans="20:28" x14ac:dyDescent="0.35">
      <c r="T85" s="6"/>
      <c r="U85" s="6"/>
      <c r="V85" s="6"/>
      <c r="W85" s="6"/>
      <c r="X85" s="6"/>
      <c r="Y85" s="6"/>
      <c r="Z85" s="6"/>
      <c r="AA85" s="6"/>
      <c r="AB85" s="6"/>
    </row>
    <row r="86" spans="20:28" x14ac:dyDescent="0.35">
      <c r="T86" s="6"/>
      <c r="U86" s="6"/>
      <c r="V86" s="6"/>
      <c r="W86" s="6"/>
      <c r="X86" s="6"/>
      <c r="Y86" s="6"/>
      <c r="Z86" s="6"/>
      <c r="AA86" s="6"/>
      <c r="AB86" s="6"/>
    </row>
    <row r="87" spans="20:28" x14ac:dyDescent="0.35">
      <c r="T87" s="6"/>
      <c r="U87" s="6"/>
      <c r="V87" s="6"/>
      <c r="W87" s="6"/>
      <c r="X87" s="6"/>
      <c r="Y87" s="6"/>
      <c r="Z87" s="6"/>
      <c r="AA87" s="6"/>
      <c r="AB87" s="6"/>
    </row>
    <row r="88" spans="20:28" x14ac:dyDescent="0.35">
      <c r="T88" s="6"/>
      <c r="U88" s="6"/>
      <c r="V88" s="6"/>
      <c r="W88" s="6"/>
      <c r="X88" s="6"/>
      <c r="Y88" s="6"/>
      <c r="Z88" s="6"/>
      <c r="AA88" s="6"/>
      <c r="AB88" s="6"/>
    </row>
    <row r="89" spans="20:28" x14ac:dyDescent="0.35">
      <c r="T89" s="6"/>
      <c r="U89" s="6"/>
      <c r="V89" s="6"/>
      <c r="W89" s="6"/>
      <c r="X89" s="6"/>
      <c r="Y89" s="6"/>
      <c r="Z89" s="6"/>
      <c r="AA89" s="6"/>
      <c r="AB89" s="6"/>
    </row>
    <row r="90" spans="20:28" x14ac:dyDescent="0.35">
      <c r="T90" s="6"/>
      <c r="U90" s="6"/>
      <c r="V90" s="6"/>
      <c r="W90" s="6"/>
      <c r="X90" s="6"/>
      <c r="Y90" s="6"/>
      <c r="Z90" s="6"/>
      <c r="AA90" s="6"/>
      <c r="AB90" s="6"/>
    </row>
    <row r="91" spans="20:28" x14ac:dyDescent="0.35">
      <c r="T91" s="6"/>
      <c r="U91" s="6"/>
      <c r="V91" s="6"/>
      <c r="W91" s="6"/>
      <c r="X91" s="6"/>
      <c r="Y91" s="6"/>
      <c r="Z91" s="6"/>
      <c r="AA91" s="6"/>
      <c r="AB91" s="6"/>
    </row>
    <row r="92" spans="20:28" x14ac:dyDescent="0.35">
      <c r="T92" s="6"/>
      <c r="U92" s="6"/>
      <c r="V92" s="6"/>
      <c r="W92" s="6"/>
      <c r="X92" s="6"/>
      <c r="Y92" s="6"/>
      <c r="Z92" s="6"/>
      <c r="AA92" s="6"/>
      <c r="AB92" s="6"/>
    </row>
    <row r="93" spans="20:28" x14ac:dyDescent="0.35">
      <c r="T93" s="6"/>
      <c r="U93" s="6"/>
      <c r="V93" s="6"/>
      <c r="W93" s="6"/>
      <c r="X93" s="6"/>
      <c r="Y93" s="6"/>
      <c r="Z93" s="6"/>
      <c r="AA93" s="6"/>
      <c r="AB93" s="6"/>
    </row>
    <row r="94" spans="20:28" x14ac:dyDescent="0.35">
      <c r="T94" s="6"/>
      <c r="U94" s="6"/>
      <c r="V94" s="6"/>
      <c r="W94" s="6"/>
      <c r="X94" s="6"/>
      <c r="Y94" s="6"/>
      <c r="Z94" s="6"/>
      <c r="AA94" s="6"/>
      <c r="AB94" s="6"/>
    </row>
    <row r="95" spans="20:28" x14ac:dyDescent="0.35">
      <c r="T95" s="6"/>
      <c r="U95" s="6"/>
      <c r="V95" s="6"/>
      <c r="W95" s="6"/>
      <c r="X95" s="6"/>
      <c r="Y95" s="6"/>
      <c r="Z95" s="6"/>
      <c r="AA95" s="6"/>
      <c r="AB95" s="6"/>
    </row>
    <row r="96" spans="20:28" x14ac:dyDescent="0.35">
      <c r="T96" s="6"/>
      <c r="U96" s="6"/>
      <c r="V96" s="6"/>
      <c r="W96" s="6"/>
      <c r="X96" s="6"/>
      <c r="Y96" s="6"/>
      <c r="Z96" s="6"/>
      <c r="AA96" s="6"/>
      <c r="AB96" s="6"/>
    </row>
    <row r="97" spans="20:28" x14ac:dyDescent="0.35">
      <c r="T97" s="6"/>
      <c r="U97" s="6"/>
      <c r="V97" s="6"/>
      <c r="W97" s="6"/>
      <c r="X97" s="6"/>
      <c r="Y97" s="6"/>
      <c r="Z97" s="6"/>
      <c r="AA97" s="6"/>
      <c r="AB97" s="6"/>
    </row>
    <row r="98" spans="20:28" x14ac:dyDescent="0.35">
      <c r="T98" s="6"/>
      <c r="U98" s="6"/>
      <c r="V98" s="6"/>
      <c r="W98" s="6"/>
      <c r="X98" s="6"/>
      <c r="Y98" s="6"/>
      <c r="Z98" s="6"/>
      <c r="AA98" s="6"/>
      <c r="AB98" s="6"/>
    </row>
    <row r="99" spans="20:28" x14ac:dyDescent="0.35">
      <c r="T99" s="6"/>
      <c r="U99" s="6"/>
      <c r="V99" s="6"/>
      <c r="W99" s="6"/>
      <c r="X99" s="6"/>
      <c r="Y99" s="6"/>
      <c r="Z99" s="6"/>
      <c r="AA99" s="6"/>
      <c r="AB99" s="6"/>
    </row>
    <row r="100" spans="20:28" x14ac:dyDescent="0.35">
      <c r="T100" s="6"/>
      <c r="U100" s="6"/>
      <c r="V100" s="6"/>
      <c r="W100" s="6"/>
      <c r="X100" s="6"/>
      <c r="Y100" s="6"/>
      <c r="Z100" s="6"/>
      <c r="AA100" s="6"/>
      <c r="AB100" s="6"/>
    </row>
    <row r="101" spans="20:28" x14ac:dyDescent="0.35">
      <c r="T101" s="6"/>
      <c r="U101" s="6"/>
      <c r="V101" s="6"/>
      <c r="W101" s="6"/>
      <c r="X101" s="6"/>
      <c r="Y101" s="6"/>
      <c r="Z101" s="6"/>
      <c r="AA101" s="6"/>
      <c r="AB101" s="6"/>
    </row>
    <row r="102" spans="20:28" x14ac:dyDescent="0.35">
      <c r="T102" s="6"/>
      <c r="U102" s="6"/>
      <c r="V102" s="6"/>
      <c r="W102" s="6"/>
      <c r="X102" s="6"/>
      <c r="Y102" s="6"/>
      <c r="Z102" s="6"/>
      <c r="AA102" s="6"/>
      <c r="AB102" s="6"/>
    </row>
    <row r="103" spans="20:28" x14ac:dyDescent="0.35">
      <c r="T103" s="6"/>
      <c r="U103" s="6"/>
      <c r="V103" s="6"/>
      <c r="W103" s="6"/>
      <c r="X103" s="6"/>
      <c r="Y103" s="6"/>
      <c r="Z103" s="6"/>
      <c r="AA103" s="6"/>
      <c r="AB103" s="6"/>
    </row>
    <row r="104" spans="20:28" x14ac:dyDescent="0.35">
      <c r="T104" s="6"/>
      <c r="U104" s="6"/>
      <c r="V104" s="6"/>
      <c r="W104" s="6"/>
      <c r="X104" s="6"/>
      <c r="Y104" s="6"/>
      <c r="Z104" s="6"/>
      <c r="AA104" s="6"/>
      <c r="AB104" s="6"/>
    </row>
    <row r="105" spans="20:28" x14ac:dyDescent="0.35">
      <c r="T105" s="6"/>
      <c r="U105" s="6"/>
      <c r="V105" s="6"/>
      <c r="W105" s="6"/>
      <c r="X105" s="6"/>
      <c r="Y105" s="6"/>
      <c r="Z105" s="6"/>
      <c r="AA105" s="6"/>
      <c r="AB105" s="6"/>
    </row>
    <row r="106" spans="20:28" x14ac:dyDescent="0.35">
      <c r="T106" s="6"/>
      <c r="U106" s="6"/>
      <c r="V106" s="6"/>
      <c r="W106" s="6"/>
      <c r="X106" s="6"/>
      <c r="Y106" s="6"/>
      <c r="Z106" s="6"/>
      <c r="AA106" s="6"/>
      <c r="AB106" s="6"/>
    </row>
    <row r="107" spans="20:28" x14ac:dyDescent="0.35">
      <c r="T107" s="6"/>
      <c r="U107" s="6"/>
      <c r="V107" s="6"/>
      <c r="W107" s="6"/>
      <c r="X107" s="6"/>
      <c r="Y107" s="6"/>
      <c r="Z107" s="6"/>
      <c r="AA107" s="6"/>
      <c r="AB107" s="6"/>
    </row>
    <row r="108" spans="20:28" x14ac:dyDescent="0.35">
      <c r="T108" s="6"/>
      <c r="U108" s="6"/>
      <c r="V108" s="6"/>
      <c r="W108" s="6"/>
      <c r="X108" s="6"/>
      <c r="Y108" s="6"/>
      <c r="Z108" s="6"/>
      <c r="AA108" s="6"/>
      <c r="AB108" s="6"/>
    </row>
    <row r="109" spans="20:28" x14ac:dyDescent="0.35">
      <c r="T109" s="6"/>
      <c r="U109" s="6"/>
      <c r="V109" s="6"/>
      <c r="W109" s="6"/>
      <c r="X109" s="6"/>
      <c r="Y109" s="6"/>
      <c r="Z109" s="6"/>
      <c r="AA109" s="6"/>
      <c r="AB109" s="6"/>
    </row>
    <row r="110" spans="20:28" x14ac:dyDescent="0.35">
      <c r="T110" s="6"/>
      <c r="U110" s="6"/>
      <c r="V110" s="6"/>
      <c r="W110" s="6"/>
      <c r="X110" s="6"/>
      <c r="Y110" s="6"/>
      <c r="Z110" s="6"/>
      <c r="AA110" s="6"/>
      <c r="AB110" s="6"/>
    </row>
    <row r="111" spans="20:28" x14ac:dyDescent="0.35">
      <c r="T111" s="6"/>
      <c r="U111" s="6"/>
      <c r="V111" s="6"/>
      <c r="W111" s="6"/>
      <c r="X111" s="6"/>
      <c r="Y111" s="6"/>
      <c r="Z111" s="6"/>
      <c r="AA111" s="6"/>
      <c r="AB111" s="6"/>
    </row>
    <row r="112" spans="20:28" x14ac:dyDescent="0.35">
      <c r="T112" s="6"/>
      <c r="U112" s="6"/>
      <c r="V112" s="6"/>
      <c r="W112" s="6"/>
      <c r="X112" s="6"/>
      <c r="Y112" s="6"/>
      <c r="Z112" s="6"/>
      <c r="AA112" s="6"/>
      <c r="AB112" s="6"/>
    </row>
    <row r="113" spans="20:28" x14ac:dyDescent="0.35">
      <c r="T113" s="6"/>
      <c r="U113" s="6"/>
      <c r="V113" s="6"/>
      <c r="W113" s="6"/>
      <c r="X113" s="6"/>
      <c r="Y113" s="6"/>
      <c r="Z113" s="6"/>
      <c r="AA113" s="6"/>
      <c r="AB113" s="6"/>
    </row>
    <row r="114" spans="20:28" x14ac:dyDescent="0.35">
      <c r="T114" s="6"/>
      <c r="U114" s="6"/>
      <c r="V114" s="6"/>
      <c r="W114" s="6"/>
      <c r="X114" s="6"/>
      <c r="Y114" s="6"/>
      <c r="Z114" s="6"/>
      <c r="AA114" s="6"/>
      <c r="AB114" s="6"/>
    </row>
    <row r="115" spans="20:28" x14ac:dyDescent="0.35">
      <c r="T115" s="6"/>
      <c r="U115" s="6"/>
      <c r="V115" s="6"/>
      <c r="W115" s="6"/>
      <c r="X115" s="6"/>
      <c r="Y115" s="6"/>
      <c r="Z115" s="6"/>
      <c r="AA115" s="6"/>
      <c r="AB115" s="6"/>
    </row>
    <row r="116" spans="20:28" x14ac:dyDescent="0.35">
      <c r="T116" s="6"/>
      <c r="U116" s="6"/>
      <c r="V116" s="6"/>
      <c r="W116" s="6"/>
      <c r="X116" s="6"/>
      <c r="Y116" s="6"/>
      <c r="Z116" s="6"/>
      <c r="AA116" s="6"/>
      <c r="AB116" s="6"/>
    </row>
    <row r="117" spans="20:28" x14ac:dyDescent="0.35">
      <c r="T117" s="6"/>
      <c r="U117" s="6"/>
      <c r="V117" s="6"/>
      <c r="W117" s="6"/>
      <c r="X117" s="6"/>
      <c r="Y117" s="6"/>
      <c r="Z117" s="6"/>
      <c r="AA117" s="6"/>
      <c r="AB117" s="6"/>
    </row>
    <row r="118" spans="20:28" x14ac:dyDescent="0.35">
      <c r="T118" s="6"/>
      <c r="U118" s="6"/>
      <c r="V118" s="6"/>
      <c r="W118" s="6"/>
      <c r="X118" s="6"/>
      <c r="Y118" s="6"/>
      <c r="Z118" s="6"/>
      <c r="AA118" s="6"/>
      <c r="AB118" s="6"/>
    </row>
    <row r="119" spans="20:28" x14ac:dyDescent="0.35">
      <c r="T119" s="6"/>
      <c r="U119" s="6"/>
      <c r="V119" s="6"/>
      <c r="W119" s="6"/>
      <c r="X119" s="6"/>
      <c r="Y119" s="6"/>
      <c r="Z119" s="6"/>
      <c r="AA119" s="6"/>
      <c r="AB119" s="6"/>
    </row>
    <row r="120" spans="20:28" x14ac:dyDescent="0.35">
      <c r="T120" s="6"/>
      <c r="U120" s="6"/>
      <c r="V120" s="6"/>
      <c r="W120" s="6"/>
      <c r="X120" s="6"/>
      <c r="Y120" s="6"/>
      <c r="Z120" s="6"/>
      <c r="AA120" s="6"/>
      <c r="AB120" s="6"/>
    </row>
    <row r="121" spans="20:28" x14ac:dyDescent="0.35">
      <c r="T121" s="6"/>
      <c r="U121" s="6"/>
      <c r="V121" s="6"/>
      <c r="W121" s="6"/>
      <c r="X121" s="6"/>
      <c r="Y121" s="6"/>
      <c r="Z121" s="6"/>
      <c r="AA121" s="6"/>
      <c r="AB121" s="6"/>
    </row>
    <row r="122" spans="20:28" x14ac:dyDescent="0.35">
      <c r="T122" s="6"/>
      <c r="U122" s="6"/>
      <c r="V122" s="6"/>
      <c r="W122" s="6"/>
      <c r="X122" s="6"/>
      <c r="Y122" s="6"/>
      <c r="Z122" s="6"/>
      <c r="AA122" s="6"/>
      <c r="AB122" s="6"/>
    </row>
    <row r="123" spans="20:28" x14ac:dyDescent="0.35">
      <c r="T123" s="6"/>
      <c r="U123" s="6"/>
      <c r="V123" s="6"/>
      <c r="W123" s="6"/>
      <c r="X123" s="6"/>
      <c r="Y123" s="6"/>
      <c r="Z123" s="6"/>
      <c r="AA123" s="6"/>
      <c r="AB123" s="6"/>
    </row>
    <row r="124" spans="20:28" x14ac:dyDescent="0.35">
      <c r="T124" s="6"/>
      <c r="U124" s="6"/>
      <c r="V124" s="6"/>
      <c r="W124" s="6"/>
      <c r="X124" s="6"/>
      <c r="Y124" s="6"/>
      <c r="Z124" s="6"/>
      <c r="AA124" s="6"/>
      <c r="AB124" s="6"/>
    </row>
    <row r="125" spans="20:28" x14ac:dyDescent="0.35">
      <c r="T125" s="6"/>
      <c r="U125" s="6"/>
      <c r="V125" s="6"/>
      <c r="W125" s="6"/>
      <c r="X125" s="6"/>
      <c r="Y125" s="6"/>
      <c r="Z125" s="6"/>
      <c r="AA125" s="6"/>
      <c r="AB125" s="6"/>
    </row>
    <row r="126" spans="20:28" x14ac:dyDescent="0.35">
      <c r="T126" s="6"/>
      <c r="U126" s="6"/>
      <c r="V126" s="6"/>
      <c r="W126" s="6"/>
      <c r="X126" s="6"/>
      <c r="Y126" s="6"/>
      <c r="Z126" s="6"/>
      <c r="AA126" s="6"/>
      <c r="AB126" s="6"/>
    </row>
    <row r="127" spans="20:28" x14ac:dyDescent="0.35">
      <c r="T127" s="6"/>
      <c r="U127" s="6"/>
      <c r="V127" s="6"/>
      <c r="W127" s="6"/>
      <c r="X127" s="6"/>
      <c r="Y127" s="6"/>
      <c r="Z127" s="6"/>
      <c r="AA127" s="6"/>
      <c r="AB127" s="6"/>
    </row>
    <row r="128" spans="20:28" x14ac:dyDescent="0.35">
      <c r="T128" s="6"/>
      <c r="U128" s="6"/>
      <c r="V128" s="6"/>
      <c r="W128" s="6"/>
      <c r="X128" s="6"/>
      <c r="Y128" s="6"/>
      <c r="Z128" s="6"/>
      <c r="AA128" s="6"/>
      <c r="AB128" s="6"/>
    </row>
    <row r="129" spans="20:28" x14ac:dyDescent="0.35">
      <c r="T129" s="6"/>
      <c r="U129" s="6"/>
      <c r="V129" s="6"/>
      <c r="W129" s="6"/>
      <c r="X129" s="6"/>
      <c r="Y129" s="6"/>
      <c r="Z129" s="6"/>
      <c r="AA129" s="6"/>
      <c r="AB129" s="6"/>
    </row>
    <row r="130" spans="20:28" x14ac:dyDescent="0.35">
      <c r="T130" s="6"/>
      <c r="U130" s="6"/>
      <c r="V130" s="6"/>
      <c r="W130" s="6"/>
      <c r="X130" s="6"/>
      <c r="Y130" s="6"/>
      <c r="Z130" s="6"/>
      <c r="AA130" s="6"/>
      <c r="AB130" s="6"/>
    </row>
    <row r="131" spans="20:28" x14ac:dyDescent="0.35">
      <c r="T131" s="6"/>
      <c r="U131" s="6"/>
      <c r="V131" s="6"/>
      <c r="W131" s="6"/>
      <c r="X131" s="6"/>
      <c r="Y131" s="6"/>
      <c r="Z131" s="6"/>
      <c r="AA131" s="6"/>
      <c r="AB131" s="6"/>
    </row>
    <row r="132" spans="20:28" x14ac:dyDescent="0.35">
      <c r="T132" s="6"/>
      <c r="U132" s="6"/>
      <c r="V132" s="6"/>
      <c r="W132" s="6"/>
      <c r="X132" s="6"/>
      <c r="Y132" s="6"/>
      <c r="Z132" s="6"/>
      <c r="AA132" s="6"/>
      <c r="AB132" s="6"/>
    </row>
    <row r="133" spans="20:28" x14ac:dyDescent="0.35">
      <c r="T133" s="6"/>
      <c r="U133" s="6"/>
      <c r="V133" s="6"/>
      <c r="W133" s="6"/>
      <c r="X133" s="6"/>
      <c r="Y133" s="6"/>
      <c r="Z133" s="6"/>
      <c r="AA133" s="6"/>
      <c r="AB133" s="6"/>
    </row>
    <row r="134" spans="20:28" x14ac:dyDescent="0.35">
      <c r="T134" s="6"/>
      <c r="U134" s="6"/>
      <c r="V134" s="6"/>
      <c r="W134" s="6"/>
      <c r="X134" s="6"/>
      <c r="Y134" s="6"/>
      <c r="Z134" s="6"/>
      <c r="AA134" s="6"/>
      <c r="AB134" s="6"/>
    </row>
    <row r="135" spans="20:28" x14ac:dyDescent="0.35">
      <c r="T135" s="6"/>
      <c r="U135" s="6"/>
      <c r="V135" s="6"/>
      <c r="W135" s="6"/>
      <c r="X135" s="6"/>
      <c r="Y135" s="6"/>
      <c r="Z135" s="6"/>
      <c r="AA135" s="6"/>
      <c r="AB135" s="6"/>
    </row>
    <row r="136" spans="20:28" x14ac:dyDescent="0.35">
      <c r="T136" s="6"/>
      <c r="U136" s="6"/>
      <c r="V136" s="6"/>
      <c r="W136" s="6"/>
      <c r="X136" s="6"/>
      <c r="Y136" s="6"/>
      <c r="Z136" s="6"/>
      <c r="AA136" s="6"/>
      <c r="AB136" s="6"/>
    </row>
    <row r="137" spans="20:28" x14ac:dyDescent="0.35">
      <c r="T137" s="6"/>
      <c r="U137" s="6"/>
      <c r="V137" s="6"/>
      <c r="W137" s="6"/>
      <c r="X137" s="6"/>
      <c r="Y137" s="6"/>
      <c r="Z137" s="6"/>
      <c r="AA137" s="6"/>
      <c r="AB137" s="6"/>
    </row>
    <row r="138" spans="20:28" x14ac:dyDescent="0.35">
      <c r="T138" s="6"/>
      <c r="U138" s="6"/>
      <c r="V138" s="6"/>
      <c r="W138" s="6"/>
      <c r="X138" s="6"/>
      <c r="Y138" s="6"/>
      <c r="Z138" s="6"/>
      <c r="AA138" s="6"/>
      <c r="AB138" s="6"/>
    </row>
    <row r="139" spans="20:28" x14ac:dyDescent="0.35">
      <c r="T139" s="6"/>
      <c r="U139" s="6"/>
      <c r="V139" s="6"/>
      <c r="W139" s="6"/>
      <c r="X139" s="6"/>
      <c r="Y139" s="6"/>
      <c r="Z139" s="6"/>
      <c r="AA139" s="6"/>
      <c r="AB139" s="6"/>
    </row>
    <row r="140" spans="20:28" x14ac:dyDescent="0.35">
      <c r="T140" s="6"/>
      <c r="U140" s="6"/>
      <c r="V140" s="6"/>
      <c r="W140" s="6"/>
      <c r="X140" s="6"/>
      <c r="Y140" s="6"/>
      <c r="Z140" s="6"/>
      <c r="AA140" s="6"/>
      <c r="AB140" s="6"/>
    </row>
    <row r="141" spans="20:28" x14ac:dyDescent="0.35">
      <c r="T141" s="6"/>
      <c r="U141" s="6"/>
      <c r="V141" s="6"/>
      <c r="W141" s="6"/>
      <c r="X141" s="6"/>
      <c r="Y141" s="6"/>
      <c r="Z141" s="6"/>
      <c r="AA141" s="6"/>
      <c r="AB141" s="6"/>
    </row>
    <row r="142" spans="20:28" x14ac:dyDescent="0.35">
      <c r="T142" s="6"/>
      <c r="U142" s="6"/>
      <c r="V142" s="6"/>
      <c r="W142" s="6"/>
      <c r="X142" s="6"/>
      <c r="Y142" s="6"/>
      <c r="Z142" s="6"/>
      <c r="AA142" s="6"/>
      <c r="AB142" s="6"/>
    </row>
    <row r="143" spans="20:28" x14ac:dyDescent="0.35">
      <c r="T143" s="6"/>
      <c r="U143" s="6"/>
      <c r="V143" s="6"/>
      <c r="W143" s="6"/>
      <c r="X143" s="6"/>
      <c r="Y143" s="6"/>
      <c r="Z143" s="6"/>
      <c r="AA143" s="6"/>
      <c r="AB143" s="6"/>
    </row>
    <row r="144" spans="20:28" x14ac:dyDescent="0.35">
      <c r="T144" s="6"/>
      <c r="U144" s="6"/>
      <c r="V144" s="6"/>
      <c r="W144" s="6"/>
      <c r="X144" s="6"/>
      <c r="Y144" s="6"/>
      <c r="Z144" s="6"/>
      <c r="AA144" s="6"/>
      <c r="AB144" s="6"/>
    </row>
    <row r="145" spans="20:28" x14ac:dyDescent="0.35">
      <c r="T145" s="6"/>
      <c r="U145" s="6"/>
      <c r="V145" s="6"/>
      <c r="W145" s="6"/>
      <c r="X145" s="6"/>
      <c r="Y145" s="6"/>
      <c r="Z145" s="6"/>
      <c r="AA145" s="6"/>
      <c r="AB145" s="6"/>
    </row>
    <row r="146" spans="20:28" x14ac:dyDescent="0.35">
      <c r="T146" s="6"/>
      <c r="U146" s="6"/>
      <c r="V146" s="6"/>
      <c r="W146" s="6"/>
      <c r="X146" s="6"/>
      <c r="Y146" s="6"/>
      <c r="Z146" s="6"/>
      <c r="AA146" s="6"/>
      <c r="AB146" s="6"/>
    </row>
    <row r="147" spans="20:28" x14ac:dyDescent="0.35">
      <c r="T147" s="6"/>
      <c r="U147" s="6"/>
      <c r="V147" s="6"/>
      <c r="W147" s="6"/>
      <c r="X147" s="6"/>
      <c r="Y147" s="6"/>
      <c r="Z147" s="6"/>
      <c r="AA147" s="6"/>
      <c r="AB147" s="6"/>
    </row>
    <row r="148" spans="20:28" x14ac:dyDescent="0.35">
      <c r="T148" s="6"/>
      <c r="U148" s="6"/>
      <c r="V148" s="6"/>
      <c r="W148" s="6"/>
      <c r="X148" s="6"/>
      <c r="Y148" s="6"/>
      <c r="Z148" s="6"/>
      <c r="AA148" s="6"/>
      <c r="AB148" s="6"/>
    </row>
    <row r="149" spans="20:28" x14ac:dyDescent="0.35">
      <c r="T149" s="6"/>
      <c r="U149" s="6"/>
      <c r="V149" s="6"/>
      <c r="W149" s="6"/>
      <c r="X149" s="6"/>
      <c r="Y149" s="6"/>
      <c r="Z149" s="6"/>
      <c r="AA149" s="6"/>
      <c r="AB149" s="6"/>
    </row>
    <row r="150" spans="20:28" x14ac:dyDescent="0.35">
      <c r="T150" s="6"/>
      <c r="U150" s="6"/>
      <c r="V150" s="6"/>
      <c r="W150" s="6"/>
      <c r="X150" s="6"/>
      <c r="Y150" s="6"/>
      <c r="Z150" s="6"/>
      <c r="AA150" s="6"/>
      <c r="AB150" s="6"/>
    </row>
    <row r="151" spans="20:28" x14ac:dyDescent="0.35">
      <c r="T151" s="6"/>
      <c r="U151" s="6"/>
      <c r="V151" s="6"/>
      <c r="W151" s="6"/>
      <c r="X151" s="6"/>
      <c r="Y151" s="6"/>
      <c r="Z151" s="6"/>
      <c r="AA151" s="6"/>
      <c r="AB151" s="6"/>
    </row>
    <row r="152" spans="20:28" x14ac:dyDescent="0.35">
      <c r="T152" s="6"/>
      <c r="U152" s="6"/>
      <c r="V152" s="6"/>
      <c r="W152" s="6"/>
      <c r="X152" s="6"/>
      <c r="Y152" s="6"/>
      <c r="Z152" s="6"/>
      <c r="AA152" s="6"/>
      <c r="AB152" s="6"/>
    </row>
    <row r="153" spans="20:28" x14ac:dyDescent="0.35">
      <c r="T153" s="6"/>
      <c r="U153" s="6"/>
      <c r="V153" s="6"/>
      <c r="W153" s="6"/>
      <c r="X153" s="6"/>
      <c r="Y153" s="6"/>
      <c r="Z153" s="6"/>
      <c r="AA153" s="6"/>
      <c r="AB153" s="6"/>
    </row>
    <row r="154" spans="20:28" x14ac:dyDescent="0.35">
      <c r="T154" s="6"/>
      <c r="U154" s="6"/>
      <c r="V154" s="6"/>
      <c r="W154" s="6"/>
      <c r="X154" s="6"/>
      <c r="Y154" s="6"/>
      <c r="Z154" s="6"/>
      <c r="AA154" s="6"/>
      <c r="AB154" s="6"/>
    </row>
    <row r="155" spans="20:28" x14ac:dyDescent="0.35">
      <c r="T155" s="6"/>
      <c r="U155" s="6"/>
      <c r="V155" s="6"/>
      <c r="W155" s="6"/>
      <c r="X155" s="6"/>
      <c r="Y155" s="6"/>
      <c r="Z155" s="6"/>
      <c r="AA155" s="6"/>
      <c r="AB155" s="6"/>
    </row>
    <row r="156" spans="20:28" x14ac:dyDescent="0.35">
      <c r="T156" s="6"/>
      <c r="U156" s="6"/>
      <c r="V156" s="6"/>
      <c r="W156" s="6"/>
      <c r="X156" s="6"/>
      <c r="Y156" s="6"/>
      <c r="Z156" s="6"/>
      <c r="AA156" s="6"/>
      <c r="AB156" s="6"/>
    </row>
    <row r="157" spans="20:28" x14ac:dyDescent="0.35">
      <c r="T157" s="6"/>
      <c r="U157" s="6"/>
      <c r="V157" s="6"/>
      <c r="W157" s="6"/>
      <c r="X157" s="6"/>
      <c r="Y157" s="6"/>
      <c r="Z157" s="6"/>
      <c r="AA157" s="6"/>
      <c r="AB157" s="6"/>
    </row>
    <row r="158" spans="20:28" x14ac:dyDescent="0.35">
      <c r="T158" s="6"/>
      <c r="U158" s="6"/>
      <c r="V158" s="6"/>
      <c r="W158" s="6"/>
      <c r="X158" s="6"/>
      <c r="Y158" s="6"/>
      <c r="Z158" s="6"/>
      <c r="AA158" s="6"/>
      <c r="AB158" s="6"/>
    </row>
    <row r="159" spans="20:28" x14ac:dyDescent="0.35">
      <c r="T159" s="6"/>
      <c r="U159" s="6"/>
      <c r="V159" s="6"/>
      <c r="W159" s="6"/>
      <c r="X159" s="6"/>
      <c r="Y159" s="6"/>
      <c r="Z159" s="6"/>
      <c r="AA159" s="6"/>
      <c r="AB159" s="6"/>
    </row>
    <row r="160" spans="20:28" x14ac:dyDescent="0.35">
      <c r="T160" s="6"/>
      <c r="U160" s="6"/>
      <c r="V160" s="6"/>
      <c r="W160" s="6"/>
      <c r="X160" s="6"/>
      <c r="Y160" s="6"/>
      <c r="Z160" s="6"/>
      <c r="AA160" s="6"/>
      <c r="AB160" s="6"/>
    </row>
    <row r="161" spans="20:28" x14ac:dyDescent="0.35">
      <c r="T161" s="6"/>
      <c r="U161" s="6"/>
      <c r="V161" s="6"/>
      <c r="W161" s="6"/>
      <c r="X161" s="6"/>
      <c r="Y161" s="6"/>
      <c r="Z161" s="6"/>
      <c r="AA161" s="6"/>
      <c r="AB161" s="6"/>
    </row>
    <row r="162" spans="20:28" x14ac:dyDescent="0.35">
      <c r="T162" s="6"/>
      <c r="U162" s="6"/>
      <c r="V162" s="6"/>
      <c r="W162" s="6"/>
      <c r="X162" s="6"/>
      <c r="Y162" s="6"/>
      <c r="Z162" s="6"/>
      <c r="AA162" s="6"/>
      <c r="AB162" s="6"/>
    </row>
    <row r="163" spans="20:28" x14ac:dyDescent="0.35">
      <c r="T163" s="6"/>
      <c r="U163" s="6"/>
      <c r="V163" s="6"/>
      <c r="W163" s="6"/>
      <c r="X163" s="6"/>
      <c r="Y163" s="6"/>
      <c r="Z163" s="6"/>
      <c r="AA163" s="6"/>
      <c r="AB163" s="6"/>
    </row>
    <row r="164" spans="20:28" x14ac:dyDescent="0.35">
      <c r="T164" s="6"/>
      <c r="U164" s="6"/>
      <c r="V164" s="6"/>
      <c r="W164" s="6"/>
      <c r="X164" s="6"/>
      <c r="Y164" s="6"/>
      <c r="Z164" s="6"/>
      <c r="AA164" s="6"/>
      <c r="AB164" s="6"/>
    </row>
    <row r="165" spans="20:28" x14ac:dyDescent="0.35">
      <c r="T165" s="6"/>
      <c r="U165" s="6"/>
      <c r="V165" s="6"/>
      <c r="W165" s="6"/>
      <c r="X165" s="6"/>
      <c r="Y165" s="6"/>
      <c r="Z165" s="6"/>
      <c r="AA165" s="6"/>
      <c r="AB165" s="6"/>
    </row>
    <row r="166" spans="20:28" x14ac:dyDescent="0.35">
      <c r="T166" s="6"/>
      <c r="U166" s="6"/>
      <c r="V166" s="6"/>
      <c r="W166" s="6"/>
      <c r="X166" s="6"/>
      <c r="Y166" s="6"/>
      <c r="Z166" s="6"/>
      <c r="AA166" s="6"/>
      <c r="AB166" s="6"/>
    </row>
    <row r="167" spans="20:28" x14ac:dyDescent="0.35">
      <c r="T167" s="6"/>
      <c r="U167" s="6"/>
      <c r="V167" s="6"/>
      <c r="W167" s="6"/>
      <c r="X167" s="6"/>
      <c r="Y167" s="6"/>
      <c r="Z167" s="6"/>
      <c r="AA167" s="6"/>
      <c r="AB167" s="6"/>
    </row>
    <row r="168" spans="20:28" x14ac:dyDescent="0.35">
      <c r="T168" s="6"/>
      <c r="U168" s="6"/>
      <c r="V168" s="6"/>
      <c r="W168" s="6"/>
      <c r="X168" s="6"/>
      <c r="Y168" s="6"/>
      <c r="Z168" s="6"/>
      <c r="AA168" s="6"/>
      <c r="AB168" s="6"/>
    </row>
    <row r="169" spans="20:28" x14ac:dyDescent="0.35">
      <c r="T169" s="6"/>
      <c r="U169" s="6"/>
      <c r="V169" s="6"/>
      <c r="W169" s="6"/>
      <c r="X169" s="6"/>
      <c r="Y169" s="6"/>
      <c r="Z169" s="6"/>
      <c r="AA169" s="6"/>
      <c r="AB169" s="6"/>
    </row>
    <row r="170" spans="20:28" x14ac:dyDescent="0.35">
      <c r="T170" s="6"/>
      <c r="U170" s="6"/>
      <c r="V170" s="6"/>
      <c r="W170" s="6"/>
      <c r="X170" s="6"/>
      <c r="Y170" s="6"/>
      <c r="Z170" s="6"/>
      <c r="AA170" s="6"/>
      <c r="AB170" s="6"/>
    </row>
    <row r="171" spans="20:28" x14ac:dyDescent="0.35">
      <c r="T171" s="6"/>
      <c r="U171" s="6"/>
      <c r="V171" s="6"/>
      <c r="W171" s="6"/>
      <c r="X171" s="6"/>
      <c r="Y171" s="6"/>
      <c r="Z171" s="6"/>
      <c r="AA171" s="6"/>
      <c r="AB171" s="6"/>
    </row>
    <row r="172" spans="20:28" x14ac:dyDescent="0.35">
      <c r="T172" s="6"/>
      <c r="U172" s="6"/>
      <c r="V172" s="6"/>
      <c r="W172" s="6"/>
      <c r="X172" s="6"/>
      <c r="Y172" s="6"/>
      <c r="Z172" s="6"/>
      <c r="AA172" s="6"/>
      <c r="AB172" s="6"/>
    </row>
    <row r="173" spans="20:28" x14ac:dyDescent="0.35">
      <c r="T173" s="6"/>
      <c r="U173" s="6"/>
      <c r="V173" s="6"/>
      <c r="W173" s="6"/>
      <c r="X173" s="6"/>
      <c r="Y173" s="6"/>
      <c r="Z173" s="6"/>
      <c r="AA173" s="6"/>
      <c r="AB173" s="6"/>
    </row>
    <row r="174" spans="20:28" x14ac:dyDescent="0.35">
      <c r="T174" s="6"/>
      <c r="U174" s="6"/>
      <c r="V174" s="6"/>
      <c r="W174" s="6"/>
      <c r="X174" s="6"/>
      <c r="Y174" s="6"/>
      <c r="Z174" s="6"/>
      <c r="AA174" s="6"/>
      <c r="AB174" s="6"/>
    </row>
    <row r="175" spans="20:28" x14ac:dyDescent="0.35">
      <c r="T175" s="6"/>
      <c r="U175" s="6"/>
      <c r="V175" s="6"/>
      <c r="W175" s="6"/>
      <c r="X175" s="6"/>
      <c r="Y175" s="6"/>
      <c r="Z175" s="6"/>
      <c r="AA175" s="6"/>
      <c r="AB175" s="6"/>
    </row>
    <row r="176" spans="20:28" x14ac:dyDescent="0.35">
      <c r="T176" s="6"/>
      <c r="U176" s="6"/>
      <c r="V176" s="6"/>
      <c r="W176" s="6"/>
      <c r="X176" s="6"/>
      <c r="Y176" s="6"/>
      <c r="Z176" s="6"/>
      <c r="AA176" s="6"/>
      <c r="AB176" s="6"/>
    </row>
    <row r="177" spans="20:28" x14ac:dyDescent="0.35">
      <c r="T177" s="6"/>
      <c r="U177" s="6"/>
      <c r="V177" s="6"/>
      <c r="W177" s="6"/>
      <c r="X177" s="6"/>
      <c r="Y177" s="6"/>
      <c r="Z177" s="6"/>
      <c r="AA177" s="6"/>
      <c r="AB177" s="6"/>
    </row>
    <row r="178" spans="20:28" x14ac:dyDescent="0.35">
      <c r="T178" s="6"/>
      <c r="U178" s="6"/>
      <c r="V178" s="6"/>
      <c r="W178" s="6"/>
      <c r="X178" s="6"/>
      <c r="Y178" s="6"/>
      <c r="Z178" s="6"/>
      <c r="AA178" s="6"/>
      <c r="AB178" s="6"/>
    </row>
    <row r="179" spans="20:28" x14ac:dyDescent="0.35">
      <c r="T179" s="6"/>
      <c r="U179" s="6"/>
      <c r="V179" s="6"/>
      <c r="W179" s="6"/>
      <c r="X179" s="6"/>
      <c r="Y179" s="6"/>
      <c r="Z179" s="6"/>
      <c r="AA179" s="6"/>
      <c r="AB179" s="6"/>
    </row>
    <row r="180" spans="20:28" x14ac:dyDescent="0.35">
      <c r="T180" s="6"/>
      <c r="U180" s="6"/>
      <c r="V180" s="6"/>
      <c r="W180" s="6"/>
      <c r="X180" s="6"/>
      <c r="Y180" s="6"/>
      <c r="Z180" s="6"/>
      <c r="AA180" s="6"/>
      <c r="AB180" s="6"/>
    </row>
    <row r="181" spans="20:28" x14ac:dyDescent="0.35">
      <c r="T181" s="6"/>
      <c r="U181" s="6"/>
      <c r="V181" s="6"/>
      <c r="W181" s="6"/>
      <c r="X181" s="6"/>
      <c r="Y181" s="6"/>
      <c r="Z181" s="6"/>
      <c r="AA181" s="6"/>
      <c r="AB181" s="6"/>
    </row>
    <row r="182" spans="20:28" x14ac:dyDescent="0.35">
      <c r="T182" s="6"/>
      <c r="U182" s="6"/>
      <c r="V182" s="6"/>
      <c r="W182" s="6"/>
      <c r="X182" s="6"/>
      <c r="Y182" s="6"/>
      <c r="Z182" s="6"/>
      <c r="AA182" s="6"/>
      <c r="AB182" s="6"/>
    </row>
    <row r="183" spans="20:28" x14ac:dyDescent="0.35">
      <c r="T183" s="6"/>
      <c r="U183" s="6"/>
      <c r="V183" s="6"/>
      <c r="W183" s="6"/>
      <c r="X183" s="6"/>
      <c r="Y183" s="6"/>
      <c r="Z183" s="6"/>
      <c r="AA183" s="6"/>
      <c r="AB183" s="6"/>
    </row>
    <row r="184" spans="20:28" x14ac:dyDescent="0.35">
      <c r="T184" s="6"/>
      <c r="U184" s="6"/>
      <c r="V184" s="6"/>
      <c r="W184" s="6"/>
      <c r="X184" s="6"/>
      <c r="Y184" s="6"/>
      <c r="Z184" s="6"/>
      <c r="AA184" s="6"/>
      <c r="AB184" s="6"/>
    </row>
    <row r="185" spans="20:28" x14ac:dyDescent="0.35">
      <c r="T185" s="6"/>
      <c r="U185" s="6"/>
      <c r="V185" s="6"/>
      <c r="W185" s="6"/>
      <c r="X185" s="6"/>
      <c r="Y185" s="6"/>
      <c r="Z185" s="6"/>
      <c r="AA185" s="6"/>
      <c r="AB185" s="6"/>
    </row>
    <row r="186" spans="20:28" x14ac:dyDescent="0.35">
      <c r="T186" s="6"/>
      <c r="U186" s="6"/>
      <c r="V186" s="6"/>
      <c r="W186" s="6"/>
      <c r="X186" s="6"/>
      <c r="Y186" s="6"/>
      <c r="Z186" s="6"/>
      <c r="AA186" s="6"/>
      <c r="AB186" s="6"/>
    </row>
    <row r="187" spans="20:28" x14ac:dyDescent="0.35">
      <c r="T187" s="6"/>
      <c r="U187" s="6"/>
      <c r="V187" s="6"/>
      <c r="W187" s="6"/>
      <c r="X187" s="6"/>
      <c r="Y187" s="6"/>
      <c r="Z187" s="6"/>
      <c r="AA187" s="6"/>
      <c r="AB187" s="6"/>
    </row>
    <row r="188" spans="20:28" x14ac:dyDescent="0.35">
      <c r="T188" s="6"/>
      <c r="U188" s="6"/>
      <c r="V188" s="6"/>
      <c r="W188" s="6"/>
      <c r="X188" s="6"/>
      <c r="Y188" s="6"/>
      <c r="Z188" s="6"/>
      <c r="AA188" s="6"/>
      <c r="AB188" s="6"/>
    </row>
    <row r="189" spans="20:28" x14ac:dyDescent="0.35">
      <c r="T189" s="6"/>
      <c r="U189" s="6"/>
      <c r="V189" s="6"/>
      <c r="W189" s="6"/>
      <c r="X189" s="6"/>
      <c r="Y189" s="6"/>
      <c r="Z189" s="6"/>
      <c r="AA189" s="6"/>
      <c r="AB189" s="6"/>
    </row>
    <row r="190" spans="20:28" x14ac:dyDescent="0.35">
      <c r="T190" s="6"/>
      <c r="U190" s="6"/>
      <c r="V190" s="6"/>
      <c r="W190" s="6"/>
      <c r="X190" s="6"/>
      <c r="Y190" s="6"/>
      <c r="Z190" s="6"/>
      <c r="AA190" s="6"/>
      <c r="AB190" s="6"/>
    </row>
    <row r="191" spans="20:28" x14ac:dyDescent="0.35">
      <c r="T191" s="6"/>
      <c r="U191" s="6"/>
      <c r="V191" s="6"/>
      <c r="W191" s="6"/>
      <c r="X191" s="6"/>
      <c r="Y191" s="6"/>
      <c r="Z191" s="6"/>
      <c r="AA191" s="6"/>
      <c r="AB191" s="6"/>
    </row>
    <row r="192" spans="20:28" x14ac:dyDescent="0.35">
      <c r="T192" s="6"/>
      <c r="U192" s="6"/>
      <c r="V192" s="6"/>
      <c r="W192" s="6"/>
      <c r="X192" s="6"/>
      <c r="Y192" s="6"/>
      <c r="Z192" s="6"/>
      <c r="AA192" s="6"/>
      <c r="AB192" s="6"/>
    </row>
    <row r="193" spans="20:28" x14ac:dyDescent="0.35">
      <c r="T193" s="6"/>
      <c r="U193" s="6"/>
      <c r="V193" s="6"/>
      <c r="W193" s="6"/>
      <c r="X193" s="6"/>
      <c r="Y193" s="6"/>
      <c r="Z193" s="6"/>
      <c r="AA193" s="6"/>
      <c r="AB193" s="6"/>
    </row>
    <row r="194" spans="20:28" x14ac:dyDescent="0.35">
      <c r="T194" s="6"/>
      <c r="U194" s="6"/>
      <c r="V194" s="6"/>
      <c r="W194" s="6"/>
      <c r="X194" s="6"/>
      <c r="Y194" s="6"/>
      <c r="Z194" s="6"/>
      <c r="AA194" s="6"/>
      <c r="AB194" s="6"/>
    </row>
    <row r="195" spans="20:28" x14ac:dyDescent="0.35">
      <c r="T195" s="6"/>
      <c r="U195" s="6"/>
      <c r="V195" s="6"/>
      <c r="W195" s="6"/>
      <c r="X195" s="6"/>
      <c r="Y195" s="6"/>
      <c r="Z195" s="6"/>
      <c r="AA195" s="6"/>
      <c r="AB195" s="6"/>
    </row>
    <row r="196" spans="20:28" x14ac:dyDescent="0.35">
      <c r="T196" s="6"/>
      <c r="U196" s="6"/>
      <c r="V196" s="6"/>
      <c r="W196" s="6"/>
      <c r="X196" s="6"/>
      <c r="Y196" s="6"/>
      <c r="Z196" s="6"/>
      <c r="AA196" s="6"/>
      <c r="AB196" s="6"/>
    </row>
    <row r="197" spans="20:28" x14ac:dyDescent="0.35">
      <c r="T197" s="6"/>
      <c r="U197" s="6"/>
      <c r="V197" s="6"/>
      <c r="W197" s="6"/>
      <c r="X197" s="6"/>
      <c r="Y197" s="6"/>
      <c r="Z197" s="6"/>
      <c r="AA197" s="6"/>
      <c r="AB197" s="6"/>
    </row>
    <row r="198" spans="20:28" x14ac:dyDescent="0.35">
      <c r="T198" s="6"/>
      <c r="U198" s="6"/>
      <c r="V198" s="6"/>
      <c r="W198" s="6"/>
      <c r="X198" s="6"/>
      <c r="Y198" s="6"/>
      <c r="Z198" s="6"/>
      <c r="AA198" s="6"/>
      <c r="AB198" s="6"/>
    </row>
    <row r="199" spans="20:28" x14ac:dyDescent="0.35">
      <c r="T199" s="6"/>
      <c r="U199" s="6"/>
      <c r="V199" s="6"/>
      <c r="W199" s="6"/>
      <c r="X199" s="6"/>
      <c r="Y199" s="6"/>
      <c r="Z199" s="6"/>
      <c r="AA199" s="6"/>
      <c r="AB199" s="6"/>
    </row>
    <row r="200" spans="20:28" x14ac:dyDescent="0.35">
      <c r="T200" s="6"/>
      <c r="U200" s="6"/>
      <c r="V200" s="6"/>
      <c r="W200" s="6"/>
      <c r="X200" s="6"/>
      <c r="Y200" s="6"/>
      <c r="Z200" s="6"/>
      <c r="AA200" s="6"/>
      <c r="AB200" s="6"/>
    </row>
    <row r="201" spans="20:28" x14ac:dyDescent="0.35">
      <c r="T201" s="6"/>
      <c r="U201" s="6"/>
      <c r="V201" s="6"/>
      <c r="W201" s="6"/>
      <c r="X201" s="6"/>
      <c r="Y201" s="6"/>
      <c r="Z201" s="6"/>
      <c r="AA201" s="6"/>
      <c r="AB201" s="6"/>
    </row>
    <row r="202" spans="20:28" x14ac:dyDescent="0.35">
      <c r="T202" s="6"/>
      <c r="U202" s="6"/>
      <c r="V202" s="6"/>
      <c r="W202" s="6"/>
      <c r="X202" s="6"/>
      <c r="Y202" s="6"/>
      <c r="Z202" s="6"/>
      <c r="AA202" s="6"/>
      <c r="AB202" s="6"/>
    </row>
    <row r="203" spans="20:28" x14ac:dyDescent="0.35">
      <c r="T203" s="6"/>
      <c r="U203" s="6"/>
      <c r="V203" s="6"/>
      <c r="W203" s="6"/>
      <c r="X203" s="6"/>
      <c r="Y203" s="6"/>
      <c r="Z203" s="6"/>
      <c r="AA203" s="6"/>
      <c r="AB203" s="6"/>
    </row>
    <row r="204" spans="20:28" x14ac:dyDescent="0.35">
      <c r="T204" s="6"/>
      <c r="U204" s="6"/>
      <c r="V204" s="6"/>
      <c r="W204" s="6"/>
      <c r="X204" s="6"/>
      <c r="Y204" s="6"/>
      <c r="Z204" s="6"/>
      <c r="AA204" s="6"/>
      <c r="AB204" s="6"/>
    </row>
    <row r="205" spans="20:28" x14ac:dyDescent="0.35">
      <c r="T205" s="6"/>
      <c r="U205" s="6"/>
      <c r="V205" s="6"/>
      <c r="W205" s="6"/>
      <c r="X205" s="6"/>
      <c r="Y205" s="6"/>
      <c r="Z205" s="6"/>
      <c r="AA205" s="6"/>
      <c r="AB205" s="6"/>
    </row>
    <row r="206" spans="20:28" x14ac:dyDescent="0.35">
      <c r="T206" s="6"/>
      <c r="U206" s="6"/>
      <c r="V206" s="6"/>
      <c r="W206" s="6"/>
      <c r="X206" s="6"/>
      <c r="Y206" s="6"/>
      <c r="Z206" s="6"/>
      <c r="AA206" s="6"/>
      <c r="AB206" s="6"/>
    </row>
    <row r="207" spans="20:28" x14ac:dyDescent="0.35">
      <c r="T207" s="6"/>
      <c r="U207" s="6"/>
      <c r="V207" s="6"/>
      <c r="W207" s="6"/>
      <c r="X207" s="6"/>
      <c r="Y207" s="6"/>
      <c r="Z207" s="6"/>
      <c r="AA207" s="6"/>
      <c r="AB207" s="6"/>
    </row>
    <row r="208" spans="20:28" x14ac:dyDescent="0.35">
      <c r="T208" s="6"/>
      <c r="U208" s="6"/>
      <c r="V208" s="6"/>
      <c r="W208" s="6"/>
      <c r="X208" s="6"/>
      <c r="Y208" s="6"/>
      <c r="Z208" s="6"/>
      <c r="AA208" s="6"/>
      <c r="AB208" s="6"/>
    </row>
    <row r="209" spans="20:28" x14ac:dyDescent="0.35">
      <c r="T209" s="6"/>
      <c r="U209" s="6"/>
      <c r="V209" s="6"/>
      <c r="W209" s="6"/>
      <c r="X209" s="6"/>
      <c r="Y209" s="6"/>
      <c r="Z209" s="6"/>
      <c r="AA209" s="6"/>
      <c r="AB209" s="6"/>
    </row>
    <row r="210" spans="20:28" x14ac:dyDescent="0.35">
      <c r="T210" s="6"/>
      <c r="U210" s="6"/>
      <c r="V210" s="6"/>
      <c r="W210" s="6"/>
      <c r="X210" s="6"/>
      <c r="Y210" s="6"/>
      <c r="Z210" s="6"/>
      <c r="AA210" s="6"/>
      <c r="AB210" s="6"/>
    </row>
    <row r="211" spans="20:28" x14ac:dyDescent="0.35">
      <c r="T211" s="6"/>
      <c r="U211" s="6"/>
      <c r="V211" s="6"/>
      <c r="W211" s="6"/>
      <c r="X211" s="6"/>
      <c r="Y211" s="6"/>
      <c r="Z211" s="6"/>
      <c r="AA211" s="6"/>
      <c r="AB211" s="6"/>
    </row>
    <row r="212" spans="20:28" x14ac:dyDescent="0.35">
      <c r="T212" s="6"/>
      <c r="U212" s="6"/>
      <c r="V212" s="6"/>
      <c r="W212" s="6"/>
      <c r="X212" s="6"/>
      <c r="Y212" s="6"/>
      <c r="Z212" s="6"/>
      <c r="AA212" s="6"/>
      <c r="AB212" s="6"/>
    </row>
    <row r="213" spans="20:28" x14ac:dyDescent="0.35">
      <c r="T213" s="6"/>
      <c r="U213" s="6"/>
      <c r="V213" s="6"/>
      <c r="W213" s="6"/>
      <c r="X213" s="6"/>
      <c r="Y213" s="6"/>
      <c r="Z213" s="6"/>
      <c r="AA213" s="6"/>
      <c r="AB213" s="6"/>
    </row>
    <row r="214" spans="20:28" x14ac:dyDescent="0.35">
      <c r="T214" s="6"/>
      <c r="U214" s="6"/>
      <c r="V214" s="6"/>
      <c r="W214" s="6"/>
      <c r="X214" s="6"/>
      <c r="Y214" s="6"/>
      <c r="Z214" s="6"/>
      <c r="AA214" s="6"/>
      <c r="AB214" s="6"/>
    </row>
    <row r="215" spans="20:28" x14ac:dyDescent="0.35">
      <c r="T215" s="6"/>
      <c r="U215" s="6"/>
      <c r="V215" s="6"/>
      <c r="W215" s="6"/>
      <c r="X215" s="6"/>
      <c r="Y215" s="6"/>
      <c r="Z215" s="6"/>
      <c r="AA215" s="6"/>
      <c r="AB215" s="6"/>
    </row>
    <row r="216" spans="20:28" x14ac:dyDescent="0.35">
      <c r="T216" s="6"/>
      <c r="U216" s="6"/>
      <c r="V216" s="6"/>
      <c r="W216" s="6"/>
      <c r="X216" s="6"/>
      <c r="Y216" s="6"/>
      <c r="Z216" s="6"/>
      <c r="AA216" s="6"/>
      <c r="AB216" s="6"/>
    </row>
    <row r="217" spans="20:28" x14ac:dyDescent="0.35">
      <c r="T217" s="6"/>
      <c r="U217" s="6"/>
      <c r="V217" s="6"/>
      <c r="W217" s="6"/>
      <c r="X217" s="6"/>
      <c r="Y217" s="6"/>
      <c r="Z217" s="6"/>
      <c r="AA217" s="6"/>
      <c r="AB217" s="6"/>
    </row>
    <row r="218" spans="20:28" x14ac:dyDescent="0.35">
      <c r="T218" s="6"/>
      <c r="U218" s="6"/>
      <c r="V218" s="6"/>
      <c r="W218" s="6"/>
      <c r="X218" s="6"/>
      <c r="Y218" s="6"/>
      <c r="Z218" s="6"/>
      <c r="AA218" s="6"/>
      <c r="AB218" s="6"/>
    </row>
    <row r="219" spans="20:28" x14ac:dyDescent="0.35">
      <c r="T219" s="6"/>
      <c r="U219" s="6"/>
      <c r="V219" s="6"/>
      <c r="W219" s="6"/>
      <c r="X219" s="6"/>
      <c r="Y219" s="6"/>
      <c r="Z219" s="6"/>
      <c r="AA219" s="6"/>
      <c r="AB219" s="6"/>
    </row>
    <row r="220" spans="20:28" x14ac:dyDescent="0.35">
      <c r="T220" s="6"/>
      <c r="U220" s="6"/>
      <c r="V220" s="6"/>
      <c r="W220" s="6"/>
      <c r="X220" s="6"/>
      <c r="Y220" s="6"/>
      <c r="Z220" s="6"/>
      <c r="AA220" s="6"/>
      <c r="AB220" s="6"/>
    </row>
    <row r="221" spans="20:28" x14ac:dyDescent="0.35">
      <c r="T221" s="6"/>
      <c r="U221" s="6"/>
      <c r="V221" s="6"/>
      <c r="W221" s="6"/>
      <c r="X221" s="6"/>
      <c r="Y221" s="6"/>
      <c r="Z221" s="6"/>
      <c r="AA221" s="6"/>
      <c r="AB221" s="6"/>
    </row>
    <row r="222" spans="20:28" x14ac:dyDescent="0.35">
      <c r="T222" s="6"/>
      <c r="U222" s="6"/>
      <c r="V222" s="6"/>
      <c r="W222" s="6"/>
      <c r="X222" s="6"/>
      <c r="Y222" s="6"/>
      <c r="Z222" s="6"/>
      <c r="AA222" s="6"/>
      <c r="AB222" s="6"/>
    </row>
    <row r="223" spans="20:28" x14ac:dyDescent="0.35">
      <c r="T223" s="6"/>
      <c r="U223" s="6"/>
      <c r="V223" s="6"/>
      <c r="W223" s="6"/>
      <c r="X223" s="6"/>
      <c r="Y223" s="6"/>
      <c r="Z223" s="6"/>
      <c r="AA223" s="6"/>
      <c r="AB223" s="6"/>
    </row>
    <row r="224" spans="20:28" x14ac:dyDescent="0.35">
      <c r="T224" s="6"/>
      <c r="U224" s="6"/>
      <c r="V224" s="6"/>
      <c r="W224" s="6"/>
      <c r="X224" s="6"/>
      <c r="Y224" s="6"/>
      <c r="Z224" s="6"/>
      <c r="AA224" s="6"/>
      <c r="AB224" s="6"/>
    </row>
    <row r="225" spans="20:28" x14ac:dyDescent="0.35">
      <c r="T225" s="6"/>
      <c r="U225" s="6"/>
      <c r="V225" s="6"/>
      <c r="W225" s="6"/>
      <c r="X225" s="6"/>
      <c r="Y225" s="6"/>
      <c r="Z225" s="6"/>
      <c r="AA225" s="6"/>
      <c r="AB225" s="6"/>
    </row>
    <row r="226" spans="20:28" x14ac:dyDescent="0.35">
      <c r="T226" s="6"/>
      <c r="U226" s="6"/>
      <c r="V226" s="6"/>
      <c r="W226" s="6"/>
      <c r="X226" s="6"/>
      <c r="Y226" s="6"/>
      <c r="Z226" s="6"/>
      <c r="AA226" s="6"/>
      <c r="AB226" s="6"/>
    </row>
    <row r="227" spans="20:28" x14ac:dyDescent="0.35">
      <c r="T227" s="6"/>
      <c r="U227" s="6"/>
      <c r="V227" s="6"/>
      <c r="W227" s="6"/>
      <c r="X227" s="6"/>
      <c r="Y227" s="6"/>
      <c r="Z227" s="6"/>
      <c r="AA227" s="6"/>
      <c r="AB227" s="6"/>
    </row>
    <row r="228" spans="20:28" x14ac:dyDescent="0.35">
      <c r="T228" s="6"/>
      <c r="U228" s="6"/>
      <c r="V228" s="6"/>
      <c r="W228" s="6"/>
      <c r="X228" s="6"/>
      <c r="Y228" s="6"/>
      <c r="Z228" s="6"/>
      <c r="AA228" s="6"/>
      <c r="AB228" s="6"/>
    </row>
    <row r="229" spans="20:28" x14ac:dyDescent="0.35">
      <c r="T229" s="6"/>
      <c r="U229" s="6"/>
      <c r="V229" s="6"/>
      <c r="W229" s="6"/>
      <c r="X229" s="6"/>
      <c r="Y229" s="6"/>
      <c r="Z229" s="6"/>
      <c r="AA229" s="6"/>
      <c r="AB229" s="6"/>
    </row>
    <row r="230" spans="20:28" x14ac:dyDescent="0.35">
      <c r="T230" s="6"/>
      <c r="U230" s="6"/>
      <c r="V230" s="6"/>
      <c r="W230" s="6"/>
      <c r="X230" s="6"/>
      <c r="Y230" s="6"/>
      <c r="Z230" s="6"/>
      <c r="AA230" s="6"/>
      <c r="AB230" s="6"/>
    </row>
    <row r="231" spans="20:28" x14ac:dyDescent="0.35">
      <c r="T231" s="6"/>
      <c r="U231" s="6"/>
      <c r="V231" s="6"/>
      <c r="W231" s="6"/>
      <c r="X231" s="6"/>
      <c r="Y231" s="6"/>
      <c r="Z231" s="6"/>
      <c r="AA231" s="6"/>
      <c r="AB231" s="6"/>
    </row>
    <row r="232" spans="20:28" x14ac:dyDescent="0.35">
      <c r="T232" s="6"/>
      <c r="U232" s="6"/>
      <c r="V232" s="6"/>
      <c r="W232" s="6"/>
      <c r="X232" s="6"/>
      <c r="Y232" s="6"/>
      <c r="Z232" s="6"/>
      <c r="AA232" s="6"/>
      <c r="AB232" s="6"/>
    </row>
    <row r="233" spans="20:28" x14ac:dyDescent="0.35">
      <c r="T233" s="6"/>
      <c r="U233" s="6"/>
      <c r="V233" s="6"/>
      <c r="W233" s="6"/>
      <c r="X233" s="6"/>
      <c r="Y233" s="6"/>
      <c r="Z233" s="6"/>
      <c r="AA233" s="6"/>
      <c r="AB233" s="6"/>
    </row>
    <row r="234" spans="20:28" x14ac:dyDescent="0.35">
      <c r="T234" s="6"/>
      <c r="U234" s="6"/>
      <c r="V234" s="6"/>
      <c r="W234" s="6"/>
      <c r="X234" s="6"/>
      <c r="Y234" s="6"/>
      <c r="Z234" s="6"/>
      <c r="AA234" s="6"/>
      <c r="AB234" s="6"/>
    </row>
    <row r="235" spans="20:28" x14ac:dyDescent="0.35">
      <c r="T235" s="6"/>
      <c r="U235" s="6"/>
      <c r="V235" s="6"/>
      <c r="W235" s="6"/>
      <c r="X235" s="6"/>
      <c r="Y235" s="6"/>
      <c r="Z235" s="6"/>
      <c r="AA235" s="6"/>
      <c r="AB235" s="6"/>
    </row>
    <row r="236" spans="20:28" x14ac:dyDescent="0.35">
      <c r="T236" s="6"/>
      <c r="U236" s="6"/>
      <c r="V236" s="6"/>
      <c r="W236" s="6"/>
      <c r="X236" s="6"/>
      <c r="Y236" s="6"/>
      <c r="Z236" s="6"/>
      <c r="AA236" s="6"/>
      <c r="AB236" s="6"/>
    </row>
    <row r="237" spans="20:28" x14ac:dyDescent="0.35">
      <c r="T237" s="6"/>
      <c r="U237" s="6"/>
      <c r="V237" s="6"/>
      <c r="W237" s="6"/>
      <c r="X237" s="6"/>
      <c r="Y237" s="6"/>
      <c r="Z237" s="6"/>
      <c r="AA237" s="6"/>
      <c r="AB237" s="6"/>
    </row>
    <row r="238" spans="20:28" x14ac:dyDescent="0.35">
      <c r="T238" s="6"/>
      <c r="U238" s="6"/>
      <c r="V238" s="6"/>
      <c r="W238" s="6"/>
      <c r="X238" s="6"/>
      <c r="Y238" s="6"/>
      <c r="Z238" s="6"/>
      <c r="AA238" s="6"/>
      <c r="AB238" s="6"/>
    </row>
    <row r="239" spans="20:28" x14ac:dyDescent="0.35">
      <c r="T239" s="6"/>
      <c r="U239" s="6"/>
      <c r="V239" s="6"/>
      <c r="W239" s="6"/>
      <c r="X239" s="6"/>
      <c r="Y239" s="6"/>
      <c r="Z239" s="6"/>
      <c r="AA239" s="6"/>
      <c r="AB239" s="6"/>
    </row>
    <row r="240" spans="20:28" x14ac:dyDescent="0.35">
      <c r="T240" s="6"/>
      <c r="U240" s="6"/>
      <c r="V240" s="6"/>
      <c r="W240" s="6"/>
      <c r="X240" s="6"/>
      <c r="Y240" s="6"/>
      <c r="Z240" s="6"/>
      <c r="AA240" s="6"/>
      <c r="AB240" s="6"/>
    </row>
    <row r="241" spans="20:28" x14ac:dyDescent="0.35">
      <c r="T241" s="6"/>
      <c r="U241" s="6"/>
      <c r="V241" s="6"/>
      <c r="W241" s="6"/>
      <c r="X241" s="6"/>
      <c r="Y241" s="6"/>
      <c r="Z241" s="6"/>
      <c r="AA241" s="6"/>
      <c r="AB241" s="6"/>
    </row>
    <row r="242" spans="20:28" x14ac:dyDescent="0.35">
      <c r="T242" s="6"/>
      <c r="U242" s="6"/>
      <c r="V242" s="6"/>
      <c r="W242" s="6"/>
      <c r="X242" s="6"/>
      <c r="Y242" s="6"/>
      <c r="Z242" s="6"/>
      <c r="AA242" s="6"/>
      <c r="AB242" s="6"/>
    </row>
    <row r="243" spans="20:28" x14ac:dyDescent="0.35">
      <c r="T243" s="6"/>
      <c r="U243" s="6"/>
      <c r="V243" s="6"/>
      <c r="W243" s="6"/>
      <c r="X243" s="6"/>
      <c r="Y243" s="6"/>
      <c r="Z243" s="6"/>
      <c r="AA243" s="6"/>
      <c r="AB243" s="6"/>
    </row>
    <row r="244" spans="20:28" x14ac:dyDescent="0.35">
      <c r="T244" s="6"/>
      <c r="U244" s="6"/>
      <c r="V244" s="6"/>
      <c r="W244" s="6"/>
      <c r="X244" s="6"/>
      <c r="Y244" s="6"/>
      <c r="Z244" s="6"/>
      <c r="AA244" s="6"/>
      <c r="AB244" s="6"/>
    </row>
    <row r="245" spans="20:28" x14ac:dyDescent="0.35">
      <c r="T245" s="6"/>
      <c r="U245" s="6"/>
      <c r="V245" s="6"/>
      <c r="W245" s="6"/>
      <c r="X245" s="6"/>
      <c r="Y245" s="6"/>
      <c r="Z245" s="6"/>
      <c r="AA245" s="6"/>
      <c r="AB245" s="6"/>
    </row>
    <row r="246" spans="20:28" x14ac:dyDescent="0.35">
      <c r="T246" s="6"/>
      <c r="U246" s="6"/>
      <c r="V246" s="6"/>
      <c r="W246" s="6"/>
      <c r="X246" s="6"/>
      <c r="Y246" s="6"/>
      <c r="Z246" s="6"/>
      <c r="AA246" s="6"/>
      <c r="AB246" s="6"/>
    </row>
    <row r="247" spans="20:28" x14ac:dyDescent="0.35">
      <c r="T247" s="6"/>
      <c r="U247" s="6"/>
      <c r="V247" s="6"/>
      <c r="W247" s="6"/>
      <c r="X247" s="6"/>
      <c r="Y247" s="6"/>
      <c r="Z247" s="6"/>
      <c r="AA247" s="6"/>
      <c r="AB247" s="6"/>
    </row>
    <row r="248" spans="20:28" x14ac:dyDescent="0.35">
      <c r="T248" s="6"/>
      <c r="U248" s="6"/>
      <c r="V248" s="6"/>
      <c r="W248" s="6"/>
      <c r="X248" s="6"/>
      <c r="Y248" s="6"/>
      <c r="Z248" s="6"/>
      <c r="AA248" s="6"/>
      <c r="AB248" s="6"/>
    </row>
    <row r="249" spans="20:28" x14ac:dyDescent="0.35">
      <c r="T249" s="6"/>
      <c r="U249" s="6"/>
      <c r="V249" s="6"/>
      <c r="W249" s="6"/>
      <c r="X249" s="6"/>
      <c r="Y249" s="6"/>
      <c r="Z249" s="6"/>
      <c r="AA249" s="6"/>
      <c r="AB249" s="6"/>
    </row>
    <row r="250" spans="20:28" x14ac:dyDescent="0.35">
      <c r="T250" s="6"/>
      <c r="U250" s="6"/>
      <c r="V250" s="6"/>
      <c r="W250" s="6"/>
      <c r="X250" s="6"/>
      <c r="Y250" s="6"/>
      <c r="Z250" s="6"/>
      <c r="AA250" s="6"/>
      <c r="AB250" s="6"/>
    </row>
    <row r="251" spans="20:28" x14ac:dyDescent="0.35">
      <c r="T251" s="6"/>
      <c r="U251" s="6"/>
      <c r="V251" s="6"/>
    </row>
    <row r="252" spans="20:28" x14ac:dyDescent="0.35">
      <c r="T252" s="6"/>
      <c r="U252" s="6"/>
      <c r="V252" s="6"/>
    </row>
  </sheetData>
  <mergeCells count="2">
    <mergeCell ref="A1:C1"/>
    <mergeCell ref="C12:Z12"/>
  </mergeCells>
  <hyperlinks>
    <hyperlink ref="C5" r:id="rId1" xr:uid="{00000000-0004-0000-0100-00000000000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4"/>
  <sheetViews>
    <sheetView topLeftCell="A175" workbookViewId="0">
      <selection activeCell="E177" sqref="E177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43.5" x14ac:dyDescent="0.35">
      <c r="B3" s="1" t="s">
        <v>234</v>
      </c>
      <c r="C3" s="3" t="s">
        <v>232</v>
      </c>
      <c r="F3" s="3" t="s">
        <v>232</v>
      </c>
      <c r="G3" s="4"/>
      <c r="I3" s="3" t="s">
        <v>232</v>
      </c>
    </row>
    <row r="4" spans="1:9" x14ac:dyDescent="0.35">
      <c r="E4" s="1" t="s">
        <v>233</v>
      </c>
      <c r="F4" s="4">
        <v>142</v>
      </c>
      <c r="G4" s="4"/>
      <c r="I4" s="4">
        <v>142</v>
      </c>
    </row>
    <row r="5" spans="1:9" x14ac:dyDescent="0.35">
      <c r="E5" s="1" t="s">
        <v>235</v>
      </c>
      <c r="F5" s="4">
        <v>-10</v>
      </c>
      <c r="G5" s="4"/>
      <c r="I5" s="4">
        <v>-10</v>
      </c>
    </row>
    <row r="6" spans="1:9" x14ac:dyDescent="0.35">
      <c r="E6" s="1" t="s">
        <v>236</v>
      </c>
      <c r="F6" s="4">
        <v>0</v>
      </c>
      <c r="G6" s="4"/>
      <c r="I6" s="4">
        <v>0</v>
      </c>
    </row>
    <row r="7" spans="1:9" x14ac:dyDescent="0.35">
      <c r="E7" s="1" t="s">
        <v>237</v>
      </c>
      <c r="F7" s="4" t="s">
        <v>238</v>
      </c>
      <c r="G7" s="4"/>
      <c r="I7" s="4" t="s">
        <v>238</v>
      </c>
    </row>
    <row r="8" spans="1:9" x14ac:dyDescent="0.35">
      <c r="C8" s="1" t="s">
        <v>7</v>
      </c>
    </row>
    <row r="9" spans="1:9" x14ac:dyDescent="0.35">
      <c r="A9" s="54" t="s">
        <v>18</v>
      </c>
      <c r="B9" s="54" t="s">
        <v>239</v>
      </c>
      <c r="C9" s="5">
        <f t="shared" ref="C9:C40" si="0">+I9</f>
        <v>0.44736842105263153</v>
      </c>
      <c r="F9" s="55">
        <v>74</v>
      </c>
      <c r="G9" s="51"/>
      <c r="I9" s="5">
        <f t="shared" ref="I9:I71" si="1">IF(ISNUMBER(F9)=TRUE,I$6*(F9-I$5)/(I$4-I$5)+(1-I$6)*(1-(F9-I$5)/(I$4-I$5)),"..")</f>
        <v>0.44736842105263153</v>
      </c>
    </row>
    <row r="10" spans="1:9" x14ac:dyDescent="0.35">
      <c r="A10" s="61" t="s">
        <v>20</v>
      </c>
      <c r="B10" s="4" t="s">
        <v>240</v>
      </c>
      <c r="C10" s="5">
        <f t="shared" si="0"/>
        <v>0.70763157894736839</v>
      </c>
      <c r="F10" s="57">
        <v>34.44</v>
      </c>
      <c r="G10" s="51"/>
      <c r="I10" s="5">
        <f t="shared" si="1"/>
        <v>0.70763157894736839</v>
      </c>
    </row>
    <row r="11" spans="1:9" x14ac:dyDescent="0.35">
      <c r="A11" s="61" t="s">
        <v>62</v>
      </c>
      <c r="B11" s="4" t="s">
        <v>241</v>
      </c>
      <c r="C11" s="5">
        <f t="shared" si="0"/>
        <v>0.56578947368421051</v>
      </c>
      <c r="F11" s="57">
        <v>56</v>
      </c>
      <c r="G11" s="51"/>
      <c r="I11" s="5">
        <f t="shared" si="1"/>
        <v>0.56578947368421051</v>
      </c>
    </row>
    <row r="12" spans="1:9" x14ac:dyDescent="0.35">
      <c r="A12" s="61" t="s">
        <v>19</v>
      </c>
      <c r="B12" s="4" t="s">
        <v>243</v>
      </c>
      <c r="C12" s="5">
        <f t="shared" si="0"/>
        <v>0.54980263157894727</v>
      </c>
      <c r="F12" s="57">
        <v>58.43</v>
      </c>
      <c r="G12" s="51"/>
      <c r="I12" s="5">
        <f t="shared" si="1"/>
        <v>0.54980263157894727</v>
      </c>
    </row>
    <row r="13" spans="1:9" x14ac:dyDescent="0.35">
      <c r="A13" s="61" t="s">
        <v>22</v>
      </c>
      <c r="B13" s="4" t="s">
        <v>244</v>
      </c>
      <c r="C13" s="5">
        <f t="shared" si="0"/>
        <v>0.84210526315789469</v>
      </c>
      <c r="F13" s="57">
        <v>14</v>
      </c>
      <c r="G13" s="51"/>
      <c r="I13" s="5">
        <f t="shared" si="1"/>
        <v>0.84210526315789469</v>
      </c>
    </row>
    <row r="14" spans="1:9" x14ac:dyDescent="0.35">
      <c r="A14" s="61" t="s">
        <v>23</v>
      </c>
      <c r="B14" s="4" t="s">
        <v>245</v>
      </c>
      <c r="C14" s="5">
        <f t="shared" si="0"/>
        <v>0.75657894736842102</v>
      </c>
      <c r="F14" s="57">
        <v>27</v>
      </c>
      <c r="G14" s="51"/>
      <c r="I14" s="5">
        <f t="shared" si="1"/>
        <v>0.75657894736842102</v>
      </c>
    </row>
    <row r="15" spans="1:9" x14ac:dyDescent="0.35">
      <c r="A15" s="61" t="s">
        <v>24</v>
      </c>
      <c r="B15" s="4" t="s">
        <v>246</v>
      </c>
      <c r="C15" s="5">
        <f t="shared" si="0"/>
        <v>0.90789473684210531</v>
      </c>
      <c r="F15" s="57">
        <v>4</v>
      </c>
      <c r="G15" s="51"/>
      <c r="I15" s="5">
        <f t="shared" si="1"/>
        <v>0.90789473684210531</v>
      </c>
    </row>
    <row r="16" spans="1:9" x14ac:dyDescent="0.35">
      <c r="A16" s="61" t="s">
        <v>25</v>
      </c>
      <c r="B16" s="4" t="s">
        <v>247</v>
      </c>
      <c r="C16" s="5">
        <f t="shared" si="0"/>
        <v>0.98684210526315785</v>
      </c>
      <c r="F16" s="57">
        <v>-8</v>
      </c>
      <c r="G16" s="51"/>
      <c r="I16" s="5">
        <f t="shared" si="1"/>
        <v>0.98684210526315785</v>
      </c>
    </row>
    <row r="17" spans="1:14" x14ac:dyDescent="0.35">
      <c r="A17" s="54" t="s">
        <v>26</v>
      </c>
      <c r="B17" s="54" t="s">
        <v>248</v>
      </c>
      <c r="C17" s="5">
        <f t="shared" si="0"/>
        <v>0.36019736842105265</v>
      </c>
      <c r="F17" s="55">
        <v>87.25</v>
      </c>
      <c r="G17" s="51"/>
      <c r="I17" s="5">
        <f t="shared" si="1"/>
        <v>0.36019736842105265</v>
      </c>
    </row>
    <row r="18" spans="1:14" x14ac:dyDescent="0.35">
      <c r="A18" s="54" t="s">
        <v>33</v>
      </c>
      <c r="B18" s="54" t="s">
        <v>249</v>
      </c>
      <c r="C18" s="5">
        <f t="shared" si="0"/>
        <v>0.11184210526315785</v>
      </c>
      <c r="F18" s="59">
        <v>125</v>
      </c>
      <c r="G18" s="51"/>
      <c r="I18" s="5">
        <f t="shared" si="1"/>
        <v>0.11184210526315785</v>
      </c>
    </row>
    <row r="19" spans="1:14" x14ac:dyDescent="0.35">
      <c r="A19" s="61" t="s">
        <v>31</v>
      </c>
      <c r="B19" s="4" t="s">
        <v>250</v>
      </c>
      <c r="C19" s="5">
        <f t="shared" si="0"/>
        <v>0.55921052631578949</v>
      </c>
      <c r="F19" s="57">
        <v>57</v>
      </c>
      <c r="G19" s="51"/>
      <c r="I19" s="5">
        <f t="shared" si="1"/>
        <v>0.55921052631578949</v>
      </c>
    </row>
    <row r="20" spans="1:14" x14ac:dyDescent="0.35">
      <c r="A20" s="54" t="s">
        <v>35</v>
      </c>
      <c r="B20" s="54" t="s">
        <v>251</v>
      </c>
      <c r="C20" s="5">
        <f t="shared" si="0"/>
        <v>0.28289473684210531</v>
      </c>
      <c r="F20" s="50">
        <v>99</v>
      </c>
      <c r="G20" s="51"/>
      <c r="I20" s="5">
        <f t="shared" si="1"/>
        <v>0.28289473684210531</v>
      </c>
    </row>
    <row r="21" spans="1:14" x14ac:dyDescent="0.35">
      <c r="A21" s="61" t="s">
        <v>28</v>
      </c>
      <c r="B21" s="4" t="s">
        <v>252</v>
      </c>
      <c r="C21" s="5">
        <f t="shared" si="0"/>
        <v>0.94736842105263164</v>
      </c>
      <c r="F21" s="57">
        <v>-2</v>
      </c>
      <c r="G21" s="51"/>
      <c r="I21" s="5">
        <f t="shared" si="1"/>
        <v>0.94736842105263164</v>
      </c>
    </row>
    <row r="22" spans="1:14" x14ac:dyDescent="0.35">
      <c r="A22" s="61" t="s">
        <v>29</v>
      </c>
      <c r="B22" s="4" t="s">
        <v>254</v>
      </c>
      <c r="C22" s="5">
        <f t="shared" si="0"/>
        <v>0.73026315789473684</v>
      </c>
      <c r="F22" s="57">
        <v>31</v>
      </c>
      <c r="G22" s="51"/>
      <c r="I22" s="5">
        <f t="shared" si="1"/>
        <v>0.73026315789473684</v>
      </c>
    </row>
    <row r="23" spans="1:14" x14ac:dyDescent="0.35">
      <c r="A23" s="61" t="s">
        <v>40</v>
      </c>
      <c r="B23" s="4" t="s">
        <v>255</v>
      </c>
      <c r="C23" s="5">
        <f t="shared" si="0"/>
        <v>0.77631578947368418</v>
      </c>
      <c r="F23" s="57">
        <v>24</v>
      </c>
      <c r="G23" s="51"/>
      <c r="I23" s="5">
        <f t="shared" si="1"/>
        <v>0.77631578947368418</v>
      </c>
    </row>
    <row r="24" spans="1:14" x14ac:dyDescent="0.35">
      <c r="A24" s="61" t="s">
        <v>37</v>
      </c>
      <c r="B24" s="4" t="s">
        <v>256</v>
      </c>
      <c r="C24" s="5">
        <f t="shared" si="0"/>
        <v>0.67105263157894735</v>
      </c>
      <c r="F24" s="57">
        <v>40</v>
      </c>
      <c r="G24" s="51"/>
      <c r="I24" s="5">
        <f t="shared" si="1"/>
        <v>0.67105263157894735</v>
      </c>
    </row>
    <row r="25" spans="1:14" ht="29" x14ac:dyDescent="0.35">
      <c r="A25" s="61" t="s">
        <v>34</v>
      </c>
      <c r="B25" s="4" t="s">
        <v>423</v>
      </c>
      <c r="C25" s="5">
        <f t="shared" si="0"/>
        <v>0.80592105263157898</v>
      </c>
      <c r="F25" s="57">
        <v>19.5</v>
      </c>
      <c r="G25" s="51"/>
      <c r="I25" s="5">
        <f t="shared" si="1"/>
        <v>0.80592105263157898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0.85526315789473684</v>
      </c>
      <c r="F26" s="57">
        <v>12</v>
      </c>
      <c r="G26" s="51"/>
      <c r="I26" s="5">
        <f t="shared" si="1"/>
        <v>0.85526315789473684</v>
      </c>
    </row>
    <row r="27" spans="1:14" x14ac:dyDescent="0.35">
      <c r="A27" s="61" t="s">
        <v>38</v>
      </c>
      <c r="B27" s="4" t="s">
        <v>259</v>
      </c>
      <c r="C27" s="5">
        <f t="shared" si="0"/>
        <v>0.70177631578947364</v>
      </c>
      <c r="F27" s="57">
        <v>35.33</v>
      </c>
      <c r="G27" s="51"/>
      <c r="I27" s="5">
        <f t="shared" si="1"/>
        <v>0.70177631578947364</v>
      </c>
    </row>
    <row r="28" spans="1:14" x14ac:dyDescent="0.35">
      <c r="A28" s="61" t="s">
        <v>39</v>
      </c>
      <c r="B28" s="4" t="s">
        <v>260</v>
      </c>
      <c r="C28" s="5">
        <f t="shared" si="0"/>
        <v>0.56447368421052624</v>
      </c>
      <c r="F28" s="57">
        <v>56.2</v>
      </c>
      <c r="G28" s="51"/>
      <c r="I28" s="5">
        <f t="shared" si="1"/>
        <v>0.56447368421052624</v>
      </c>
    </row>
    <row r="29" spans="1:14" x14ac:dyDescent="0.35">
      <c r="A29" s="61" t="s">
        <v>32</v>
      </c>
      <c r="B29" s="4" t="s">
        <v>261</v>
      </c>
      <c r="C29" s="5">
        <f t="shared" si="0"/>
        <v>0.74342105263157898</v>
      </c>
      <c r="F29" s="57">
        <v>29</v>
      </c>
      <c r="G29" s="51"/>
      <c r="I29" s="5">
        <f t="shared" si="1"/>
        <v>0.74342105263157898</v>
      </c>
    </row>
    <row r="30" spans="1:14" x14ac:dyDescent="0.35">
      <c r="A30" s="61" t="s">
        <v>30</v>
      </c>
      <c r="B30" s="4" t="s">
        <v>262</v>
      </c>
      <c r="C30" s="5">
        <f t="shared" si="0"/>
        <v>0.78072368421052629</v>
      </c>
      <c r="F30" s="57">
        <v>23.33</v>
      </c>
      <c r="G30" s="51"/>
      <c r="I30" s="5">
        <f t="shared" si="1"/>
        <v>0.78072368421052629</v>
      </c>
    </row>
    <row r="31" spans="1:14" x14ac:dyDescent="0.35">
      <c r="A31" s="54" t="s">
        <v>125</v>
      </c>
      <c r="B31" s="54" t="s">
        <v>263</v>
      </c>
      <c r="C31" s="5">
        <f t="shared" si="0"/>
        <v>0.27631578947368418</v>
      </c>
      <c r="F31" s="50">
        <v>100</v>
      </c>
      <c r="G31" s="51"/>
      <c r="I31" s="5">
        <f t="shared" si="1"/>
        <v>0.27631578947368418</v>
      </c>
    </row>
    <row r="32" spans="1:14" x14ac:dyDescent="0.35">
      <c r="A32" s="61" t="s">
        <v>27</v>
      </c>
      <c r="B32" s="4" t="s">
        <v>264</v>
      </c>
      <c r="C32" s="5">
        <f t="shared" si="0"/>
        <v>0.55427631578947367</v>
      </c>
      <c r="F32" s="57">
        <v>57.75</v>
      </c>
      <c r="G32" s="51"/>
      <c r="I32" s="5">
        <f t="shared" si="1"/>
        <v>0.55427631578947367</v>
      </c>
    </row>
    <row r="33" spans="1:9" x14ac:dyDescent="0.35">
      <c r="A33" s="61" t="s">
        <v>103</v>
      </c>
      <c r="B33" s="4" t="s">
        <v>265</v>
      </c>
      <c r="C33" s="5">
        <f t="shared" si="0"/>
        <v>0.57236842105263164</v>
      </c>
      <c r="F33" s="57">
        <v>55</v>
      </c>
      <c r="G33" s="51"/>
      <c r="I33" s="5">
        <f t="shared" si="1"/>
        <v>0.57236842105263164</v>
      </c>
    </row>
    <row r="34" spans="1:9" x14ac:dyDescent="0.35">
      <c r="A34" s="61" t="s">
        <v>49</v>
      </c>
      <c r="B34" s="4" t="s">
        <v>266</v>
      </c>
      <c r="C34" s="5">
        <f t="shared" si="0"/>
        <v>0.70394736842105265</v>
      </c>
      <c r="F34" s="57">
        <v>35</v>
      </c>
      <c r="G34" s="51"/>
      <c r="I34" s="5">
        <f t="shared" si="1"/>
        <v>0.70394736842105265</v>
      </c>
    </row>
    <row r="35" spans="1:9" x14ac:dyDescent="0.35">
      <c r="A35" s="61" t="s">
        <v>44</v>
      </c>
      <c r="B35" s="4" t="s">
        <v>267</v>
      </c>
      <c r="C35" s="5">
        <f t="shared" si="0"/>
        <v>0.9715131578947368</v>
      </c>
      <c r="F35" s="57">
        <v>-5.67</v>
      </c>
      <c r="G35" s="51"/>
      <c r="I35" s="5">
        <f t="shared" si="1"/>
        <v>0.9715131578947368</v>
      </c>
    </row>
    <row r="36" spans="1:9" x14ac:dyDescent="0.35">
      <c r="A36" s="61" t="s">
        <v>53</v>
      </c>
      <c r="B36" s="4" t="s">
        <v>268</v>
      </c>
      <c r="C36" s="5">
        <f t="shared" si="0"/>
        <v>0.97368421052631582</v>
      </c>
      <c r="F36" s="57">
        <v>-6</v>
      </c>
      <c r="G36" s="51"/>
      <c r="I36" s="5">
        <f t="shared" si="1"/>
        <v>0.97368421052631582</v>
      </c>
    </row>
    <row r="37" spans="1:9" ht="29" x14ac:dyDescent="0.35">
      <c r="A37" s="61" t="s">
        <v>43</v>
      </c>
      <c r="B37" s="4" t="s">
        <v>269</v>
      </c>
      <c r="C37" s="5">
        <f t="shared" si="0"/>
        <v>0.80263157894736836</v>
      </c>
      <c r="F37" s="57">
        <v>20</v>
      </c>
      <c r="G37" s="51"/>
      <c r="I37" s="5">
        <f t="shared" si="1"/>
        <v>0.80263157894736836</v>
      </c>
    </row>
    <row r="38" spans="1:9" x14ac:dyDescent="0.35">
      <c r="A38" s="61" t="s">
        <v>170</v>
      </c>
      <c r="B38" s="4" t="s">
        <v>270</v>
      </c>
      <c r="C38" s="5">
        <f t="shared" si="0"/>
        <v>0.6863815789473684</v>
      </c>
      <c r="F38" s="57">
        <v>37.67</v>
      </c>
      <c r="G38" s="51"/>
      <c r="I38" s="5">
        <f t="shared" si="1"/>
        <v>0.6863815789473684</v>
      </c>
    </row>
    <row r="39" spans="1:9" x14ac:dyDescent="0.35">
      <c r="A39" s="61" t="s">
        <v>46</v>
      </c>
      <c r="B39" s="4" t="s">
        <v>271</v>
      </c>
      <c r="C39" s="5">
        <f t="shared" si="0"/>
        <v>0.74342105263157898</v>
      </c>
      <c r="F39" s="57">
        <v>29</v>
      </c>
      <c r="G39" s="51"/>
      <c r="I39" s="5">
        <f t="shared" si="1"/>
        <v>0.74342105263157898</v>
      </c>
    </row>
    <row r="40" spans="1:9" x14ac:dyDescent="0.35">
      <c r="A40" s="54" t="s">
        <v>47</v>
      </c>
      <c r="B40" s="54" t="s">
        <v>272</v>
      </c>
      <c r="C40" s="5">
        <f t="shared" si="0"/>
        <v>3.9473684210526327E-2</v>
      </c>
      <c r="F40" s="59">
        <v>136</v>
      </c>
      <c r="G40" s="51"/>
      <c r="I40" s="5">
        <f t="shared" si="1"/>
        <v>3.9473684210526327E-2</v>
      </c>
    </row>
    <row r="41" spans="1:9" x14ac:dyDescent="0.35">
      <c r="A41" s="54" t="s">
        <v>51</v>
      </c>
      <c r="B41" s="54" t="s">
        <v>273</v>
      </c>
      <c r="C41" s="5">
        <f t="shared" ref="C41:C71" si="2">+I41</f>
        <v>0.49671052631578949</v>
      </c>
      <c r="F41" s="55">
        <v>66.5</v>
      </c>
      <c r="G41" s="51"/>
      <c r="I41" s="5">
        <f t="shared" si="1"/>
        <v>0.49671052631578949</v>
      </c>
    </row>
    <row r="42" spans="1:9" x14ac:dyDescent="0.35">
      <c r="A42" s="61" t="s">
        <v>52</v>
      </c>
      <c r="B42" s="4" t="s">
        <v>274</v>
      </c>
      <c r="C42" s="5">
        <f t="shared" si="2"/>
        <v>0.84868421052631582</v>
      </c>
      <c r="F42" s="57">
        <v>13</v>
      </c>
      <c r="G42" s="51"/>
      <c r="I42" s="5">
        <f t="shared" si="1"/>
        <v>0.84868421052631582</v>
      </c>
    </row>
    <row r="43" spans="1:9" x14ac:dyDescent="0.35">
      <c r="A43" s="61" t="s">
        <v>50</v>
      </c>
      <c r="B43" s="4" t="s">
        <v>450</v>
      </c>
      <c r="C43" s="5">
        <f t="shared" si="2"/>
        <v>0.73434210526315791</v>
      </c>
      <c r="F43" s="57">
        <v>30.38</v>
      </c>
      <c r="G43" s="51"/>
      <c r="I43" s="5">
        <f t="shared" si="1"/>
        <v>0.73434210526315791</v>
      </c>
    </row>
    <row r="44" spans="1:9" x14ac:dyDescent="0.35">
      <c r="A44" s="61" t="s">
        <v>54</v>
      </c>
      <c r="B44" s="4" t="s">
        <v>276</v>
      </c>
      <c r="C44" s="5">
        <f t="shared" si="2"/>
        <v>0.94901315789473684</v>
      </c>
      <c r="F44" s="57">
        <v>-2.25</v>
      </c>
      <c r="G44" s="51"/>
      <c r="I44" s="5">
        <f t="shared" si="1"/>
        <v>0.94901315789473684</v>
      </c>
    </row>
    <row r="45" spans="1:9" x14ac:dyDescent="0.35">
      <c r="A45" s="54" t="s">
        <v>48</v>
      </c>
      <c r="B45" s="54" t="s">
        <v>451</v>
      </c>
      <c r="C45" s="5">
        <f t="shared" si="2"/>
        <v>0.38486842105263153</v>
      </c>
      <c r="F45" s="55">
        <v>83.5</v>
      </c>
      <c r="G45" s="51"/>
      <c r="I45" s="5">
        <f t="shared" si="1"/>
        <v>0.38486842105263153</v>
      </c>
    </row>
    <row r="46" spans="1:9" x14ac:dyDescent="0.35">
      <c r="A46" s="61" t="s">
        <v>86</v>
      </c>
      <c r="B46" s="4" t="s">
        <v>277</v>
      </c>
      <c r="C46" s="5">
        <f t="shared" si="2"/>
        <v>0.78072368421052629</v>
      </c>
      <c r="F46" s="57">
        <v>23.33</v>
      </c>
      <c r="G46" s="51"/>
      <c r="I46" s="5">
        <f t="shared" si="1"/>
        <v>0.78072368421052629</v>
      </c>
    </row>
    <row r="47" spans="1:9" x14ac:dyDescent="0.35">
      <c r="A47" s="54" t="s">
        <v>55</v>
      </c>
      <c r="B47" s="54" t="s">
        <v>278</v>
      </c>
      <c r="C47" s="5">
        <f t="shared" si="2"/>
        <v>0.2840131578947368</v>
      </c>
      <c r="F47" s="50">
        <v>98.83</v>
      </c>
      <c r="G47" s="51"/>
      <c r="I47" s="5">
        <f t="shared" si="1"/>
        <v>0.2840131578947368</v>
      </c>
    </row>
    <row r="48" spans="1:9" x14ac:dyDescent="0.35">
      <c r="A48" s="61" t="s">
        <v>56</v>
      </c>
      <c r="B48" s="4" t="s">
        <v>279</v>
      </c>
      <c r="C48" s="5">
        <f t="shared" si="2"/>
        <v>0.95394736842105265</v>
      </c>
      <c r="F48" s="57">
        <v>-3</v>
      </c>
      <c r="G48" s="51"/>
      <c r="I48" s="5">
        <f t="shared" si="1"/>
        <v>0.95394736842105265</v>
      </c>
    </row>
    <row r="49" spans="1:9" x14ac:dyDescent="0.35">
      <c r="A49" s="61" t="s">
        <v>57</v>
      </c>
      <c r="B49" s="4" t="s">
        <v>280</v>
      </c>
      <c r="C49" s="5">
        <f t="shared" si="2"/>
        <v>0.96710526315789469</v>
      </c>
      <c r="F49" s="57">
        <v>-5</v>
      </c>
      <c r="G49" s="51"/>
      <c r="I49" s="5">
        <f t="shared" si="1"/>
        <v>0.96710526315789469</v>
      </c>
    </row>
    <row r="50" spans="1:9" ht="29" x14ac:dyDescent="0.35">
      <c r="A50" s="54" t="s">
        <v>193</v>
      </c>
      <c r="B50" s="54" t="s">
        <v>444</v>
      </c>
      <c r="C50" s="5">
        <f t="shared" si="2"/>
        <v>0.48901315789473687</v>
      </c>
      <c r="F50" s="55">
        <v>67.67</v>
      </c>
      <c r="G50" s="51"/>
      <c r="I50" s="5">
        <f t="shared" si="1"/>
        <v>0.48901315789473687</v>
      </c>
    </row>
    <row r="51" spans="1:9" x14ac:dyDescent="0.35">
      <c r="A51" s="61" t="s">
        <v>60</v>
      </c>
      <c r="B51" s="4" t="s">
        <v>281</v>
      </c>
      <c r="C51" s="5">
        <f t="shared" si="2"/>
        <v>0.9715131578947368</v>
      </c>
      <c r="F51" s="57">
        <v>-5.67</v>
      </c>
      <c r="G51" s="51"/>
      <c r="I51" s="5">
        <f t="shared" si="1"/>
        <v>0.9715131578947368</v>
      </c>
    </row>
    <row r="52" spans="1:9" x14ac:dyDescent="0.35">
      <c r="A52" s="54" t="s">
        <v>59</v>
      </c>
      <c r="B52" s="54" t="s">
        <v>282</v>
      </c>
      <c r="C52" s="5">
        <f t="shared" si="2"/>
        <v>0.38486842105263153</v>
      </c>
      <c r="F52" s="55">
        <v>83.5</v>
      </c>
      <c r="G52" s="51"/>
      <c r="I52" s="5">
        <f t="shared" si="1"/>
        <v>0.38486842105263153</v>
      </c>
    </row>
    <row r="53" spans="1:9" x14ac:dyDescent="0.35">
      <c r="A53" s="61" t="s">
        <v>61</v>
      </c>
      <c r="B53" s="4" t="s">
        <v>283</v>
      </c>
      <c r="C53" s="5">
        <f t="shared" si="2"/>
        <v>0.71546052631578949</v>
      </c>
      <c r="F53" s="57">
        <v>33.25</v>
      </c>
      <c r="G53" s="51"/>
      <c r="I53" s="5">
        <f t="shared" si="1"/>
        <v>0.71546052631578949</v>
      </c>
    </row>
    <row r="54" spans="1:9" x14ac:dyDescent="0.35">
      <c r="A54" s="61" t="s">
        <v>63</v>
      </c>
      <c r="B54" s="4" t="s">
        <v>286</v>
      </c>
      <c r="C54" s="5">
        <f t="shared" si="2"/>
        <v>0.68421052631578949</v>
      </c>
      <c r="F54" s="57">
        <v>38</v>
      </c>
      <c r="G54" s="51"/>
      <c r="I54" s="5">
        <f t="shared" si="1"/>
        <v>0.68421052631578949</v>
      </c>
    </row>
    <row r="55" spans="1:9" x14ac:dyDescent="0.35">
      <c r="A55" s="54" t="s">
        <v>64</v>
      </c>
      <c r="B55" s="54" t="s">
        <v>287</v>
      </c>
      <c r="C55" s="5">
        <f t="shared" si="2"/>
        <v>0.29276315789473684</v>
      </c>
      <c r="F55" s="55">
        <v>97.5</v>
      </c>
      <c r="G55" s="51"/>
      <c r="I55" s="5">
        <f t="shared" si="1"/>
        <v>0.29276315789473684</v>
      </c>
    </row>
    <row r="56" spans="1:9" x14ac:dyDescent="0.35">
      <c r="A56" s="61" t="s">
        <v>161</v>
      </c>
      <c r="B56" s="4" t="s">
        <v>428</v>
      </c>
      <c r="C56" s="5">
        <f t="shared" si="2"/>
        <v>0.87302631578947365</v>
      </c>
      <c r="F56" s="57">
        <v>9.3000000000000007</v>
      </c>
      <c r="G56" s="51"/>
      <c r="I56" s="5">
        <f t="shared" si="1"/>
        <v>0.87302631578947365</v>
      </c>
    </row>
    <row r="57" spans="1:9" x14ac:dyDescent="0.35">
      <c r="A57" s="54" t="s">
        <v>79</v>
      </c>
      <c r="B57" s="54" t="s">
        <v>288</v>
      </c>
      <c r="C57" s="5">
        <f t="shared" si="2"/>
        <v>0.36842105263157898</v>
      </c>
      <c r="F57" s="55">
        <v>86</v>
      </c>
      <c r="G57" s="51"/>
      <c r="I57" s="5">
        <f t="shared" si="1"/>
        <v>0.36842105263157898</v>
      </c>
    </row>
    <row r="58" spans="1:9" x14ac:dyDescent="0.35">
      <c r="A58" s="60" t="s">
        <v>65</v>
      </c>
      <c r="B58" s="1" t="s">
        <v>289</v>
      </c>
      <c r="C58" s="5">
        <f t="shared" si="2"/>
        <v>0</v>
      </c>
      <c r="F58" s="57">
        <v>142</v>
      </c>
      <c r="G58" s="51"/>
      <c r="I58" s="5">
        <f t="shared" si="1"/>
        <v>0</v>
      </c>
    </row>
    <row r="59" spans="1:9" x14ac:dyDescent="0.35">
      <c r="A59" s="61" t="s">
        <v>67</v>
      </c>
      <c r="B59" s="4" t="s">
        <v>290</v>
      </c>
      <c r="C59" s="5">
        <f t="shared" si="2"/>
        <v>0.99342105263157898</v>
      </c>
      <c r="F59" s="57">
        <v>-9</v>
      </c>
      <c r="G59" s="51"/>
      <c r="I59" s="5">
        <f t="shared" si="1"/>
        <v>0.99342105263157898</v>
      </c>
    </row>
    <row r="60" spans="1:9" x14ac:dyDescent="0.35">
      <c r="A60" s="61" t="s">
        <v>68</v>
      </c>
      <c r="B60" s="4" t="s">
        <v>291</v>
      </c>
      <c r="C60" s="5">
        <f t="shared" si="2"/>
        <v>0.56184210526315792</v>
      </c>
      <c r="F60" s="57">
        <v>56.6</v>
      </c>
      <c r="G60" s="51"/>
      <c r="I60" s="5">
        <f t="shared" si="1"/>
        <v>0.56184210526315792</v>
      </c>
    </row>
    <row r="61" spans="1:9" x14ac:dyDescent="0.35">
      <c r="A61" s="61" t="s">
        <v>70</v>
      </c>
      <c r="B61" s="4" t="s">
        <v>292</v>
      </c>
      <c r="C61" s="5">
        <f t="shared" si="2"/>
        <v>0.57236842105263164</v>
      </c>
      <c r="F61" s="57">
        <v>55</v>
      </c>
      <c r="G61" s="51"/>
      <c r="I61" s="5">
        <f t="shared" si="1"/>
        <v>0.57236842105263164</v>
      </c>
    </row>
    <row r="62" spans="1:9" x14ac:dyDescent="0.35">
      <c r="A62" s="61" t="s">
        <v>69</v>
      </c>
      <c r="B62" s="4" t="s">
        <v>293</v>
      </c>
      <c r="C62" s="5">
        <f t="shared" si="2"/>
        <v>1</v>
      </c>
      <c r="F62" s="57">
        <v>-10</v>
      </c>
      <c r="G62" s="51" t="s">
        <v>234</v>
      </c>
      <c r="I62" s="5">
        <f t="shared" si="1"/>
        <v>1</v>
      </c>
    </row>
    <row r="63" spans="1:9" x14ac:dyDescent="0.35">
      <c r="A63" s="61" t="s">
        <v>71</v>
      </c>
      <c r="B63" s="4" t="s">
        <v>294</v>
      </c>
      <c r="C63" s="5">
        <f t="shared" si="2"/>
        <v>0.87171052631578949</v>
      </c>
      <c r="F63" s="57">
        <v>9.5</v>
      </c>
      <c r="G63" s="51"/>
      <c r="I63" s="5">
        <f t="shared" si="1"/>
        <v>0.87171052631578949</v>
      </c>
    </row>
    <row r="64" spans="1:9" x14ac:dyDescent="0.35">
      <c r="A64" s="61" t="s">
        <v>72</v>
      </c>
      <c r="B64" s="4" t="s">
        <v>295</v>
      </c>
      <c r="C64" s="5">
        <f t="shared" si="2"/>
        <v>0.69407894736842102</v>
      </c>
      <c r="F64" s="57">
        <v>36.5</v>
      </c>
      <c r="G64" s="51"/>
      <c r="I64" s="5">
        <f t="shared" si="1"/>
        <v>0.69407894736842102</v>
      </c>
    </row>
    <row r="65" spans="1:9" x14ac:dyDescent="0.35">
      <c r="A65" s="54" t="s">
        <v>77</v>
      </c>
      <c r="B65" s="54" t="s">
        <v>296</v>
      </c>
      <c r="C65" s="5">
        <f t="shared" si="2"/>
        <v>0.50328947368421051</v>
      </c>
      <c r="F65" s="55">
        <v>65.5</v>
      </c>
      <c r="G65" s="51"/>
      <c r="I65" s="5">
        <f t="shared" si="1"/>
        <v>0.50328947368421051</v>
      </c>
    </row>
    <row r="66" spans="1:9" x14ac:dyDescent="0.35">
      <c r="A66" s="61" t="s">
        <v>74</v>
      </c>
      <c r="B66" s="4" t="s">
        <v>297</v>
      </c>
      <c r="C66" s="5">
        <f t="shared" si="2"/>
        <v>0.68421052631578949</v>
      </c>
      <c r="F66" s="57">
        <v>38</v>
      </c>
      <c r="G66" s="51"/>
      <c r="I66" s="5">
        <f t="shared" si="1"/>
        <v>0.68421052631578949</v>
      </c>
    </row>
    <row r="67" spans="1:9" x14ac:dyDescent="0.35">
      <c r="A67" s="61" t="s">
        <v>58</v>
      </c>
      <c r="B67" s="4" t="s">
        <v>298</v>
      </c>
      <c r="C67" s="5">
        <f t="shared" si="2"/>
        <v>0.95394736842105265</v>
      </c>
      <c r="F67" s="57">
        <v>-3</v>
      </c>
      <c r="G67" s="51"/>
      <c r="I67" s="5">
        <f t="shared" si="1"/>
        <v>0.95394736842105265</v>
      </c>
    </row>
    <row r="68" spans="1:9" x14ac:dyDescent="0.35">
      <c r="A68" s="61" t="s">
        <v>75</v>
      </c>
      <c r="B68" s="4" t="s">
        <v>299</v>
      </c>
      <c r="C68" s="5">
        <f t="shared" si="2"/>
        <v>0.86184210526315785</v>
      </c>
      <c r="F68" s="57">
        <v>11</v>
      </c>
      <c r="G68" s="51"/>
      <c r="I68" s="5">
        <f t="shared" si="1"/>
        <v>0.86184210526315785</v>
      </c>
    </row>
    <row r="69" spans="1:9" x14ac:dyDescent="0.35">
      <c r="A69" s="61" t="s">
        <v>80</v>
      </c>
      <c r="B69" s="4" t="s">
        <v>300</v>
      </c>
      <c r="C69" s="5">
        <f t="shared" si="2"/>
        <v>0.77631578947368418</v>
      </c>
      <c r="F69" s="57">
        <v>24</v>
      </c>
      <c r="G69" s="51"/>
      <c r="I69" s="5">
        <f t="shared" si="1"/>
        <v>0.77631578947368418</v>
      </c>
    </row>
    <row r="70" spans="1:9" x14ac:dyDescent="0.35">
      <c r="A70" s="61" t="s">
        <v>82</v>
      </c>
      <c r="B70" s="4" t="s">
        <v>301</v>
      </c>
      <c r="C70" s="5">
        <f t="shared" si="2"/>
        <v>0.70394736842105265</v>
      </c>
      <c r="F70" s="57">
        <v>35</v>
      </c>
      <c r="G70" s="51"/>
      <c r="I70" s="5">
        <f t="shared" si="1"/>
        <v>0.70394736842105265</v>
      </c>
    </row>
    <row r="71" spans="1:9" x14ac:dyDescent="0.35">
      <c r="A71" s="61" t="s">
        <v>76</v>
      </c>
      <c r="B71" s="4" t="s">
        <v>302</v>
      </c>
      <c r="C71" s="5">
        <f t="shared" si="2"/>
        <v>0.73684210526315796</v>
      </c>
      <c r="F71" s="57">
        <v>30</v>
      </c>
      <c r="G71" s="51"/>
      <c r="I71" s="5">
        <f t="shared" si="1"/>
        <v>0.73684210526315796</v>
      </c>
    </row>
    <row r="72" spans="1:9" x14ac:dyDescent="0.35">
      <c r="A72" s="61" t="s">
        <v>78</v>
      </c>
      <c r="B72" s="4" t="s">
        <v>429</v>
      </c>
      <c r="C72" s="5">
        <f t="shared" ref="C72:C102" si="3">+I72</f>
        <v>0.76315789473684215</v>
      </c>
      <c r="F72" s="57">
        <v>26</v>
      </c>
      <c r="G72" s="51"/>
      <c r="I72" s="5">
        <f t="shared" ref="I72:I133" si="4">IF(ISNUMBER(F72)=TRUE,I$6*(F72-I$5)/(I$4-I$5)+(1-I$6)*(1-(F72-I$5)/(I$4-I$5)),"..")</f>
        <v>0.76315789473684215</v>
      </c>
    </row>
    <row r="73" spans="1:9" x14ac:dyDescent="0.35">
      <c r="A73" s="61" t="s">
        <v>83</v>
      </c>
      <c r="B73" s="4" t="s">
        <v>304</v>
      </c>
      <c r="C73" s="5">
        <f t="shared" si="3"/>
        <v>0.80592105263157898</v>
      </c>
      <c r="F73" s="57">
        <v>19.5</v>
      </c>
      <c r="G73" s="51"/>
      <c r="I73" s="5">
        <f t="shared" si="4"/>
        <v>0.80592105263157898</v>
      </c>
    </row>
    <row r="74" spans="1:9" x14ac:dyDescent="0.35">
      <c r="A74" s="61" t="s">
        <v>87</v>
      </c>
      <c r="B74" s="4" t="s">
        <v>305</v>
      </c>
      <c r="C74" s="5">
        <f t="shared" si="3"/>
        <v>0.83111842105263156</v>
      </c>
      <c r="F74" s="57">
        <v>15.67</v>
      </c>
      <c r="G74" s="51"/>
      <c r="I74" s="5">
        <f t="shared" si="4"/>
        <v>0.83111842105263156</v>
      </c>
    </row>
    <row r="75" spans="1:9" x14ac:dyDescent="0.35">
      <c r="A75" s="61" t="s">
        <v>85</v>
      </c>
      <c r="B75" s="4" t="s">
        <v>306</v>
      </c>
      <c r="C75" s="5">
        <f t="shared" si="3"/>
        <v>0.53289473684210531</v>
      </c>
      <c r="F75" s="57">
        <v>61</v>
      </c>
      <c r="G75" s="51"/>
      <c r="I75" s="5">
        <f t="shared" si="4"/>
        <v>0.53289473684210531</v>
      </c>
    </row>
    <row r="76" spans="1:9" x14ac:dyDescent="0.35">
      <c r="A76" s="61" t="s">
        <v>84</v>
      </c>
      <c r="B76" s="4" t="s">
        <v>445</v>
      </c>
      <c r="C76" s="5">
        <f t="shared" si="3"/>
        <v>0.82236842105263164</v>
      </c>
      <c r="F76" s="57">
        <v>17</v>
      </c>
      <c r="G76" s="51"/>
      <c r="I76" s="5">
        <f t="shared" si="4"/>
        <v>0.82236842105263164</v>
      </c>
    </row>
    <row r="77" spans="1:9" x14ac:dyDescent="0.35">
      <c r="A77" s="61" t="s">
        <v>88</v>
      </c>
      <c r="B77" s="4" t="s">
        <v>308</v>
      </c>
      <c r="C77" s="5">
        <f t="shared" si="3"/>
        <v>0.86842105263157898</v>
      </c>
      <c r="F77" s="57">
        <v>10</v>
      </c>
      <c r="G77" s="51"/>
      <c r="I77" s="5">
        <f t="shared" si="4"/>
        <v>0.86842105263157898</v>
      </c>
    </row>
    <row r="78" spans="1:9" x14ac:dyDescent="0.35">
      <c r="A78" s="61" t="s">
        <v>94</v>
      </c>
      <c r="B78" s="4" t="s">
        <v>309</v>
      </c>
      <c r="C78" s="5">
        <f t="shared" si="3"/>
        <v>0.98026315789473684</v>
      </c>
      <c r="F78" s="57">
        <v>-7</v>
      </c>
      <c r="G78" s="51"/>
      <c r="I78" s="5">
        <f t="shared" si="4"/>
        <v>0.98026315789473684</v>
      </c>
    </row>
    <row r="79" spans="1:9" x14ac:dyDescent="0.35">
      <c r="A79" s="61" t="s">
        <v>90</v>
      </c>
      <c r="B79" s="4" t="s">
        <v>310</v>
      </c>
      <c r="C79" s="5">
        <f t="shared" si="3"/>
        <v>0.55263157894736836</v>
      </c>
      <c r="F79" s="57">
        <v>58</v>
      </c>
      <c r="G79" s="51"/>
      <c r="I79" s="5">
        <f t="shared" si="4"/>
        <v>0.55263157894736836</v>
      </c>
    </row>
    <row r="80" spans="1:9" x14ac:dyDescent="0.35">
      <c r="A80" s="54" t="s">
        <v>89</v>
      </c>
      <c r="B80" s="54" t="s">
        <v>311</v>
      </c>
      <c r="C80" s="5">
        <f t="shared" si="3"/>
        <v>0.48684210526315785</v>
      </c>
      <c r="F80" s="55">
        <v>68</v>
      </c>
      <c r="G80" s="51"/>
      <c r="I80" s="5">
        <f t="shared" si="4"/>
        <v>0.48684210526315785</v>
      </c>
    </row>
    <row r="81" spans="1:9" x14ac:dyDescent="0.35">
      <c r="A81" s="54" t="s">
        <v>92</v>
      </c>
      <c r="B81" s="54" t="s">
        <v>312</v>
      </c>
      <c r="C81" s="5">
        <f t="shared" si="3"/>
        <v>3.5526315789473739E-2</v>
      </c>
      <c r="F81" s="59">
        <v>136.6</v>
      </c>
      <c r="G81" s="51"/>
      <c r="I81" s="5">
        <f t="shared" si="4"/>
        <v>3.5526315789473739E-2</v>
      </c>
    </row>
    <row r="82" spans="1:9" x14ac:dyDescent="0.35">
      <c r="A82" s="54" t="s">
        <v>93</v>
      </c>
      <c r="B82" s="54" t="s">
        <v>313</v>
      </c>
      <c r="C82" s="5">
        <f t="shared" si="3"/>
        <v>0.43842105263157893</v>
      </c>
      <c r="F82" s="55">
        <v>75.36</v>
      </c>
      <c r="G82" s="51"/>
      <c r="I82" s="5">
        <f t="shared" si="4"/>
        <v>0.43842105263157893</v>
      </c>
    </row>
    <row r="83" spans="1:9" x14ac:dyDescent="0.35">
      <c r="A83" s="61" t="s">
        <v>91</v>
      </c>
      <c r="B83" s="4" t="s">
        <v>314</v>
      </c>
      <c r="C83" s="5">
        <f t="shared" si="3"/>
        <v>0.96052631578947367</v>
      </c>
      <c r="F83" s="57">
        <v>-4</v>
      </c>
      <c r="G83" s="51"/>
      <c r="I83" s="5">
        <f t="shared" si="4"/>
        <v>0.96052631578947367</v>
      </c>
    </row>
    <row r="84" spans="1:9" ht="29" x14ac:dyDescent="0.35">
      <c r="A84" s="61" t="s">
        <v>95</v>
      </c>
      <c r="B84" s="4" t="s">
        <v>446</v>
      </c>
      <c r="C84" s="5">
        <f t="shared" si="3"/>
        <v>0.72861842105263164</v>
      </c>
      <c r="F84" s="57">
        <v>31.25</v>
      </c>
      <c r="G84" s="51"/>
      <c r="I84" s="5">
        <f t="shared" si="4"/>
        <v>0.72861842105263164</v>
      </c>
    </row>
    <row r="85" spans="1:9" x14ac:dyDescent="0.35">
      <c r="A85" s="61" t="s">
        <v>96</v>
      </c>
      <c r="B85" s="4" t="s">
        <v>316</v>
      </c>
      <c r="C85" s="5">
        <f t="shared" si="3"/>
        <v>0.80480263157894738</v>
      </c>
      <c r="F85" s="57">
        <v>19.670000000000002</v>
      </c>
      <c r="G85" s="51"/>
      <c r="I85" s="5">
        <f t="shared" si="4"/>
        <v>0.80480263157894738</v>
      </c>
    </row>
    <row r="86" spans="1:9" x14ac:dyDescent="0.35">
      <c r="A86" s="61" t="s">
        <v>97</v>
      </c>
      <c r="B86" s="4" t="s">
        <v>318</v>
      </c>
      <c r="C86" s="5">
        <f t="shared" si="3"/>
        <v>0.95394736842105265</v>
      </c>
      <c r="F86" s="57">
        <v>-3</v>
      </c>
      <c r="G86" s="51"/>
      <c r="I86" s="5">
        <f t="shared" si="4"/>
        <v>0.95394736842105265</v>
      </c>
    </row>
    <row r="87" spans="1:9" x14ac:dyDescent="0.35">
      <c r="A87" s="61" t="s">
        <v>99</v>
      </c>
      <c r="B87" s="4" t="s">
        <v>319</v>
      </c>
      <c r="C87" s="5">
        <f t="shared" si="3"/>
        <v>0.94078947368421051</v>
      </c>
      <c r="F87" s="57">
        <v>-1</v>
      </c>
      <c r="G87" s="51"/>
      <c r="I87" s="5">
        <f t="shared" si="4"/>
        <v>0.94078947368421051</v>
      </c>
    </row>
    <row r="88" spans="1:9" x14ac:dyDescent="0.35">
      <c r="A88" s="61" t="s">
        <v>98</v>
      </c>
      <c r="B88" s="4" t="s">
        <v>320</v>
      </c>
      <c r="C88" s="5">
        <f t="shared" si="3"/>
        <v>0.56052631578947376</v>
      </c>
      <c r="F88" s="57">
        <v>56.8</v>
      </c>
      <c r="G88" s="51"/>
      <c r="I88" s="5">
        <f t="shared" si="4"/>
        <v>0.56052631578947376</v>
      </c>
    </row>
    <row r="89" spans="1:9" x14ac:dyDescent="0.35">
      <c r="A89" s="54" t="s">
        <v>100</v>
      </c>
      <c r="B89" s="54" t="s">
        <v>321</v>
      </c>
      <c r="C89" s="5">
        <f t="shared" si="3"/>
        <v>0.42434210526315785</v>
      </c>
      <c r="F89" s="55">
        <v>77.5</v>
      </c>
      <c r="G89" s="51"/>
      <c r="I89" s="5">
        <f t="shared" si="4"/>
        <v>0.42434210526315785</v>
      </c>
    </row>
    <row r="90" spans="1:9" x14ac:dyDescent="0.35">
      <c r="A90" s="61" t="s">
        <v>101</v>
      </c>
      <c r="B90" s="4" t="s">
        <v>322</v>
      </c>
      <c r="C90" s="5">
        <f t="shared" si="3"/>
        <v>0.74013157894736836</v>
      </c>
      <c r="F90" s="57">
        <v>29.5</v>
      </c>
      <c r="G90" s="51"/>
      <c r="I90" s="5">
        <f t="shared" si="4"/>
        <v>0.74013157894736836</v>
      </c>
    </row>
    <row r="91" spans="1:9" x14ac:dyDescent="0.35">
      <c r="A91" s="61" t="s">
        <v>116</v>
      </c>
      <c r="B91" s="4" t="s">
        <v>323</v>
      </c>
      <c r="C91" s="5">
        <f t="shared" si="3"/>
        <v>0.73684210526315796</v>
      </c>
      <c r="F91" s="57">
        <v>30</v>
      </c>
      <c r="G91" s="51"/>
      <c r="I91" s="5">
        <f t="shared" si="4"/>
        <v>0.73684210526315796</v>
      </c>
    </row>
    <row r="92" spans="1:9" x14ac:dyDescent="0.35">
      <c r="A92" s="61" t="s">
        <v>105</v>
      </c>
      <c r="B92" s="4" t="s">
        <v>324</v>
      </c>
      <c r="C92" s="5">
        <f t="shared" si="3"/>
        <v>0.75</v>
      </c>
      <c r="F92" s="57">
        <v>28</v>
      </c>
      <c r="G92" s="51"/>
      <c r="I92" s="5">
        <f t="shared" si="4"/>
        <v>0.75</v>
      </c>
    </row>
    <row r="93" spans="1:9" x14ac:dyDescent="0.35">
      <c r="A93" s="61" t="s">
        <v>102</v>
      </c>
      <c r="B93" s="4" t="s">
        <v>325</v>
      </c>
      <c r="C93" s="5">
        <f t="shared" si="3"/>
        <v>0.67105263157894735</v>
      </c>
      <c r="F93" s="57">
        <v>40</v>
      </c>
      <c r="G93" s="51"/>
      <c r="I93" s="5">
        <f t="shared" si="4"/>
        <v>0.67105263157894735</v>
      </c>
    </row>
    <row r="94" spans="1:9" x14ac:dyDescent="0.35">
      <c r="A94" s="54" t="s">
        <v>106</v>
      </c>
      <c r="B94" s="54" t="s">
        <v>326</v>
      </c>
      <c r="C94" s="5">
        <f t="shared" si="3"/>
        <v>0.34868421052631582</v>
      </c>
      <c r="F94" s="55">
        <v>89</v>
      </c>
      <c r="G94" s="51"/>
      <c r="I94" s="5">
        <f t="shared" si="4"/>
        <v>0.34868421052631582</v>
      </c>
    </row>
    <row r="95" spans="1:9" x14ac:dyDescent="0.35">
      <c r="A95" s="61" t="s">
        <v>115</v>
      </c>
      <c r="B95" s="4" t="s">
        <v>327</v>
      </c>
      <c r="C95" s="5">
        <f t="shared" si="3"/>
        <v>0.83552631578947367</v>
      </c>
      <c r="F95" s="57">
        <v>15</v>
      </c>
      <c r="G95" s="51"/>
      <c r="I95" s="5">
        <f t="shared" si="4"/>
        <v>0.83552631578947367</v>
      </c>
    </row>
    <row r="96" spans="1:9" x14ac:dyDescent="0.35">
      <c r="A96" s="61" t="s">
        <v>107</v>
      </c>
      <c r="B96" s="4" t="s">
        <v>328</v>
      </c>
      <c r="C96" s="5">
        <f t="shared" si="3"/>
        <v>0.72697368421052633</v>
      </c>
      <c r="F96" s="57">
        <v>31.5</v>
      </c>
      <c r="G96" s="51"/>
      <c r="I96" s="5">
        <f t="shared" si="4"/>
        <v>0.72697368421052633</v>
      </c>
    </row>
    <row r="97" spans="1:9" x14ac:dyDescent="0.35">
      <c r="A97" s="61" t="s">
        <v>112</v>
      </c>
      <c r="B97" s="4" t="s">
        <v>329</v>
      </c>
      <c r="C97" s="5">
        <f t="shared" si="3"/>
        <v>0.79605263157894735</v>
      </c>
      <c r="F97" s="57">
        <v>21</v>
      </c>
      <c r="G97" s="51"/>
      <c r="I97" s="5">
        <f t="shared" si="4"/>
        <v>0.79605263157894735</v>
      </c>
    </row>
    <row r="98" spans="1:9" x14ac:dyDescent="0.35">
      <c r="A98" s="61" t="s">
        <v>108</v>
      </c>
      <c r="B98" s="4" t="s">
        <v>330</v>
      </c>
      <c r="C98" s="5">
        <f t="shared" si="3"/>
        <v>0.66776315789473684</v>
      </c>
      <c r="F98" s="57">
        <v>40.5</v>
      </c>
      <c r="G98" s="51"/>
      <c r="I98" s="5">
        <f t="shared" si="4"/>
        <v>0.66776315789473684</v>
      </c>
    </row>
    <row r="99" spans="1:9" x14ac:dyDescent="0.35">
      <c r="A99" s="54" t="s">
        <v>109</v>
      </c>
      <c r="B99" s="54" t="s">
        <v>331</v>
      </c>
      <c r="C99" s="5">
        <f t="shared" si="3"/>
        <v>0.42434210526315785</v>
      </c>
      <c r="F99" s="55">
        <v>77.5</v>
      </c>
      <c r="G99" s="51"/>
      <c r="I99" s="5">
        <f t="shared" si="4"/>
        <v>0.42434210526315785</v>
      </c>
    </row>
    <row r="100" spans="1:9" x14ac:dyDescent="0.35">
      <c r="A100" s="61" t="s">
        <v>113</v>
      </c>
      <c r="B100" s="4" t="s">
        <v>333</v>
      </c>
      <c r="C100" s="5">
        <f t="shared" si="3"/>
        <v>0.90789473684210531</v>
      </c>
      <c r="F100" s="57">
        <v>4</v>
      </c>
      <c r="G100" s="51"/>
      <c r="I100" s="5">
        <f t="shared" si="4"/>
        <v>0.90789473684210531</v>
      </c>
    </row>
    <row r="101" spans="1:9" x14ac:dyDescent="0.35">
      <c r="A101" s="61" t="s">
        <v>114</v>
      </c>
      <c r="B101" s="4" t="s">
        <v>334</v>
      </c>
      <c r="C101" s="5">
        <f t="shared" si="3"/>
        <v>0.98026315789473684</v>
      </c>
      <c r="F101" s="57">
        <v>-7</v>
      </c>
      <c r="G101" s="51"/>
      <c r="I101" s="5">
        <f t="shared" si="4"/>
        <v>0.98026315789473684</v>
      </c>
    </row>
    <row r="102" spans="1:9" x14ac:dyDescent="0.35">
      <c r="A102" s="61" t="s">
        <v>122</v>
      </c>
      <c r="B102" s="4" t="s">
        <v>419</v>
      </c>
      <c r="C102" s="5">
        <f t="shared" si="3"/>
        <v>0.72585526315789473</v>
      </c>
      <c r="F102" s="57">
        <v>31.67</v>
      </c>
      <c r="G102" s="51"/>
      <c r="I102" s="5">
        <f t="shared" si="4"/>
        <v>0.72585526315789473</v>
      </c>
    </row>
    <row r="103" spans="1:9" x14ac:dyDescent="0.35">
      <c r="A103" s="61" t="s">
        <v>119</v>
      </c>
      <c r="B103" s="4" t="s">
        <v>336</v>
      </c>
      <c r="C103" s="5">
        <f t="shared" ref="C103:C133" si="5">+I103</f>
        <v>0.74013157894736836</v>
      </c>
      <c r="F103" s="57">
        <v>29.5</v>
      </c>
      <c r="G103" s="51"/>
      <c r="I103" s="5">
        <f t="shared" si="4"/>
        <v>0.74013157894736836</v>
      </c>
    </row>
    <row r="104" spans="1:9" x14ac:dyDescent="0.35">
      <c r="A104" s="54" t="s">
        <v>131</v>
      </c>
      <c r="B104" s="54" t="s">
        <v>337</v>
      </c>
      <c r="C104" s="5">
        <f t="shared" si="5"/>
        <v>0.48684210526315785</v>
      </c>
      <c r="F104" s="55">
        <v>68</v>
      </c>
      <c r="G104" s="51"/>
      <c r="I104" s="5">
        <f t="shared" si="4"/>
        <v>0.48684210526315785</v>
      </c>
    </row>
    <row r="105" spans="1:9" x14ac:dyDescent="0.35">
      <c r="A105" s="61" t="s">
        <v>132</v>
      </c>
      <c r="B105" s="4" t="s">
        <v>338</v>
      </c>
      <c r="C105" s="5">
        <f t="shared" si="5"/>
        <v>0.56578947368421051</v>
      </c>
      <c r="F105" s="57">
        <v>56</v>
      </c>
      <c r="G105" s="51"/>
      <c r="I105" s="5">
        <f t="shared" si="4"/>
        <v>0.56578947368421051</v>
      </c>
    </row>
    <row r="106" spans="1:9" x14ac:dyDescent="0.35">
      <c r="A106" s="61" t="s">
        <v>120</v>
      </c>
      <c r="B106" s="4" t="s">
        <v>339</v>
      </c>
      <c r="C106" s="5">
        <f t="shared" si="5"/>
        <v>0.76973684210526316</v>
      </c>
      <c r="F106" s="57">
        <v>25</v>
      </c>
      <c r="G106" s="51"/>
      <c r="I106" s="5">
        <f t="shared" si="4"/>
        <v>0.76973684210526316</v>
      </c>
    </row>
    <row r="107" spans="1:9" x14ac:dyDescent="0.35">
      <c r="A107" s="61" t="s">
        <v>123</v>
      </c>
      <c r="B107" s="4" t="s">
        <v>340</v>
      </c>
      <c r="C107" s="5">
        <f t="shared" si="5"/>
        <v>0.93421052631578949</v>
      </c>
      <c r="F107" s="57">
        <v>0</v>
      </c>
      <c r="G107" s="51"/>
      <c r="I107" s="5">
        <f t="shared" si="4"/>
        <v>0.93421052631578949</v>
      </c>
    </row>
    <row r="108" spans="1:9" x14ac:dyDescent="0.35">
      <c r="A108" s="61" t="s">
        <v>124</v>
      </c>
      <c r="B108" s="4" t="s">
        <v>341</v>
      </c>
      <c r="C108" s="5">
        <f t="shared" si="5"/>
        <v>0.80592105263157898</v>
      </c>
      <c r="F108" s="57">
        <v>19.5</v>
      </c>
      <c r="G108" s="51"/>
      <c r="I108" s="5">
        <f t="shared" si="4"/>
        <v>0.80592105263157898</v>
      </c>
    </row>
    <row r="109" spans="1:9" x14ac:dyDescent="0.35">
      <c r="A109" s="61" t="s">
        <v>129</v>
      </c>
      <c r="B109" s="4" t="s">
        <v>342</v>
      </c>
      <c r="C109" s="5">
        <f t="shared" si="5"/>
        <v>0.78815789473684206</v>
      </c>
      <c r="F109" s="57">
        <v>22.2</v>
      </c>
      <c r="G109" s="51"/>
      <c r="I109" s="5">
        <f t="shared" si="4"/>
        <v>0.78815789473684206</v>
      </c>
    </row>
    <row r="110" spans="1:9" x14ac:dyDescent="0.35">
      <c r="A110" s="61" t="s">
        <v>130</v>
      </c>
      <c r="B110" s="4" t="s">
        <v>343</v>
      </c>
      <c r="C110" s="5">
        <f t="shared" si="5"/>
        <v>0.82236842105263164</v>
      </c>
      <c r="F110" s="57">
        <v>17</v>
      </c>
      <c r="G110" s="51"/>
      <c r="I110" s="5">
        <f t="shared" si="4"/>
        <v>0.82236842105263164</v>
      </c>
    </row>
    <row r="111" spans="1:9" x14ac:dyDescent="0.35">
      <c r="A111" s="54" t="s">
        <v>121</v>
      </c>
      <c r="B111" s="54" t="s">
        <v>344</v>
      </c>
      <c r="C111" s="5">
        <f t="shared" si="5"/>
        <v>0.45611842105263156</v>
      </c>
      <c r="F111" s="55">
        <v>72.67</v>
      </c>
      <c r="G111" s="51"/>
      <c r="I111" s="5">
        <f t="shared" si="4"/>
        <v>0.45611842105263156</v>
      </c>
    </row>
    <row r="112" spans="1:9" x14ac:dyDescent="0.35">
      <c r="A112" s="61" t="s">
        <v>118</v>
      </c>
      <c r="B112" s="4" t="s">
        <v>345</v>
      </c>
      <c r="C112" s="5">
        <f t="shared" si="5"/>
        <v>0.82894736842105265</v>
      </c>
      <c r="F112" s="57">
        <v>16</v>
      </c>
      <c r="G112" s="51"/>
      <c r="I112" s="5">
        <f t="shared" si="4"/>
        <v>0.82894736842105265</v>
      </c>
    </row>
    <row r="113" spans="1:9" x14ac:dyDescent="0.35">
      <c r="A113" s="61" t="s">
        <v>126</v>
      </c>
      <c r="B113" s="4" t="s">
        <v>346</v>
      </c>
      <c r="C113" s="5">
        <f t="shared" si="5"/>
        <v>0.69901315789473684</v>
      </c>
      <c r="F113" s="57">
        <v>35.75</v>
      </c>
      <c r="G113" s="51"/>
      <c r="I113" s="5">
        <f t="shared" si="4"/>
        <v>0.69901315789473684</v>
      </c>
    </row>
    <row r="114" spans="1:9" x14ac:dyDescent="0.35">
      <c r="A114" s="61" t="s">
        <v>127</v>
      </c>
      <c r="B114" s="4" t="s">
        <v>347</v>
      </c>
      <c r="C114" s="5">
        <f t="shared" si="5"/>
        <v>0.67763157894736836</v>
      </c>
      <c r="F114" s="57">
        <v>39</v>
      </c>
      <c r="G114" s="51"/>
      <c r="I114" s="5">
        <f t="shared" si="4"/>
        <v>0.67763157894736836</v>
      </c>
    </row>
    <row r="115" spans="1:9" x14ac:dyDescent="0.35">
      <c r="A115" s="54" t="s">
        <v>117</v>
      </c>
      <c r="B115" s="4" t="s">
        <v>348</v>
      </c>
      <c r="C115" s="5">
        <f t="shared" si="5"/>
        <v>0.51782894736842111</v>
      </c>
      <c r="F115" s="57">
        <v>63.29</v>
      </c>
      <c r="G115" s="51"/>
      <c r="I115" s="5">
        <f t="shared" si="4"/>
        <v>0.51782894736842111</v>
      </c>
    </row>
    <row r="116" spans="1:9" x14ac:dyDescent="0.35">
      <c r="A116" s="61" t="s">
        <v>128</v>
      </c>
      <c r="B116" s="4" t="s">
        <v>349</v>
      </c>
      <c r="C116" s="5">
        <f t="shared" si="5"/>
        <v>0.79276315789473684</v>
      </c>
      <c r="F116" s="57">
        <v>21.5</v>
      </c>
      <c r="G116" s="51"/>
      <c r="I116" s="5">
        <f t="shared" si="4"/>
        <v>0.79276315789473684</v>
      </c>
    </row>
    <row r="117" spans="1:9" x14ac:dyDescent="0.35">
      <c r="A117" s="61" t="s">
        <v>133</v>
      </c>
      <c r="B117" s="4" t="s">
        <v>350</v>
      </c>
      <c r="C117" s="5">
        <f t="shared" si="5"/>
        <v>0.94736842105263164</v>
      </c>
      <c r="F117" s="57">
        <v>-2</v>
      </c>
      <c r="G117" s="51"/>
      <c r="I117" s="5">
        <f t="shared" si="4"/>
        <v>0.94736842105263164</v>
      </c>
    </row>
    <row r="118" spans="1:9" x14ac:dyDescent="0.35">
      <c r="A118" s="61" t="s">
        <v>139</v>
      </c>
      <c r="B118" s="4" t="s">
        <v>351</v>
      </c>
      <c r="C118" s="5">
        <f t="shared" si="5"/>
        <v>0.67927631578947367</v>
      </c>
      <c r="F118" s="57">
        <v>38.75</v>
      </c>
      <c r="G118" s="51"/>
      <c r="I118" s="5">
        <f t="shared" si="4"/>
        <v>0.67927631578947367</v>
      </c>
    </row>
    <row r="119" spans="1:9" x14ac:dyDescent="0.35">
      <c r="A119" s="61" t="s">
        <v>137</v>
      </c>
      <c r="B119" s="4" t="s">
        <v>352</v>
      </c>
      <c r="C119" s="5">
        <f t="shared" si="5"/>
        <v>0.99342105263157898</v>
      </c>
      <c r="F119" s="57">
        <v>-9</v>
      </c>
      <c r="G119" s="51"/>
      <c r="I119" s="5">
        <f t="shared" si="4"/>
        <v>0.99342105263157898</v>
      </c>
    </row>
    <row r="120" spans="1:9" x14ac:dyDescent="0.35">
      <c r="A120" s="61" t="s">
        <v>140</v>
      </c>
      <c r="B120" s="4" t="s">
        <v>353</v>
      </c>
      <c r="C120" s="5">
        <f t="shared" si="5"/>
        <v>0.96927631578947371</v>
      </c>
      <c r="F120" s="57">
        <v>-5.33</v>
      </c>
      <c r="G120" s="51"/>
      <c r="I120" s="5">
        <f t="shared" si="4"/>
        <v>0.96927631578947371</v>
      </c>
    </row>
    <row r="121" spans="1:9" x14ac:dyDescent="0.35">
      <c r="A121" s="61" t="s">
        <v>136</v>
      </c>
      <c r="B121" s="4" t="s">
        <v>354</v>
      </c>
      <c r="C121" s="5">
        <f t="shared" si="5"/>
        <v>0.77414473684210527</v>
      </c>
      <c r="F121" s="57">
        <v>24.33</v>
      </c>
      <c r="G121" s="51"/>
      <c r="I121" s="5">
        <f t="shared" si="4"/>
        <v>0.77414473684210527</v>
      </c>
    </row>
    <row r="122" spans="1:9" x14ac:dyDescent="0.35">
      <c r="A122" s="61" t="s">
        <v>134</v>
      </c>
      <c r="B122" s="4" t="s">
        <v>355</v>
      </c>
      <c r="C122" s="5">
        <f t="shared" si="5"/>
        <v>0.91776315789473684</v>
      </c>
      <c r="F122" s="57">
        <v>2.5</v>
      </c>
      <c r="G122" s="51"/>
      <c r="I122" s="5">
        <f t="shared" si="4"/>
        <v>0.91776315789473684</v>
      </c>
    </row>
    <row r="123" spans="1:9" x14ac:dyDescent="0.35">
      <c r="A123" s="61" t="s">
        <v>135</v>
      </c>
      <c r="B123" s="4" t="s">
        <v>356</v>
      </c>
      <c r="C123" s="5">
        <f t="shared" si="5"/>
        <v>0.56315789473684208</v>
      </c>
      <c r="F123" s="57">
        <v>56.4</v>
      </c>
      <c r="G123" s="51"/>
      <c r="I123" s="5">
        <f t="shared" si="4"/>
        <v>0.56315789473684208</v>
      </c>
    </row>
    <row r="124" spans="1:9" x14ac:dyDescent="0.35">
      <c r="A124" s="60" t="s">
        <v>148</v>
      </c>
      <c r="B124" s="1" t="s">
        <v>357</v>
      </c>
      <c r="C124" s="5">
        <f t="shared" si="5"/>
        <v>6.5789473684210176E-3</v>
      </c>
      <c r="F124" s="57">
        <v>141</v>
      </c>
      <c r="G124" s="51"/>
      <c r="I124" s="5">
        <f t="shared" si="4"/>
        <v>6.5789473684210176E-3</v>
      </c>
    </row>
    <row r="125" spans="1:9" x14ac:dyDescent="0.35">
      <c r="A125" s="61" t="s">
        <v>138</v>
      </c>
      <c r="B125" s="4" t="s">
        <v>358</v>
      </c>
      <c r="C125" s="5">
        <f t="shared" si="5"/>
        <v>1</v>
      </c>
      <c r="F125" s="57">
        <v>-10</v>
      </c>
      <c r="G125" s="51"/>
      <c r="I125" s="5">
        <f t="shared" si="4"/>
        <v>1</v>
      </c>
    </row>
    <row r="126" spans="1:9" x14ac:dyDescent="0.35">
      <c r="A126" s="61" t="s">
        <v>141</v>
      </c>
      <c r="B126" s="4" t="s">
        <v>359</v>
      </c>
      <c r="C126" s="5">
        <f t="shared" si="5"/>
        <v>0.57236842105263164</v>
      </c>
      <c r="F126" s="57">
        <v>55</v>
      </c>
      <c r="G126" s="51"/>
      <c r="I126" s="5">
        <f t="shared" si="4"/>
        <v>0.57236842105263164</v>
      </c>
    </row>
    <row r="127" spans="1:9" x14ac:dyDescent="0.35">
      <c r="A127" s="54" t="s">
        <v>142</v>
      </c>
      <c r="B127" s="54" t="s">
        <v>360</v>
      </c>
      <c r="C127" s="5">
        <f t="shared" si="5"/>
        <v>0.44078947368421051</v>
      </c>
      <c r="F127" s="55">
        <v>75</v>
      </c>
      <c r="G127" s="51"/>
      <c r="I127" s="5">
        <f t="shared" si="4"/>
        <v>0.44078947368421051</v>
      </c>
    </row>
    <row r="128" spans="1:9" ht="29" x14ac:dyDescent="0.35">
      <c r="A128" s="54" t="s">
        <v>189</v>
      </c>
      <c r="B128" s="54" t="s">
        <v>447</v>
      </c>
      <c r="C128" s="5">
        <f t="shared" si="5"/>
        <v>0.43421052631578949</v>
      </c>
      <c r="F128" s="55">
        <v>76</v>
      </c>
      <c r="G128" s="51"/>
      <c r="I128" s="5">
        <f t="shared" si="4"/>
        <v>0.43421052631578949</v>
      </c>
    </row>
    <row r="129" spans="1:9" x14ac:dyDescent="0.35">
      <c r="A129" s="61" t="s">
        <v>143</v>
      </c>
      <c r="B129" s="4" t="s">
        <v>362</v>
      </c>
      <c r="C129" s="5">
        <f t="shared" si="5"/>
        <v>0.63375000000000004</v>
      </c>
      <c r="F129" s="57">
        <v>45.67</v>
      </c>
      <c r="G129" s="51"/>
      <c r="I129" s="5">
        <f t="shared" si="4"/>
        <v>0.63375000000000004</v>
      </c>
    </row>
    <row r="130" spans="1:9" x14ac:dyDescent="0.35">
      <c r="A130" s="61" t="s">
        <v>146</v>
      </c>
      <c r="B130" s="4" t="s">
        <v>363</v>
      </c>
      <c r="C130" s="5">
        <f t="shared" si="5"/>
        <v>0.875</v>
      </c>
      <c r="F130" s="57">
        <v>9</v>
      </c>
      <c r="G130" s="51"/>
      <c r="I130" s="5">
        <f t="shared" si="4"/>
        <v>0.875</v>
      </c>
    </row>
    <row r="131" spans="1:9" x14ac:dyDescent="0.35">
      <c r="A131" s="61" t="s">
        <v>150</v>
      </c>
      <c r="B131" s="4" t="s">
        <v>364</v>
      </c>
      <c r="C131" s="5">
        <f t="shared" si="5"/>
        <v>0.74342105263157898</v>
      </c>
      <c r="F131" s="57">
        <v>29</v>
      </c>
      <c r="G131" s="51"/>
      <c r="I131" s="5">
        <f t="shared" si="4"/>
        <v>0.74342105263157898</v>
      </c>
    </row>
    <row r="132" spans="1:9" x14ac:dyDescent="0.35">
      <c r="A132" s="61" t="s">
        <v>144</v>
      </c>
      <c r="B132" s="4" t="s">
        <v>365</v>
      </c>
      <c r="C132" s="5">
        <f t="shared" si="5"/>
        <v>0.59703947368421051</v>
      </c>
      <c r="F132" s="57">
        <v>51.25</v>
      </c>
      <c r="G132" s="51"/>
      <c r="I132" s="5">
        <f t="shared" si="4"/>
        <v>0.59703947368421051</v>
      </c>
    </row>
    <row r="133" spans="1:9" x14ac:dyDescent="0.35">
      <c r="A133" s="54" t="s">
        <v>145</v>
      </c>
      <c r="B133" s="54" t="s">
        <v>366</v>
      </c>
      <c r="C133" s="5">
        <f t="shared" si="5"/>
        <v>0.50986842105263164</v>
      </c>
      <c r="F133" s="55">
        <v>64.5</v>
      </c>
      <c r="G133" s="51"/>
      <c r="I133" s="5">
        <f t="shared" si="4"/>
        <v>0.50986842105263164</v>
      </c>
    </row>
    <row r="134" spans="1:9" x14ac:dyDescent="0.35">
      <c r="A134" s="61" t="s">
        <v>147</v>
      </c>
      <c r="B134" s="4" t="s">
        <v>367</v>
      </c>
      <c r="C134" s="5">
        <f t="shared" ref="C134:C165" si="6">+I134</f>
        <v>0.9386184210526316</v>
      </c>
      <c r="F134" s="57">
        <v>-0.67</v>
      </c>
      <c r="G134" s="51"/>
      <c r="I134" s="5">
        <f t="shared" ref="I134:I183" si="7">IF(ISNUMBER(F134)=TRUE,I$6*(F134-I$5)/(I$4-I$5)+(1-I$6)*(1-(F134-I$5)/(I$4-I$5)),"..")</f>
        <v>0.9386184210526316</v>
      </c>
    </row>
    <row r="135" spans="1:9" x14ac:dyDescent="0.35">
      <c r="A135" s="61" t="s">
        <v>149</v>
      </c>
      <c r="B135" s="4" t="s">
        <v>368</v>
      </c>
      <c r="C135" s="5">
        <f t="shared" si="6"/>
        <v>0.89914473684210527</v>
      </c>
      <c r="F135" s="57">
        <v>5.33</v>
      </c>
      <c r="G135" s="51"/>
      <c r="I135" s="5">
        <f t="shared" si="7"/>
        <v>0.89914473684210527</v>
      </c>
    </row>
    <row r="136" spans="1:9" x14ac:dyDescent="0.35">
      <c r="A136" s="61" t="s">
        <v>151</v>
      </c>
      <c r="B136" s="4" t="s">
        <v>369</v>
      </c>
      <c r="C136" s="5">
        <f t="shared" si="6"/>
        <v>0.63157894736842102</v>
      </c>
      <c r="F136" s="57">
        <v>46</v>
      </c>
      <c r="G136" s="51"/>
      <c r="I136" s="5">
        <f t="shared" si="7"/>
        <v>0.63157894736842102</v>
      </c>
    </row>
    <row r="137" spans="1:9" x14ac:dyDescent="0.35">
      <c r="A137" s="61" t="s">
        <v>152</v>
      </c>
      <c r="B137" s="4" t="s">
        <v>370</v>
      </c>
      <c r="C137" s="5">
        <f t="shared" si="6"/>
        <v>0.84210526315789469</v>
      </c>
      <c r="F137" s="57">
        <v>14</v>
      </c>
      <c r="G137" s="51"/>
      <c r="I137" s="5">
        <f t="shared" si="7"/>
        <v>0.84210526315789469</v>
      </c>
    </row>
    <row r="138" spans="1:9" x14ac:dyDescent="0.35">
      <c r="A138" s="54" t="s">
        <v>153</v>
      </c>
      <c r="B138" s="54" t="s">
        <v>371</v>
      </c>
      <c r="C138" s="5">
        <f t="shared" si="6"/>
        <v>0.5</v>
      </c>
      <c r="F138" s="55">
        <v>66</v>
      </c>
      <c r="G138" s="51"/>
      <c r="I138" s="5">
        <f t="shared" si="7"/>
        <v>0.5</v>
      </c>
    </row>
    <row r="139" spans="1:9" x14ac:dyDescent="0.35">
      <c r="A139" s="54" t="s">
        <v>154</v>
      </c>
      <c r="B139" s="54" t="s">
        <v>372</v>
      </c>
      <c r="C139" s="5">
        <f t="shared" si="6"/>
        <v>0.40131578947368418</v>
      </c>
      <c r="F139" s="55">
        <v>81</v>
      </c>
      <c r="G139" s="51"/>
      <c r="I139" s="5">
        <f t="shared" si="7"/>
        <v>0.40131578947368418</v>
      </c>
    </row>
    <row r="140" spans="1:9" x14ac:dyDescent="0.35">
      <c r="A140" s="61" t="s">
        <v>155</v>
      </c>
      <c r="B140" s="4" t="s">
        <v>374</v>
      </c>
      <c r="C140" s="5">
        <f t="shared" si="6"/>
        <v>0.82236842105263164</v>
      </c>
      <c r="F140" s="57">
        <v>17</v>
      </c>
      <c r="G140" s="51"/>
      <c r="I140" s="5">
        <f t="shared" si="7"/>
        <v>0.82236842105263164</v>
      </c>
    </row>
    <row r="141" spans="1:9" x14ac:dyDescent="0.35">
      <c r="A141" s="54" t="s">
        <v>156</v>
      </c>
      <c r="B141" s="54" t="s">
        <v>375</v>
      </c>
      <c r="C141" s="5">
        <f t="shared" si="6"/>
        <v>0.38651315789473684</v>
      </c>
      <c r="F141" s="55">
        <v>83.25</v>
      </c>
      <c r="G141" s="51"/>
      <c r="I141" s="5">
        <f t="shared" si="7"/>
        <v>0.38651315789473684</v>
      </c>
    </row>
    <row r="142" spans="1:9" x14ac:dyDescent="0.35">
      <c r="A142" s="61" t="s">
        <v>158</v>
      </c>
      <c r="B142" s="4" t="s">
        <v>376</v>
      </c>
      <c r="C142" s="5">
        <f t="shared" si="6"/>
        <v>0.76315789473684215</v>
      </c>
      <c r="F142" s="57">
        <v>26</v>
      </c>
      <c r="G142" s="51"/>
      <c r="I142" s="5">
        <f t="shared" si="7"/>
        <v>0.76315789473684215</v>
      </c>
    </row>
    <row r="143" spans="1:9" x14ac:dyDescent="0.35">
      <c r="A143" s="61" t="s">
        <v>191</v>
      </c>
      <c r="B143" s="4" t="s">
        <v>377</v>
      </c>
      <c r="C143" s="5">
        <f t="shared" si="6"/>
        <v>0.74342105263157898</v>
      </c>
      <c r="F143" s="57">
        <v>29</v>
      </c>
      <c r="G143" s="51"/>
      <c r="I143" s="5">
        <f t="shared" si="7"/>
        <v>0.74342105263157898</v>
      </c>
    </row>
    <row r="144" spans="1:9" x14ac:dyDescent="0.35">
      <c r="A144" s="61" t="s">
        <v>168</v>
      </c>
      <c r="B144" s="4" t="s">
        <v>378</v>
      </c>
      <c r="C144" s="5">
        <f t="shared" si="6"/>
        <v>0.76973684210526316</v>
      </c>
      <c r="F144" s="57">
        <v>25</v>
      </c>
      <c r="G144" s="51"/>
      <c r="I144" s="5">
        <f t="shared" si="7"/>
        <v>0.76973684210526316</v>
      </c>
    </row>
    <row r="145" spans="1:9" x14ac:dyDescent="0.35">
      <c r="A145" s="61" t="s">
        <v>160</v>
      </c>
      <c r="B145" s="4" t="s">
        <v>437</v>
      </c>
      <c r="C145" s="5">
        <f t="shared" si="6"/>
        <v>0.79605263157894735</v>
      </c>
      <c r="F145" s="57">
        <v>21</v>
      </c>
      <c r="G145" s="51"/>
      <c r="I145" s="5">
        <f t="shared" si="7"/>
        <v>0.79605263157894735</v>
      </c>
    </row>
    <row r="146" spans="1:9" x14ac:dyDescent="0.35">
      <c r="A146" s="61" t="s">
        <v>159</v>
      </c>
      <c r="B146" s="4" t="s">
        <v>380</v>
      </c>
      <c r="C146" s="5">
        <f t="shared" si="6"/>
        <v>0.53289473684210531</v>
      </c>
      <c r="F146" s="57">
        <v>61</v>
      </c>
      <c r="G146" s="51"/>
      <c r="I146" s="5">
        <f t="shared" si="7"/>
        <v>0.53289473684210531</v>
      </c>
    </row>
    <row r="147" spans="1:9" x14ac:dyDescent="0.35">
      <c r="A147" s="61" t="s">
        <v>164</v>
      </c>
      <c r="B147" s="4" t="s">
        <v>381</v>
      </c>
      <c r="C147" s="5">
        <f t="shared" si="6"/>
        <v>0.93421052631578949</v>
      </c>
      <c r="F147" s="57">
        <v>0</v>
      </c>
      <c r="G147" s="51"/>
      <c r="I147" s="5">
        <f t="shared" si="7"/>
        <v>0.93421052631578949</v>
      </c>
    </row>
    <row r="148" spans="1:9" x14ac:dyDescent="0.35">
      <c r="A148" s="61" t="s">
        <v>165</v>
      </c>
      <c r="B148" s="4" t="s">
        <v>382</v>
      </c>
      <c r="C148" s="5">
        <f t="shared" si="6"/>
        <v>0.87407894736842107</v>
      </c>
      <c r="F148" s="57">
        <v>9.14</v>
      </c>
      <c r="G148" s="51"/>
      <c r="I148" s="5">
        <f t="shared" si="7"/>
        <v>0.87407894736842107</v>
      </c>
    </row>
    <row r="149" spans="1:9" x14ac:dyDescent="0.35">
      <c r="A149" s="54" t="s">
        <v>162</v>
      </c>
      <c r="B149" s="54" t="s">
        <v>383</v>
      </c>
      <c r="C149" s="5">
        <f t="shared" si="6"/>
        <v>0.35309210526315793</v>
      </c>
      <c r="F149" s="55">
        <v>88.33</v>
      </c>
      <c r="G149" s="51"/>
      <c r="I149" s="5">
        <f t="shared" si="7"/>
        <v>0.35309210526315793</v>
      </c>
    </row>
    <row r="150" spans="1:9" x14ac:dyDescent="0.35">
      <c r="A150" s="61" t="s">
        <v>192</v>
      </c>
      <c r="B150" s="4" t="s">
        <v>384</v>
      </c>
      <c r="C150" s="5">
        <f t="shared" si="6"/>
        <v>0.85526315789473684</v>
      </c>
      <c r="F150" s="57">
        <v>12</v>
      </c>
      <c r="G150" s="51"/>
      <c r="I150" s="5">
        <f t="shared" si="7"/>
        <v>0.85526315789473684</v>
      </c>
    </row>
    <row r="151" spans="1:9" x14ac:dyDescent="0.35">
      <c r="A151" s="61" t="s">
        <v>104</v>
      </c>
      <c r="B151" s="4" t="s">
        <v>385</v>
      </c>
      <c r="C151" s="5">
        <f t="shared" si="6"/>
        <v>0.85085526315789473</v>
      </c>
      <c r="F151" s="57">
        <v>12.67</v>
      </c>
      <c r="G151" s="51"/>
      <c r="I151" s="5">
        <f t="shared" si="7"/>
        <v>0.85085526315789473</v>
      </c>
    </row>
    <row r="152" spans="1:9" x14ac:dyDescent="0.35">
      <c r="A152" s="61" t="s">
        <v>41</v>
      </c>
      <c r="B152" s="4" t="s">
        <v>386</v>
      </c>
      <c r="C152" s="5">
        <f t="shared" si="6"/>
        <v>0.66282894736842102</v>
      </c>
      <c r="F152" s="57">
        <v>41.25</v>
      </c>
      <c r="G152" s="51"/>
      <c r="I152" s="5">
        <f t="shared" si="7"/>
        <v>0.66282894736842102</v>
      </c>
    </row>
    <row r="153" spans="1:9" x14ac:dyDescent="0.35">
      <c r="A153" s="61" t="s">
        <v>66</v>
      </c>
      <c r="B153" s="4" t="s">
        <v>387</v>
      </c>
      <c r="C153" s="5">
        <f t="shared" si="6"/>
        <v>0.87006578947368418</v>
      </c>
      <c r="F153" s="57">
        <v>9.75</v>
      </c>
      <c r="G153" s="51"/>
      <c r="I153" s="5">
        <f t="shared" si="7"/>
        <v>0.87006578947368418</v>
      </c>
    </row>
    <row r="154" spans="1:9" x14ac:dyDescent="0.35">
      <c r="A154" s="54" t="s">
        <v>111</v>
      </c>
      <c r="B154" s="54" t="s">
        <v>388</v>
      </c>
      <c r="C154" s="5">
        <f t="shared" si="6"/>
        <v>0.35855263157894735</v>
      </c>
      <c r="F154" s="55">
        <v>87.5</v>
      </c>
      <c r="G154" s="51"/>
      <c r="I154" s="5">
        <f t="shared" si="7"/>
        <v>0.35855263157894735</v>
      </c>
    </row>
    <row r="155" spans="1:9" x14ac:dyDescent="0.35">
      <c r="A155" s="54" t="s">
        <v>157</v>
      </c>
      <c r="B155" s="54" t="s">
        <v>389</v>
      </c>
      <c r="C155" s="5">
        <f t="shared" si="6"/>
        <v>0.27138157894736847</v>
      </c>
      <c r="F155" s="50">
        <v>100.75</v>
      </c>
      <c r="G155" s="51"/>
      <c r="I155" s="5">
        <f t="shared" si="7"/>
        <v>0.27138157894736847</v>
      </c>
    </row>
    <row r="156" spans="1:9" x14ac:dyDescent="0.35">
      <c r="A156" s="61" t="s">
        <v>163</v>
      </c>
      <c r="B156" s="4" t="s">
        <v>390</v>
      </c>
      <c r="C156" s="5">
        <f t="shared" si="6"/>
        <v>0.94078947368421051</v>
      </c>
      <c r="F156" s="57">
        <v>-1</v>
      </c>
      <c r="G156" s="51"/>
      <c r="I156" s="5">
        <f t="shared" si="7"/>
        <v>0.94078947368421051</v>
      </c>
    </row>
    <row r="157" spans="1:9" x14ac:dyDescent="0.35">
      <c r="A157" s="54" t="s">
        <v>167</v>
      </c>
      <c r="B157" s="54" t="s">
        <v>391</v>
      </c>
      <c r="C157" s="5">
        <f t="shared" si="6"/>
        <v>0.49342105263157898</v>
      </c>
      <c r="F157" s="55">
        <v>67</v>
      </c>
      <c r="G157" s="51"/>
      <c r="I157" s="5">
        <f t="shared" si="7"/>
        <v>0.49342105263157898</v>
      </c>
    </row>
    <row r="158" spans="1:9" x14ac:dyDescent="0.35">
      <c r="A158" s="61" t="s">
        <v>166</v>
      </c>
      <c r="B158" s="4" t="s">
        <v>392</v>
      </c>
      <c r="C158" s="5">
        <f t="shared" si="6"/>
        <v>0.97039473684210531</v>
      </c>
      <c r="F158" s="57">
        <v>-5.5</v>
      </c>
      <c r="G158" s="51"/>
      <c r="I158" s="5">
        <f t="shared" si="7"/>
        <v>0.97039473684210531</v>
      </c>
    </row>
    <row r="159" spans="1:9" x14ac:dyDescent="0.35">
      <c r="A159" s="61" t="s">
        <v>45</v>
      </c>
      <c r="B159" s="4" t="s">
        <v>393</v>
      </c>
      <c r="C159" s="5">
        <f t="shared" si="6"/>
        <v>0.97499999999999998</v>
      </c>
      <c r="F159" s="57">
        <v>-6.2</v>
      </c>
      <c r="G159" s="51"/>
      <c r="I159" s="5">
        <f t="shared" si="7"/>
        <v>0.97499999999999998</v>
      </c>
    </row>
    <row r="160" spans="1:9" x14ac:dyDescent="0.35">
      <c r="A160" s="60" t="s">
        <v>169</v>
      </c>
      <c r="B160" s="1" t="s">
        <v>394</v>
      </c>
      <c r="C160" s="5">
        <f t="shared" si="6"/>
        <v>2.6315789473684181E-2</v>
      </c>
      <c r="F160" s="57">
        <v>138</v>
      </c>
      <c r="G160" s="51"/>
      <c r="I160" s="5">
        <f t="shared" si="7"/>
        <v>2.6315789473684181E-2</v>
      </c>
    </row>
    <row r="161" spans="1:9" x14ac:dyDescent="0.35">
      <c r="A161" s="61" t="s">
        <v>180</v>
      </c>
      <c r="B161" s="4" t="s">
        <v>395</v>
      </c>
      <c r="C161" s="5">
        <f t="shared" si="6"/>
        <v>0.84868421052631582</v>
      </c>
      <c r="F161" s="57">
        <v>13</v>
      </c>
      <c r="G161" s="51"/>
      <c r="I161" s="5">
        <f t="shared" si="7"/>
        <v>0.84868421052631582</v>
      </c>
    </row>
    <row r="162" spans="1:9" x14ac:dyDescent="0.35">
      <c r="A162" s="61" t="s">
        <v>173</v>
      </c>
      <c r="B162" s="4" t="s">
        <v>396</v>
      </c>
      <c r="C162" s="5">
        <f t="shared" si="6"/>
        <v>0.56578947368421051</v>
      </c>
      <c r="F162" s="57">
        <v>56</v>
      </c>
      <c r="G162" s="51"/>
      <c r="I162" s="5">
        <f t="shared" si="7"/>
        <v>0.56578947368421051</v>
      </c>
    </row>
    <row r="163" spans="1:9" x14ac:dyDescent="0.35">
      <c r="A163" s="61" t="s">
        <v>181</v>
      </c>
      <c r="B163" s="4" t="s">
        <v>397</v>
      </c>
      <c r="C163" s="5">
        <f t="shared" si="6"/>
        <v>0.89473684210526316</v>
      </c>
      <c r="F163" s="57">
        <v>6</v>
      </c>
      <c r="G163" s="51"/>
      <c r="I163" s="5">
        <f t="shared" si="7"/>
        <v>0.89473684210526316</v>
      </c>
    </row>
    <row r="164" spans="1:9" x14ac:dyDescent="0.35">
      <c r="A164" s="61" t="s">
        <v>172</v>
      </c>
      <c r="B164" s="4" t="s">
        <v>398</v>
      </c>
      <c r="C164" s="5">
        <f t="shared" si="6"/>
        <v>0.52960526315789469</v>
      </c>
      <c r="F164" s="57">
        <v>61.5</v>
      </c>
      <c r="G164" s="51"/>
      <c r="I164" s="5">
        <f t="shared" si="7"/>
        <v>0.52960526315789469</v>
      </c>
    </row>
    <row r="165" spans="1:9" x14ac:dyDescent="0.35">
      <c r="A165" s="61" t="s">
        <v>175</v>
      </c>
      <c r="B165" s="4" t="s">
        <v>441</v>
      </c>
      <c r="C165" s="5">
        <f t="shared" si="6"/>
        <v>0.73684210526315796</v>
      </c>
      <c r="F165" s="57">
        <v>30</v>
      </c>
      <c r="G165" s="51"/>
      <c r="I165" s="5">
        <f t="shared" si="7"/>
        <v>0.73684210526315796</v>
      </c>
    </row>
    <row r="166" spans="1:9" x14ac:dyDescent="0.35">
      <c r="A166" s="61" t="s">
        <v>171</v>
      </c>
      <c r="B166" s="4" t="s">
        <v>399</v>
      </c>
      <c r="C166" s="5">
        <f t="shared" ref="C166:C183" si="8">+I166</f>
        <v>0.74671052631578949</v>
      </c>
      <c r="F166" s="57">
        <v>28.5</v>
      </c>
      <c r="G166" s="51"/>
      <c r="I166" s="5">
        <f t="shared" si="7"/>
        <v>0.74671052631578949</v>
      </c>
    </row>
    <row r="167" spans="1:9" x14ac:dyDescent="0.35">
      <c r="A167" s="61" t="s">
        <v>176</v>
      </c>
      <c r="B167" s="4" t="s">
        <v>400</v>
      </c>
      <c r="C167" s="5">
        <f t="shared" si="8"/>
        <v>0.79605263157894735</v>
      </c>
      <c r="F167" s="57">
        <v>21</v>
      </c>
      <c r="G167" s="51"/>
      <c r="I167" s="5">
        <f t="shared" si="7"/>
        <v>0.79605263157894735</v>
      </c>
    </row>
    <row r="168" spans="1:9" ht="29" x14ac:dyDescent="0.35">
      <c r="A168" s="61" t="s">
        <v>177</v>
      </c>
      <c r="B168" s="4" t="s">
        <v>401</v>
      </c>
      <c r="C168" s="5">
        <f t="shared" si="8"/>
        <v>0.83552631578947367</v>
      </c>
      <c r="F168" s="57">
        <v>15</v>
      </c>
      <c r="G168" s="51"/>
      <c r="I168" s="5">
        <f t="shared" si="7"/>
        <v>0.83552631578947367</v>
      </c>
    </row>
    <row r="169" spans="1:9" x14ac:dyDescent="0.35">
      <c r="A169" s="61" t="s">
        <v>178</v>
      </c>
      <c r="B169" s="4" t="s">
        <v>402</v>
      </c>
      <c r="C169" s="5">
        <f t="shared" si="8"/>
        <v>0.53782894736842102</v>
      </c>
      <c r="F169" s="57">
        <v>60.25</v>
      </c>
      <c r="G169" s="51"/>
      <c r="I169" s="5">
        <f t="shared" si="7"/>
        <v>0.53782894736842102</v>
      </c>
    </row>
    <row r="170" spans="1:9" x14ac:dyDescent="0.35">
      <c r="A170" s="54" t="s">
        <v>179</v>
      </c>
      <c r="B170" s="54" t="s">
        <v>403</v>
      </c>
      <c r="C170" s="5">
        <f t="shared" si="8"/>
        <v>0.47368421052631582</v>
      </c>
      <c r="F170" s="55">
        <v>70</v>
      </c>
      <c r="G170" s="51"/>
      <c r="I170" s="5">
        <f t="shared" si="7"/>
        <v>0.47368421052631582</v>
      </c>
    </row>
    <row r="171" spans="1:9" x14ac:dyDescent="0.35">
      <c r="A171" s="60" t="s">
        <v>174</v>
      </c>
      <c r="B171" s="1" t="s">
        <v>404</v>
      </c>
      <c r="C171" s="5">
        <f t="shared" si="8"/>
        <v>8.7500000000000355E-3</v>
      </c>
      <c r="F171" s="57">
        <v>140.66999999999999</v>
      </c>
      <c r="G171" s="51"/>
      <c r="I171" s="5">
        <f t="shared" si="7"/>
        <v>8.7500000000000355E-3</v>
      </c>
    </row>
    <row r="172" spans="1:9" x14ac:dyDescent="0.35">
      <c r="A172" s="54" t="s">
        <v>182</v>
      </c>
      <c r="B172" s="4" t="s">
        <v>405</v>
      </c>
      <c r="C172" s="5">
        <f t="shared" si="8"/>
        <v>0.51315789473684204</v>
      </c>
      <c r="F172" s="57">
        <v>64</v>
      </c>
      <c r="G172" s="51"/>
      <c r="I172" s="5">
        <f t="shared" si="7"/>
        <v>0.51315789473684204</v>
      </c>
    </row>
    <row r="173" spans="1:9" x14ac:dyDescent="0.35">
      <c r="A173" s="61" t="s">
        <v>183</v>
      </c>
      <c r="B173" s="4" t="s">
        <v>406</v>
      </c>
      <c r="C173" s="5">
        <f t="shared" si="8"/>
        <v>0.57894736842105265</v>
      </c>
      <c r="F173" s="57">
        <v>54</v>
      </c>
      <c r="G173" s="51"/>
      <c r="I173" s="5">
        <f t="shared" si="7"/>
        <v>0.57894736842105265</v>
      </c>
    </row>
    <row r="174" spans="1:9" ht="29" x14ac:dyDescent="0.35">
      <c r="A174" s="61" t="s">
        <v>21</v>
      </c>
      <c r="B174" s="4" t="s">
        <v>407</v>
      </c>
      <c r="C174" s="5">
        <f t="shared" si="8"/>
        <v>0.63815789473684204</v>
      </c>
      <c r="F174" s="57">
        <v>45</v>
      </c>
      <c r="G174" s="51"/>
      <c r="I174" s="5">
        <f t="shared" si="7"/>
        <v>0.63815789473684204</v>
      </c>
    </row>
    <row r="175" spans="1:9" x14ac:dyDescent="0.35">
      <c r="A175" s="61" t="s">
        <v>73</v>
      </c>
      <c r="B175" s="4" t="s">
        <v>408</v>
      </c>
      <c r="C175" s="5">
        <f t="shared" si="8"/>
        <v>0.92105263157894735</v>
      </c>
      <c r="F175" s="57">
        <v>2</v>
      </c>
      <c r="G175" s="51"/>
      <c r="I175" s="5">
        <f t="shared" si="7"/>
        <v>0.92105263157894735</v>
      </c>
    </row>
    <row r="176" spans="1:9" ht="29" x14ac:dyDescent="0.35">
      <c r="A176" s="61" t="s">
        <v>185</v>
      </c>
      <c r="B176" s="4" t="s">
        <v>448</v>
      </c>
      <c r="C176" s="5">
        <f t="shared" si="8"/>
        <v>0.84210526315789469</v>
      </c>
      <c r="F176" s="57">
        <v>14</v>
      </c>
      <c r="G176" s="51"/>
      <c r="I176" s="5">
        <f t="shared" si="7"/>
        <v>0.84210526315789469</v>
      </c>
    </row>
    <row r="177" spans="1:9" x14ac:dyDescent="0.35">
      <c r="A177" s="61" t="s">
        <v>184</v>
      </c>
      <c r="B177" s="4" t="s">
        <v>409</v>
      </c>
      <c r="C177" s="5">
        <f t="shared" si="8"/>
        <v>0.90625</v>
      </c>
      <c r="F177" s="57">
        <v>4.25</v>
      </c>
      <c r="G177" s="51"/>
      <c r="I177" s="5">
        <f t="shared" si="7"/>
        <v>0.90625</v>
      </c>
    </row>
    <row r="178" spans="1:9" x14ac:dyDescent="0.35">
      <c r="A178" s="54" t="s">
        <v>186</v>
      </c>
      <c r="B178" s="54" t="s">
        <v>411</v>
      </c>
      <c r="C178" s="5">
        <f t="shared" si="8"/>
        <v>0.38815789473684215</v>
      </c>
      <c r="F178" s="55">
        <v>83</v>
      </c>
      <c r="G178" s="51"/>
      <c r="I178" s="5">
        <f t="shared" si="7"/>
        <v>0.38815789473684215</v>
      </c>
    </row>
    <row r="179" spans="1:9" x14ac:dyDescent="0.35">
      <c r="A179" s="61" t="s">
        <v>187</v>
      </c>
      <c r="B179" s="4" t="s">
        <v>412</v>
      </c>
      <c r="C179" s="5">
        <f t="shared" si="8"/>
        <v>0.57236842105263164</v>
      </c>
      <c r="F179" s="57">
        <v>55</v>
      </c>
      <c r="G179" s="51"/>
      <c r="I179" s="5">
        <f t="shared" si="7"/>
        <v>0.57236842105263164</v>
      </c>
    </row>
    <row r="180" spans="1:9" x14ac:dyDescent="0.35">
      <c r="A180" s="54" t="s">
        <v>188</v>
      </c>
      <c r="B180" s="54" t="s">
        <v>413</v>
      </c>
      <c r="C180" s="5">
        <f t="shared" si="8"/>
        <v>0.18421052631578949</v>
      </c>
      <c r="F180" s="58">
        <v>114</v>
      </c>
      <c r="G180" s="51"/>
      <c r="I180" s="5">
        <f t="shared" si="7"/>
        <v>0.18421052631578949</v>
      </c>
    </row>
    <row r="181" spans="1:9" x14ac:dyDescent="0.35">
      <c r="A181" s="54" t="s">
        <v>190</v>
      </c>
      <c r="B181" s="54" t="s">
        <v>414</v>
      </c>
      <c r="C181" s="5">
        <f t="shared" si="8"/>
        <v>0.26973684210526316</v>
      </c>
      <c r="F181" s="58">
        <v>101</v>
      </c>
      <c r="G181" s="51"/>
      <c r="I181" s="5">
        <f t="shared" si="7"/>
        <v>0.26973684210526316</v>
      </c>
    </row>
    <row r="182" spans="1:9" x14ac:dyDescent="0.35">
      <c r="A182" s="61" t="s">
        <v>194</v>
      </c>
      <c r="B182" s="4" t="s">
        <v>415</v>
      </c>
      <c r="C182" s="5">
        <f t="shared" si="8"/>
        <v>0.73684210526315796</v>
      </c>
      <c r="F182" s="57">
        <v>30</v>
      </c>
      <c r="G182" s="51"/>
      <c r="I182" s="5">
        <f t="shared" si="7"/>
        <v>0.73684210526315796</v>
      </c>
    </row>
    <row r="183" spans="1:9" x14ac:dyDescent="0.35">
      <c r="A183" s="61" t="s">
        <v>195</v>
      </c>
      <c r="B183" s="4" t="s">
        <v>416</v>
      </c>
      <c r="C183" s="5">
        <f t="shared" si="8"/>
        <v>0.57236842105263164</v>
      </c>
      <c r="F183" s="57">
        <v>55</v>
      </c>
      <c r="G183" s="51"/>
      <c r="I183" s="5">
        <f t="shared" si="7"/>
        <v>0.57236842105263164</v>
      </c>
    </row>
    <row r="184" spans="1:9" x14ac:dyDescent="0.35">
      <c r="C184" s="5"/>
      <c r="F184" s="51"/>
      <c r="G184" s="51"/>
    </row>
    <row r="185" spans="1:9" x14ac:dyDescent="0.35">
      <c r="C185" s="5"/>
      <c r="F185" s="51"/>
      <c r="G185" s="51"/>
    </row>
    <row r="186" spans="1:9" x14ac:dyDescent="0.35">
      <c r="C186" s="5"/>
      <c r="F186" s="51"/>
      <c r="G186" s="51"/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C191" s="5"/>
      <c r="F191" s="51"/>
      <c r="G191" s="51"/>
    </row>
    <row r="192" spans="1:9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</sheetData>
  <sortState xmlns:xlrd2="http://schemas.microsoft.com/office/spreadsheetml/2017/richdata2" ref="A9:I187">
    <sortCondition ref="B9:B187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4"/>
  <sheetViews>
    <sheetView topLeftCell="A173" workbookViewId="0">
      <selection activeCell="A176" sqref="A176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232</v>
      </c>
      <c r="G3" s="4"/>
      <c r="I3" s="3" t="s">
        <v>452</v>
      </c>
    </row>
    <row r="4" spans="1:9" x14ac:dyDescent="0.35">
      <c r="E4" s="1" t="s">
        <v>233</v>
      </c>
      <c r="F4" s="4">
        <v>105</v>
      </c>
      <c r="G4" s="4"/>
      <c r="I4" s="4">
        <v>105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/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C8" s="1" t="s">
        <v>8</v>
      </c>
    </row>
    <row r="9" spans="1:9" x14ac:dyDescent="0.35">
      <c r="A9" s="54" t="s">
        <v>18</v>
      </c>
      <c r="B9" s="54" t="s">
        <v>239</v>
      </c>
      <c r="C9" s="5">
        <f t="shared" ref="C9:C40" si="0">+I9</f>
        <v>0.50790476190476186</v>
      </c>
      <c r="F9" s="55">
        <v>51.67</v>
      </c>
      <c r="G9" s="51"/>
      <c r="I9" s="1">
        <f t="shared" ref="I9:I40" si="1">IF(ISNUMBER(F9)=TRUE,I$6*(F9-I$5)/(I$4-I$5)+(1-I$6)*(1-(F9-I$5)/(I$4-I$5)),"..")</f>
        <v>0.50790476190476186</v>
      </c>
    </row>
    <row r="10" spans="1:9" x14ac:dyDescent="0.35">
      <c r="A10" s="61" t="s">
        <v>20</v>
      </c>
      <c r="B10" s="4" t="s">
        <v>240</v>
      </c>
      <c r="C10" s="5">
        <f t="shared" si="0"/>
        <v>0.7952380952380953</v>
      </c>
      <c r="F10" s="57">
        <v>21.5</v>
      </c>
      <c r="G10" s="51"/>
      <c r="I10" s="56">
        <f t="shared" si="1"/>
        <v>0.7952380952380953</v>
      </c>
    </row>
    <row r="11" spans="1:9" x14ac:dyDescent="0.35">
      <c r="A11" s="61" t="s">
        <v>62</v>
      </c>
      <c r="B11" s="4" t="s">
        <v>241</v>
      </c>
      <c r="C11" s="5">
        <f t="shared" si="0"/>
        <v>0.5492380952380953</v>
      </c>
      <c r="F11" s="57">
        <v>47.33</v>
      </c>
      <c r="G11" s="51"/>
      <c r="I11" s="56">
        <f t="shared" si="1"/>
        <v>0.5492380952380953</v>
      </c>
    </row>
    <row r="12" spans="1:9" x14ac:dyDescent="0.35">
      <c r="A12" s="61" t="s">
        <v>19</v>
      </c>
      <c r="B12" s="4" t="s">
        <v>243</v>
      </c>
      <c r="C12" s="5">
        <f t="shared" si="0"/>
        <v>0.72857142857142865</v>
      </c>
      <c r="F12" s="57">
        <v>28.5</v>
      </c>
      <c r="G12" s="51"/>
      <c r="I12" s="56">
        <f t="shared" si="1"/>
        <v>0.72857142857142865</v>
      </c>
    </row>
    <row r="13" spans="1:9" x14ac:dyDescent="0.35">
      <c r="A13" s="61" t="s">
        <v>22</v>
      </c>
      <c r="B13" s="4" t="s">
        <v>244</v>
      </c>
      <c r="C13" s="5">
        <f t="shared" si="0"/>
        <v>0.84428571428571431</v>
      </c>
      <c r="F13" s="57">
        <v>16.350000000000001</v>
      </c>
      <c r="G13" s="51"/>
      <c r="I13" s="56">
        <f t="shared" si="1"/>
        <v>0.84428571428571431</v>
      </c>
    </row>
    <row r="14" spans="1:9" x14ac:dyDescent="0.35">
      <c r="A14" s="61" t="s">
        <v>23</v>
      </c>
      <c r="B14" s="4" t="s">
        <v>245</v>
      </c>
      <c r="C14" s="5">
        <f t="shared" si="0"/>
        <v>0.73809523809523814</v>
      </c>
      <c r="F14" s="57">
        <v>27.5</v>
      </c>
      <c r="G14" s="51"/>
      <c r="I14" s="56">
        <f t="shared" si="1"/>
        <v>0.73809523809523814</v>
      </c>
    </row>
    <row r="15" spans="1:9" x14ac:dyDescent="0.35">
      <c r="A15" s="61" t="s">
        <v>24</v>
      </c>
      <c r="B15" s="4" t="s">
        <v>246</v>
      </c>
      <c r="C15" s="5">
        <f t="shared" si="0"/>
        <v>0.94876190476190481</v>
      </c>
      <c r="F15" s="57">
        <v>5.38</v>
      </c>
      <c r="G15" s="51"/>
      <c r="I15" s="56">
        <f t="shared" si="1"/>
        <v>0.94876190476190481</v>
      </c>
    </row>
    <row r="16" spans="1:9" x14ac:dyDescent="0.35">
      <c r="A16" s="61" t="s">
        <v>25</v>
      </c>
      <c r="B16" s="4" t="s">
        <v>247</v>
      </c>
      <c r="C16" s="5">
        <f t="shared" si="0"/>
        <v>0.99523809523809526</v>
      </c>
      <c r="F16" s="57">
        <v>0.5</v>
      </c>
      <c r="G16" s="51"/>
      <c r="I16" s="56">
        <f t="shared" si="1"/>
        <v>0.99523809523809526</v>
      </c>
    </row>
    <row r="17" spans="1:14" x14ac:dyDescent="0.35">
      <c r="A17" s="54" t="s">
        <v>26</v>
      </c>
      <c r="B17" s="54" t="s">
        <v>248</v>
      </c>
      <c r="C17" s="5">
        <f t="shared" si="0"/>
        <v>0.46304761904761904</v>
      </c>
      <c r="F17" s="55">
        <v>56.38</v>
      </c>
      <c r="G17" s="51"/>
      <c r="I17" s="1">
        <f t="shared" si="1"/>
        <v>0.46304761904761904</v>
      </c>
    </row>
    <row r="18" spans="1:14" x14ac:dyDescent="0.35">
      <c r="A18" s="54" t="s">
        <v>33</v>
      </c>
      <c r="B18" s="54" t="s">
        <v>453</v>
      </c>
      <c r="C18" s="5">
        <f t="shared" si="0"/>
        <v>0.5106666666666666</v>
      </c>
      <c r="F18" s="55">
        <v>51.38</v>
      </c>
      <c r="G18" s="51"/>
      <c r="I18" s="1">
        <f t="shared" si="1"/>
        <v>0.5106666666666666</v>
      </c>
    </row>
    <row r="19" spans="1:14" x14ac:dyDescent="0.35">
      <c r="A19" s="61" t="s">
        <v>31</v>
      </c>
      <c r="B19" s="4" t="s">
        <v>250</v>
      </c>
      <c r="C19" s="5">
        <f t="shared" si="0"/>
        <v>0.59523809523809523</v>
      </c>
      <c r="F19" s="57">
        <v>42.5</v>
      </c>
      <c r="G19" s="51"/>
      <c r="I19" s="56">
        <f t="shared" si="1"/>
        <v>0.59523809523809523</v>
      </c>
    </row>
    <row r="20" spans="1:14" x14ac:dyDescent="0.35">
      <c r="A20" s="54" t="s">
        <v>35</v>
      </c>
      <c r="B20" s="54" t="s">
        <v>251</v>
      </c>
      <c r="C20" s="5">
        <f t="shared" si="0"/>
        <v>0.45714285714285718</v>
      </c>
      <c r="F20" s="55">
        <v>57</v>
      </c>
      <c r="G20" s="51"/>
      <c r="I20" s="1">
        <f t="shared" si="1"/>
        <v>0.45714285714285718</v>
      </c>
    </row>
    <row r="21" spans="1:14" x14ac:dyDescent="0.35">
      <c r="A21" s="61" t="s">
        <v>28</v>
      </c>
      <c r="B21" s="4" t="s">
        <v>252</v>
      </c>
      <c r="C21" s="5">
        <f t="shared" si="0"/>
        <v>0.96190476190476193</v>
      </c>
      <c r="F21" s="57">
        <v>4</v>
      </c>
      <c r="G21" s="51"/>
      <c r="I21" s="56">
        <f t="shared" si="1"/>
        <v>0.96190476190476193</v>
      </c>
    </row>
    <row r="22" spans="1:14" x14ac:dyDescent="0.35">
      <c r="A22" s="61" t="s">
        <v>29</v>
      </c>
      <c r="B22" s="4" t="s">
        <v>254</v>
      </c>
      <c r="C22" s="5">
        <f t="shared" si="0"/>
        <v>0.81904761904761902</v>
      </c>
      <c r="F22" s="57">
        <v>19</v>
      </c>
      <c r="G22" s="51"/>
      <c r="I22" s="56">
        <f t="shared" si="1"/>
        <v>0.81904761904761902</v>
      </c>
    </row>
    <row r="23" spans="1:14" x14ac:dyDescent="0.35">
      <c r="A23" s="61" t="s">
        <v>40</v>
      </c>
      <c r="B23" s="4" t="s">
        <v>255</v>
      </c>
      <c r="C23" s="5">
        <f t="shared" si="0"/>
        <v>0.83095238095238089</v>
      </c>
      <c r="F23" s="57">
        <v>17.75</v>
      </c>
      <c r="G23" s="51"/>
      <c r="I23" s="56">
        <f t="shared" si="1"/>
        <v>0.83095238095238089</v>
      </c>
    </row>
    <row r="24" spans="1:14" x14ac:dyDescent="0.35">
      <c r="A24" s="61" t="s">
        <v>37</v>
      </c>
      <c r="B24" s="4" t="s">
        <v>256</v>
      </c>
      <c r="C24" s="5">
        <f t="shared" si="0"/>
        <v>0.73209523809523813</v>
      </c>
      <c r="F24" s="57">
        <v>28.13</v>
      </c>
      <c r="G24" s="51"/>
      <c r="I24" s="56">
        <f t="shared" si="1"/>
        <v>0.73209523809523813</v>
      </c>
    </row>
    <row r="25" spans="1:14" ht="29" x14ac:dyDescent="0.35">
      <c r="A25" s="61" t="s">
        <v>34</v>
      </c>
      <c r="B25" s="4" t="s">
        <v>423</v>
      </c>
      <c r="C25" s="5">
        <f t="shared" si="0"/>
        <v>0.87142857142857144</v>
      </c>
      <c r="F25" s="57">
        <v>13.5</v>
      </c>
      <c r="G25" s="51"/>
      <c r="I25" s="56">
        <f t="shared" si="1"/>
        <v>0.87142857142857144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0.83333333333333337</v>
      </c>
      <c r="F26" s="57">
        <v>17.5</v>
      </c>
      <c r="G26" s="51"/>
      <c r="I26" s="56">
        <f t="shared" si="1"/>
        <v>0.83333333333333337</v>
      </c>
    </row>
    <row r="27" spans="1:14" x14ac:dyDescent="0.35">
      <c r="A27" s="61" t="s">
        <v>38</v>
      </c>
      <c r="B27" s="4" t="s">
        <v>259</v>
      </c>
      <c r="C27" s="5">
        <f t="shared" si="0"/>
        <v>0.84190476190476193</v>
      </c>
      <c r="F27" s="57">
        <v>16.600000000000001</v>
      </c>
      <c r="G27" s="51"/>
      <c r="I27" s="56">
        <f t="shared" si="1"/>
        <v>0.84190476190476193</v>
      </c>
    </row>
    <row r="28" spans="1:14" x14ac:dyDescent="0.35">
      <c r="A28" s="54" t="s">
        <v>39</v>
      </c>
      <c r="B28" s="54" t="s">
        <v>260</v>
      </c>
      <c r="C28" s="5">
        <f t="shared" si="0"/>
        <v>0.51428571428571423</v>
      </c>
      <c r="F28" s="55">
        <v>51</v>
      </c>
      <c r="G28" s="51"/>
      <c r="I28" s="1">
        <f t="shared" si="1"/>
        <v>0.51428571428571423</v>
      </c>
    </row>
    <row r="29" spans="1:14" x14ac:dyDescent="0.35">
      <c r="A29" s="61" t="s">
        <v>32</v>
      </c>
      <c r="B29" s="4" t="s">
        <v>261</v>
      </c>
      <c r="C29" s="5">
        <f t="shared" si="0"/>
        <v>0.81904761904761902</v>
      </c>
      <c r="F29" s="57">
        <v>19</v>
      </c>
      <c r="G29" s="51"/>
      <c r="I29" s="56">
        <f t="shared" si="1"/>
        <v>0.81904761904761902</v>
      </c>
    </row>
    <row r="30" spans="1:14" x14ac:dyDescent="0.35">
      <c r="A30" s="61" t="s">
        <v>30</v>
      </c>
      <c r="B30" s="4" t="s">
        <v>262</v>
      </c>
      <c r="C30" s="5">
        <f t="shared" si="0"/>
        <v>0.85714285714285721</v>
      </c>
      <c r="F30" s="57">
        <v>15</v>
      </c>
      <c r="G30" s="51"/>
      <c r="I30" s="56">
        <f t="shared" si="1"/>
        <v>0.85714285714285721</v>
      </c>
    </row>
    <row r="31" spans="1:14" x14ac:dyDescent="0.35">
      <c r="A31" s="54" t="s">
        <v>125</v>
      </c>
      <c r="B31" s="54" t="s">
        <v>263</v>
      </c>
      <c r="C31" s="5">
        <f t="shared" si="0"/>
        <v>9.9999999999999978E-2</v>
      </c>
      <c r="F31" s="59">
        <v>94.5</v>
      </c>
      <c r="G31" s="51"/>
      <c r="I31" s="1">
        <f t="shared" si="1"/>
        <v>9.9999999999999978E-2</v>
      </c>
    </row>
    <row r="32" spans="1:14" x14ac:dyDescent="0.35">
      <c r="A32" s="61" t="s">
        <v>27</v>
      </c>
      <c r="B32" s="4" t="s">
        <v>264</v>
      </c>
      <c r="C32" s="5">
        <f t="shared" si="0"/>
        <v>0.72495238095238101</v>
      </c>
      <c r="F32" s="57">
        <v>28.88</v>
      </c>
      <c r="G32" s="51"/>
      <c r="I32" s="56">
        <f t="shared" si="1"/>
        <v>0.72495238095238101</v>
      </c>
    </row>
    <row r="33" spans="1:9" x14ac:dyDescent="0.35">
      <c r="A33" s="61" t="s">
        <v>103</v>
      </c>
      <c r="B33" s="4" t="s">
        <v>265</v>
      </c>
      <c r="C33" s="5">
        <f t="shared" si="0"/>
        <v>0.58257142857142852</v>
      </c>
      <c r="F33" s="57">
        <v>43.83</v>
      </c>
      <c r="G33" s="51"/>
      <c r="I33" s="56">
        <f t="shared" si="1"/>
        <v>0.58257142857142852</v>
      </c>
    </row>
    <row r="34" spans="1:9" x14ac:dyDescent="0.35">
      <c r="A34" s="61" t="s">
        <v>49</v>
      </c>
      <c r="B34" s="4" t="s">
        <v>266</v>
      </c>
      <c r="C34" s="5">
        <f t="shared" si="0"/>
        <v>0.57809523809523811</v>
      </c>
      <c r="F34" s="57">
        <v>44.3</v>
      </c>
      <c r="G34" s="51"/>
      <c r="I34" s="56">
        <f t="shared" si="1"/>
        <v>0.57809523809523811</v>
      </c>
    </row>
    <row r="35" spans="1:9" x14ac:dyDescent="0.35">
      <c r="A35" s="61" t="s">
        <v>44</v>
      </c>
      <c r="B35" s="4" t="s">
        <v>267</v>
      </c>
      <c r="C35" s="5">
        <f t="shared" si="0"/>
        <v>0.93333333333333335</v>
      </c>
      <c r="F35" s="57">
        <v>7</v>
      </c>
      <c r="G35" s="51"/>
      <c r="I35" s="56">
        <f t="shared" si="1"/>
        <v>0.93333333333333335</v>
      </c>
    </row>
    <row r="36" spans="1:9" x14ac:dyDescent="0.35">
      <c r="A36" s="61" t="s">
        <v>53</v>
      </c>
      <c r="B36" s="4" t="s">
        <v>268</v>
      </c>
      <c r="C36" s="5">
        <f t="shared" si="0"/>
        <v>0.92380952380952386</v>
      </c>
      <c r="F36" s="57">
        <v>8</v>
      </c>
      <c r="G36" s="51"/>
      <c r="I36" s="56">
        <f t="shared" si="1"/>
        <v>0.92380952380952386</v>
      </c>
    </row>
    <row r="37" spans="1:9" ht="29" x14ac:dyDescent="0.35">
      <c r="A37" s="61" t="s">
        <v>43</v>
      </c>
      <c r="B37" s="4" t="s">
        <v>269</v>
      </c>
      <c r="C37" s="5">
        <f t="shared" si="0"/>
        <v>0.82380952380952377</v>
      </c>
      <c r="F37" s="57">
        <v>18.5</v>
      </c>
      <c r="G37" s="51"/>
      <c r="I37" s="56">
        <f t="shared" si="1"/>
        <v>0.82380952380952377</v>
      </c>
    </row>
    <row r="38" spans="1:9" x14ac:dyDescent="0.35">
      <c r="A38" s="61" t="s">
        <v>170</v>
      </c>
      <c r="B38" s="4" t="s">
        <v>270</v>
      </c>
      <c r="C38" s="5">
        <f t="shared" si="0"/>
        <v>0.68409523809523809</v>
      </c>
      <c r="F38" s="57">
        <v>33.17</v>
      </c>
      <c r="G38" s="51"/>
      <c r="I38" s="56">
        <f t="shared" si="1"/>
        <v>0.68409523809523809</v>
      </c>
    </row>
    <row r="39" spans="1:9" x14ac:dyDescent="0.35">
      <c r="A39" s="61" t="s">
        <v>46</v>
      </c>
      <c r="B39" s="4" t="s">
        <v>271</v>
      </c>
      <c r="C39" s="5">
        <f t="shared" si="0"/>
        <v>0.9</v>
      </c>
      <c r="F39" s="57">
        <v>10.5</v>
      </c>
      <c r="G39" s="51"/>
      <c r="I39" s="56">
        <f t="shared" si="1"/>
        <v>0.9</v>
      </c>
    </row>
    <row r="40" spans="1:9" x14ac:dyDescent="0.35">
      <c r="A40" s="54" t="s">
        <v>47</v>
      </c>
      <c r="B40" s="54" t="s">
        <v>272</v>
      </c>
      <c r="C40" s="5">
        <f t="shared" si="0"/>
        <v>0.19361904761904758</v>
      </c>
      <c r="F40" s="58">
        <v>84.67</v>
      </c>
      <c r="G40" s="51"/>
      <c r="I40" s="1">
        <f t="shared" si="1"/>
        <v>0.19361904761904758</v>
      </c>
    </row>
    <row r="41" spans="1:9" x14ac:dyDescent="0.35">
      <c r="A41" s="54" t="s">
        <v>51</v>
      </c>
      <c r="B41" s="54" t="s">
        <v>273</v>
      </c>
      <c r="C41" s="5">
        <f t="shared" ref="C41:C71" si="2">+I41</f>
        <v>0.50952380952380949</v>
      </c>
      <c r="F41" s="55">
        <v>51.5</v>
      </c>
      <c r="G41" s="51"/>
      <c r="I41" s="1">
        <f t="shared" ref="I41:I71" si="3">IF(ISNUMBER(F41)=TRUE,I$6*(F41-I$5)/(I$4-I$5)+(1-I$6)*(1-(F41-I$5)/(I$4-I$5)),"..")</f>
        <v>0.50952380952380949</v>
      </c>
    </row>
    <row r="42" spans="1:9" x14ac:dyDescent="0.35">
      <c r="A42" s="61" t="s">
        <v>52</v>
      </c>
      <c r="B42" s="4" t="s">
        <v>274</v>
      </c>
      <c r="C42" s="5">
        <f t="shared" si="2"/>
        <v>0.81904761904761902</v>
      </c>
      <c r="F42" s="57">
        <v>19</v>
      </c>
      <c r="G42" s="51"/>
      <c r="I42" s="56">
        <f t="shared" si="3"/>
        <v>0.81904761904761902</v>
      </c>
    </row>
    <row r="43" spans="1:9" x14ac:dyDescent="0.35">
      <c r="A43" s="61" t="s">
        <v>50</v>
      </c>
      <c r="B43" s="4" t="s">
        <v>450</v>
      </c>
      <c r="C43" s="5">
        <f t="shared" si="2"/>
        <v>0.67999999999999994</v>
      </c>
      <c r="F43" s="57">
        <v>33.6</v>
      </c>
      <c r="G43" s="51"/>
      <c r="I43" s="56">
        <f t="shared" si="3"/>
        <v>0.67999999999999994</v>
      </c>
    </row>
    <row r="44" spans="1:9" x14ac:dyDescent="0.35">
      <c r="A44" s="61" t="s">
        <v>54</v>
      </c>
      <c r="B44" s="4" t="s">
        <v>276</v>
      </c>
      <c r="C44" s="5">
        <f t="shared" si="2"/>
        <v>0.92304761904761901</v>
      </c>
      <c r="F44" s="57">
        <v>8.08</v>
      </c>
      <c r="G44" s="51"/>
      <c r="I44" s="56">
        <f t="shared" si="3"/>
        <v>0.92304761904761901</v>
      </c>
    </row>
    <row r="45" spans="1:9" x14ac:dyDescent="0.35">
      <c r="A45" s="61" t="s">
        <v>48</v>
      </c>
      <c r="B45" s="4" t="s">
        <v>451</v>
      </c>
      <c r="C45" s="5">
        <f t="shared" si="2"/>
        <v>0.65714285714285714</v>
      </c>
      <c r="F45" s="57">
        <v>36</v>
      </c>
      <c r="G45" s="51"/>
      <c r="I45" s="56">
        <f t="shared" si="3"/>
        <v>0.65714285714285714</v>
      </c>
    </row>
    <row r="46" spans="1:9" x14ac:dyDescent="0.35">
      <c r="A46" s="61" t="s">
        <v>86</v>
      </c>
      <c r="B46" s="4" t="s">
        <v>277</v>
      </c>
      <c r="C46" s="5">
        <f t="shared" si="2"/>
        <v>0.83333333333333337</v>
      </c>
      <c r="F46" s="57">
        <v>17.5</v>
      </c>
      <c r="G46" s="51"/>
      <c r="I46" s="56">
        <f t="shared" si="3"/>
        <v>0.83333333333333337</v>
      </c>
    </row>
    <row r="47" spans="1:9" x14ac:dyDescent="0.35">
      <c r="A47" s="54" t="s">
        <v>55</v>
      </c>
      <c r="B47" s="54" t="s">
        <v>278</v>
      </c>
      <c r="C47" s="5">
        <f t="shared" si="2"/>
        <v>0.25714285714285712</v>
      </c>
      <c r="F47" s="55">
        <v>78</v>
      </c>
      <c r="G47" s="51"/>
      <c r="I47" s="1">
        <f t="shared" si="3"/>
        <v>0.25714285714285712</v>
      </c>
    </row>
    <row r="48" spans="1:9" x14ac:dyDescent="0.35">
      <c r="A48" s="61" t="s">
        <v>56</v>
      </c>
      <c r="B48" s="4" t="s">
        <v>279</v>
      </c>
      <c r="C48" s="5">
        <f t="shared" si="2"/>
        <v>0.87238095238095237</v>
      </c>
      <c r="F48" s="57">
        <v>13.4</v>
      </c>
      <c r="G48" s="51"/>
      <c r="I48" s="56">
        <f t="shared" si="3"/>
        <v>0.87238095238095237</v>
      </c>
    </row>
    <row r="49" spans="1:9" x14ac:dyDescent="0.35">
      <c r="A49" s="61" t="s">
        <v>57</v>
      </c>
      <c r="B49" s="4" t="s">
        <v>280</v>
      </c>
      <c r="C49" s="5">
        <f t="shared" si="2"/>
        <v>0.9285714285714286</v>
      </c>
      <c r="F49" s="57">
        <v>7.5</v>
      </c>
      <c r="G49" s="51"/>
      <c r="I49" s="56">
        <f t="shared" si="3"/>
        <v>0.9285714285714286</v>
      </c>
    </row>
    <row r="50" spans="1:9" ht="29" x14ac:dyDescent="0.35">
      <c r="A50" s="54" t="s">
        <v>193</v>
      </c>
      <c r="B50" s="54" t="s">
        <v>444</v>
      </c>
      <c r="C50" s="5">
        <f t="shared" si="2"/>
        <v>0.50638095238095238</v>
      </c>
      <c r="F50" s="55">
        <v>51.83</v>
      </c>
      <c r="G50" s="51"/>
      <c r="I50" s="1">
        <f t="shared" si="3"/>
        <v>0.50638095238095238</v>
      </c>
    </row>
    <row r="51" spans="1:9" x14ac:dyDescent="0.35">
      <c r="A51" s="61" t="s">
        <v>60</v>
      </c>
      <c r="B51" s="4" t="s">
        <v>281</v>
      </c>
      <c r="C51" s="5">
        <f t="shared" si="2"/>
        <v>0.97619047619047616</v>
      </c>
      <c r="F51" s="57">
        <v>2.5</v>
      </c>
      <c r="G51" s="51"/>
      <c r="I51" s="56">
        <f t="shared" si="3"/>
        <v>0.97619047619047616</v>
      </c>
    </row>
    <row r="52" spans="1:9" x14ac:dyDescent="0.35">
      <c r="A52" s="61" t="s">
        <v>59</v>
      </c>
      <c r="B52" s="4" t="s">
        <v>282</v>
      </c>
      <c r="C52" s="5">
        <f t="shared" si="2"/>
        <v>0.70952380952380945</v>
      </c>
      <c r="F52" s="57">
        <v>30.5</v>
      </c>
      <c r="G52" s="51"/>
      <c r="I52" s="56">
        <f t="shared" si="3"/>
        <v>0.70952380952380945</v>
      </c>
    </row>
    <row r="53" spans="1:9" x14ac:dyDescent="0.35">
      <c r="A53" s="61" t="s">
        <v>61</v>
      </c>
      <c r="B53" s="4" t="s">
        <v>283</v>
      </c>
      <c r="C53" s="5">
        <f t="shared" si="2"/>
        <v>0.75114285714285711</v>
      </c>
      <c r="F53" s="57">
        <v>26.13</v>
      </c>
      <c r="G53" s="51"/>
      <c r="I53" s="56">
        <f t="shared" si="3"/>
        <v>0.75114285714285711</v>
      </c>
    </row>
    <row r="54" spans="1:9" x14ac:dyDescent="0.35">
      <c r="A54" s="61" t="s">
        <v>63</v>
      </c>
      <c r="B54" s="4" t="s">
        <v>286</v>
      </c>
      <c r="C54" s="5">
        <f t="shared" si="2"/>
        <v>0.73809523809523814</v>
      </c>
      <c r="F54" s="57">
        <v>27.5</v>
      </c>
      <c r="G54" s="51"/>
      <c r="I54" s="56">
        <f t="shared" si="3"/>
        <v>0.73809523809523814</v>
      </c>
    </row>
    <row r="55" spans="1:9" x14ac:dyDescent="0.35">
      <c r="A55" s="61" t="s">
        <v>64</v>
      </c>
      <c r="B55" s="4" t="s">
        <v>287</v>
      </c>
      <c r="C55" s="5">
        <f t="shared" si="2"/>
        <v>0.58733333333333337</v>
      </c>
      <c r="F55" s="57">
        <v>43.33</v>
      </c>
      <c r="G55" s="51"/>
      <c r="I55" s="56">
        <f t="shared" si="3"/>
        <v>0.58733333333333337</v>
      </c>
    </row>
    <row r="56" spans="1:9" x14ac:dyDescent="0.35">
      <c r="A56" s="61" t="s">
        <v>161</v>
      </c>
      <c r="B56" s="4" t="s">
        <v>428</v>
      </c>
      <c r="C56" s="5">
        <f t="shared" si="2"/>
        <v>0.84923809523809524</v>
      </c>
      <c r="F56" s="57">
        <v>15.83</v>
      </c>
      <c r="G56" s="51"/>
      <c r="I56" s="56">
        <f t="shared" si="3"/>
        <v>0.84923809523809524</v>
      </c>
    </row>
    <row r="57" spans="1:9" x14ac:dyDescent="0.35">
      <c r="A57" s="54" t="s">
        <v>79</v>
      </c>
      <c r="B57" s="54" t="s">
        <v>288</v>
      </c>
      <c r="C57" s="5">
        <f t="shared" si="2"/>
        <v>0.24761904761904763</v>
      </c>
      <c r="F57" s="50">
        <v>79</v>
      </c>
      <c r="G57" s="51"/>
      <c r="I57" s="1">
        <f t="shared" si="3"/>
        <v>0.24761904761904763</v>
      </c>
    </row>
    <row r="58" spans="1:9" x14ac:dyDescent="0.35">
      <c r="A58" s="60" t="s">
        <v>65</v>
      </c>
      <c r="B58" s="1" t="s">
        <v>289</v>
      </c>
      <c r="C58" s="5">
        <f t="shared" si="2"/>
        <v>0</v>
      </c>
      <c r="F58" s="57">
        <v>105</v>
      </c>
      <c r="G58" s="51"/>
      <c r="I58" s="1">
        <f t="shared" si="3"/>
        <v>0</v>
      </c>
    </row>
    <row r="59" spans="1:9" x14ac:dyDescent="0.35">
      <c r="A59" s="61" t="s">
        <v>67</v>
      </c>
      <c r="B59" s="4" t="s">
        <v>290</v>
      </c>
      <c r="C59" s="5">
        <f t="shared" si="2"/>
        <v>0.98095238095238091</v>
      </c>
      <c r="F59" s="57">
        <v>2</v>
      </c>
      <c r="G59" s="51"/>
      <c r="I59" s="56">
        <f t="shared" si="3"/>
        <v>0.98095238095238091</v>
      </c>
    </row>
    <row r="60" spans="1:9" x14ac:dyDescent="0.35">
      <c r="A60" s="54" t="s">
        <v>68</v>
      </c>
      <c r="B60" s="4" t="s">
        <v>291</v>
      </c>
      <c r="C60" s="5">
        <f t="shared" si="2"/>
        <v>0.52971428571428569</v>
      </c>
      <c r="F60" s="57">
        <v>49.38</v>
      </c>
      <c r="G60" s="51"/>
      <c r="I60" s="56">
        <f t="shared" si="3"/>
        <v>0.52971428571428569</v>
      </c>
    </row>
    <row r="61" spans="1:9" x14ac:dyDescent="0.35">
      <c r="A61" s="54" t="s">
        <v>70</v>
      </c>
      <c r="B61" s="54" t="s">
        <v>292</v>
      </c>
      <c r="C61" s="5">
        <f t="shared" si="2"/>
        <v>0.49761904761904763</v>
      </c>
      <c r="F61" s="55">
        <v>52.75</v>
      </c>
      <c r="G61" s="51"/>
      <c r="I61" s="1">
        <f t="shared" si="3"/>
        <v>0.49761904761904763</v>
      </c>
    </row>
    <row r="62" spans="1:9" x14ac:dyDescent="0.35">
      <c r="A62" s="61" t="s">
        <v>69</v>
      </c>
      <c r="B62" s="4" t="s">
        <v>293</v>
      </c>
      <c r="C62" s="5">
        <f t="shared" si="2"/>
        <v>1</v>
      </c>
      <c r="F62" s="57">
        <v>0</v>
      </c>
      <c r="G62" s="51"/>
      <c r="I62" s="56">
        <f t="shared" si="3"/>
        <v>1</v>
      </c>
    </row>
    <row r="63" spans="1:9" x14ac:dyDescent="0.35">
      <c r="A63" s="61" t="s">
        <v>71</v>
      </c>
      <c r="B63" s="4" t="s">
        <v>294</v>
      </c>
      <c r="C63" s="5">
        <f t="shared" si="2"/>
        <v>0.87257142857142855</v>
      </c>
      <c r="F63" s="57">
        <v>13.38</v>
      </c>
      <c r="G63" s="51"/>
      <c r="I63" s="56">
        <f t="shared" si="3"/>
        <v>0.87257142857142855</v>
      </c>
    </row>
    <row r="64" spans="1:9" x14ac:dyDescent="0.35">
      <c r="A64" s="61" t="s">
        <v>72</v>
      </c>
      <c r="B64" s="4" t="s">
        <v>295</v>
      </c>
      <c r="C64" s="5">
        <f t="shared" si="2"/>
        <v>0.72619047619047616</v>
      </c>
      <c r="F64" s="57">
        <v>28.75</v>
      </c>
      <c r="G64" s="51"/>
      <c r="I64" s="56">
        <f t="shared" si="3"/>
        <v>0.72619047619047616</v>
      </c>
    </row>
    <row r="65" spans="1:9" x14ac:dyDescent="0.35">
      <c r="A65" s="61" t="s">
        <v>77</v>
      </c>
      <c r="B65" s="4" t="s">
        <v>296</v>
      </c>
      <c r="C65" s="5">
        <f t="shared" si="2"/>
        <v>0.61428571428571432</v>
      </c>
      <c r="F65" s="57">
        <v>40.5</v>
      </c>
      <c r="G65" s="51"/>
      <c r="I65" s="56">
        <f t="shared" si="3"/>
        <v>0.61428571428571432</v>
      </c>
    </row>
    <row r="66" spans="1:9" x14ac:dyDescent="0.35">
      <c r="A66" s="61" t="s">
        <v>74</v>
      </c>
      <c r="B66" s="4" t="s">
        <v>297</v>
      </c>
      <c r="C66" s="5">
        <f t="shared" si="2"/>
        <v>0.74285714285714288</v>
      </c>
      <c r="F66" s="57">
        <v>27</v>
      </c>
      <c r="G66" s="51"/>
      <c r="I66" s="56">
        <f t="shared" si="3"/>
        <v>0.74285714285714288</v>
      </c>
    </row>
    <row r="67" spans="1:9" x14ac:dyDescent="0.35">
      <c r="A67" s="61" t="s">
        <v>58</v>
      </c>
      <c r="B67" s="4" t="s">
        <v>298</v>
      </c>
      <c r="C67" s="5">
        <f t="shared" si="2"/>
        <v>0.95952380952380956</v>
      </c>
      <c r="F67" s="57">
        <v>4.25</v>
      </c>
      <c r="G67" s="51"/>
      <c r="I67" s="56">
        <f t="shared" si="3"/>
        <v>0.95952380952380956</v>
      </c>
    </row>
    <row r="68" spans="1:9" x14ac:dyDescent="0.35">
      <c r="A68" s="61" t="s">
        <v>75</v>
      </c>
      <c r="B68" s="4" t="s">
        <v>299</v>
      </c>
      <c r="C68" s="5">
        <f t="shared" si="2"/>
        <v>0.92380952380952386</v>
      </c>
      <c r="F68" s="57">
        <v>8</v>
      </c>
      <c r="G68" s="51"/>
      <c r="I68" s="56">
        <f t="shared" si="3"/>
        <v>0.92380952380952386</v>
      </c>
    </row>
    <row r="69" spans="1:9" x14ac:dyDescent="0.35">
      <c r="A69" s="61" t="s">
        <v>80</v>
      </c>
      <c r="B69" s="4" t="s">
        <v>300</v>
      </c>
      <c r="C69" s="5">
        <f t="shared" si="2"/>
        <v>0.81904761904761902</v>
      </c>
      <c r="F69" s="57">
        <v>19</v>
      </c>
      <c r="G69" s="51"/>
      <c r="I69" s="56">
        <f t="shared" si="3"/>
        <v>0.81904761904761902</v>
      </c>
    </row>
    <row r="70" spans="1:9" x14ac:dyDescent="0.35">
      <c r="A70" s="61" t="s">
        <v>82</v>
      </c>
      <c r="B70" s="4" t="s">
        <v>301</v>
      </c>
      <c r="C70" s="5">
        <f t="shared" si="2"/>
        <v>0.80714285714285716</v>
      </c>
      <c r="F70" s="57">
        <v>20.25</v>
      </c>
      <c r="G70" s="51"/>
      <c r="I70" s="56">
        <f t="shared" si="3"/>
        <v>0.80714285714285716</v>
      </c>
    </row>
    <row r="71" spans="1:9" x14ac:dyDescent="0.35">
      <c r="A71" s="61" t="s">
        <v>76</v>
      </c>
      <c r="B71" s="4" t="s">
        <v>302</v>
      </c>
      <c r="C71" s="5">
        <f t="shared" si="2"/>
        <v>0.68095238095238098</v>
      </c>
      <c r="F71" s="57">
        <v>33.5</v>
      </c>
      <c r="G71" s="51"/>
      <c r="I71" s="56">
        <f t="shared" si="3"/>
        <v>0.68095238095238098</v>
      </c>
    </row>
    <row r="72" spans="1:9" x14ac:dyDescent="0.35">
      <c r="A72" s="61" t="s">
        <v>78</v>
      </c>
      <c r="B72" s="4" t="s">
        <v>429</v>
      </c>
      <c r="C72" s="5">
        <f t="shared" ref="C72:C102" si="4">+I72</f>
        <v>0.82619047619047614</v>
      </c>
      <c r="F72" s="57">
        <v>18.25</v>
      </c>
      <c r="G72" s="51"/>
      <c r="I72" s="56">
        <f t="shared" ref="I72:I102" si="5">IF(ISNUMBER(F72)=TRUE,I$6*(F72-I$5)/(I$4-I$5)+(1-I$6)*(1-(F72-I$5)/(I$4-I$5)),"..")</f>
        <v>0.82619047619047614</v>
      </c>
    </row>
    <row r="73" spans="1:9" x14ac:dyDescent="0.35">
      <c r="A73" s="61" t="s">
        <v>83</v>
      </c>
      <c r="B73" s="4" t="s">
        <v>304</v>
      </c>
      <c r="C73" s="5">
        <f t="shared" si="4"/>
        <v>0.8416190476190476</v>
      </c>
      <c r="F73" s="57">
        <v>16.63</v>
      </c>
      <c r="G73" s="51"/>
      <c r="I73" s="56">
        <f t="shared" si="5"/>
        <v>0.8416190476190476</v>
      </c>
    </row>
    <row r="74" spans="1:9" x14ac:dyDescent="0.35">
      <c r="A74" s="61" t="s">
        <v>87</v>
      </c>
      <c r="B74" s="4" t="s">
        <v>305</v>
      </c>
      <c r="C74" s="5">
        <f t="shared" si="4"/>
        <v>0.84399999999999997</v>
      </c>
      <c r="F74" s="57">
        <v>16.38</v>
      </c>
      <c r="G74" s="51"/>
      <c r="I74" s="56">
        <f t="shared" si="5"/>
        <v>0.84399999999999997</v>
      </c>
    </row>
    <row r="75" spans="1:9" x14ac:dyDescent="0.35">
      <c r="A75" s="54" t="s">
        <v>85</v>
      </c>
      <c r="B75" s="54" t="s">
        <v>306</v>
      </c>
      <c r="C75" s="5">
        <f t="shared" si="4"/>
        <v>0.51304761904761897</v>
      </c>
      <c r="F75" s="55">
        <v>51.13</v>
      </c>
      <c r="G75" s="51"/>
      <c r="I75" s="1">
        <f t="shared" si="5"/>
        <v>0.51304761904761897</v>
      </c>
    </row>
    <row r="76" spans="1:9" x14ac:dyDescent="0.35">
      <c r="A76" s="61" t="s">
        <v>84</v>
      </c>
      <c r="B76" s="4" t="s">
        <v>445</v>
      </c>
      <c r="C76" s="5">
        <f t="shared" si="4"/>
        <v>0.89761904761904765</v>
      </c>
      <c r="F76" s="57">
        <v>10.75</v>
      </c>
      <c r="G76" s="51"/>
      <c r="I76" s="56">
        <f t="shared" si="5"/>
        <v>0.89761904761904765</v>
      </c>
    </row>
    <row r="77" spans="1:9" x14ac:dyDescent="0.35">
      <c r="A77" s="61" t="s">
        <v>88</v>
      </c>
      <c r="B77" s="4" t="s">
        <v>308</v>
      </c>
      <c r="C77" s="5">
        <f t="shared" si="4"/>
        <v>0.9285714285714286</v>
      </c>
      <c r="F77" s="57">
        <v>7.5</v>
      </c>
      <c r="G77" s="51"/>
      <c r="I77" s="56">
        <f t="shared" si="5"/>
        <v>0.9285714285714286</v>
      </c>
    </row>
    <row r="78" spans="1:9" x14ac:dyDescent="0.35">
      <c r="A78" s="61" t="s">
        <v>94</v>
      </c>
      <c r="B78" s="4" t="s">
        <v>309</v>
      </c>
      <c r="C78" s="5">
        <f t="shared" si="4"/>
        <v>1</v>
      </c>
      <c r="F78" s="57">
        <v>0</v>
      </c>
      <c r="G78" s="51"/>
      <c r="I78" s="56">
        <f t="shared" si="5"/>
        <v>1</v>
      </c>
    </row>
    <row r="79" spans="1:9" x14ac:dyDescent="0.35">
      <c r="A79" s="61" t="s">
        <v>90</v>
      </c>
      <c r="B79" s="4" t="s">
        <v>310</v>
      </c>
      <c r="C79" s="5">
        <f t="shared" si="4"/>
        <v>0.63095238095238093</v>
      </c>
      <c r="F79" s="57">
        <v>38.75</v>
      </c>
      <c r="G79" s="51"/>
      <c r="I79" s="56">
        <f t="shared" si="5"/>
        <v>0.63095238095238093</v>
      </c>
    </row>
    <row r="80" spans="1:9" x14ac:dyDescent="0.35">
      <c r="A80" s="61" t="s">
        <v>89</v>
      </c>
      <c r="B80" s="4" t="s">
        <v>311</v>
      </c>
      <c r="C80" s="5">
        <f t="shared" si="4"/>
        <v>0.65876190476190477</v>
      </c>
      <c r="F80" s="57">
        <v>35.83</v>
      </c>
      <c r="G80" s="51"/>
      <c r="I80" s="56">
        <f t="shared" si="5"/>
        <v>0.65876190476190477</v>
      </c>
    </row>
    <row r="81" spans="1:9" x14ac:dyDescent="0.35">
      <c r="A81" s="54" t="s">
        <v>92</v>
      </c>
      <c r="B81" s="54" t="s">
        <v>312</v>
      </c>
      <c r="C81" s="5">
        <f t="shared" si="4"/>
        <v>9.9428571428571422E-2</v>
      </c>
      <c r="F81" s="59">
        <v>94.56</v>
      </c>
      <c r="G81" s="51"/>
      <c r="I81" s="1">
        <f t="shared" si="5"/>
        <v>9.9428571428571422E-2</v>
      </c>
    </row>
    <row r="82" spans="1:9" x14ac:dyDescent="0.35">
      <c r="A82" s="61" t="s">
        <v>93</v>
      </c>
      <c r="B82" s="4" t="s">
        <v>313</v>
      </c>
      <c r="C82" s="5">
        <f t="shared" si="4"/>
        <v>0.56590476190476191</v>
      </c>
      <c r="F82" s="57">
        <v>45.58</v>
      </c>
      <c r="G82" s="51"/>
      <c r="I82" s="56">
        <f t="shared" si="5"/>
        <v>0.56590476190476191</v>
      </c>
    </row>
    <row r="83" spans="1:9" x14ac:dyDescent="0.35">
      <c r="A83" s="61" t="s">
        <v>91</v>
      </c>
      <c r="B83" s="4" t="s">
        <v>314</v>
      </c>
      <c r="C83" s="5">
        <f t="shared" si="4"/>
        <v>0.98095238095238091</v>
      </c>
      <c r="F83" s="57">
        <v>2</v>
      </c>
      <c r="G83" s="51"/>
      <c r="I83" s="56">
        <f t="shared" si="5"/>
        <v>0.98095238095238091</v>
      </c>
    </row>
    <row r="84" spans="1:9" ht="29" x14ac:dyDescent="0.35">
      <c r="A84" s="61" t="s">
        <v>95</v>
      </c>
      <c r="B84" s="4" t="s">
        <v>446</v>
      </c>
      <c r="C84" s="5">
        <f t="shared" si="4"/>
        <v>0.77857142857142858</v>
      </c>
      <c r="F84" s="57">
        <v>23.25</v>
      </c>
      <c r="G84" s="51"/>
      <c r="I84" s="56">
        <f t="shared" si="5"/>
        <v>0.77857142857142858</v>
      </c>
    </row>
    <row r="85" spans="1:9" x14ac:dyDescent="0.35">
      <c r="A85" s="61" t="s">
        <v>96</v>
      </c>
      <c r="B85" s="4" t="s">
        <v>316</v>
      </c>
      <c r="C85" s="5">
        <f t="shared" si="4"/>
        <v>0.85714285714285721</v>
      </c>
      <c r="F85" s="57">
        <v>15</v>
      </c>
      <c r="G85" s="51"/>
      <c r="I85" s="56">
        <f t="shared" si="5"/>
        <v>0.85714285714285721</v>
      </c>
    </row>
    <row r="86" spans="1:9" x14ac:dyDescent="0.35">
      <c r="A86" s="61" t="s">
        <v>97</v>
      </c>
      <c r="B86" s="4" t="s">
        <v>318</v>
      </c>
      <c r="C86" s="5">
        <f t="shared" si="4"/>
        <v>0.92695238095238097</v>
      </c>
      <c r="F86" s="57">
        <v>7.67</v>
      </c>
      <c r="G86" s="51"/>
      <c r="I86" s="56">
        <f t="shared" si="5"/>
        <v>0.92695238095238097</v>
      </c>
    </row>
    <row r="87" spans="1:9" x14ac:dyDescent="0.35">
      <c r="A87" s="61" t="s">
        <v>99</v>
      </c>
      <c r="B87" s="4" t="s">
        <v>319</v>
      </c>
      <c r="C87" s="5">
        <f t="shared" si="4"/>
        <v>0.97619047619047616</v>
      </c>
      <c r="F87" s="57">
        <v>2.5</v>
      </c>
      <c r="G87" s="51"/>
      <c r="I87" s="56">
        <f t="shared" si="5"/>
        <v>0.97619047619047616</v>
      </c>
    </row>
    <row r="88" spans="1:9" x14ac:dyDescent="0.35">
      <c r="A88" s="61" t="s">
        <v>98</v>
      </c>
      <c r="B88" s="4" t="s">
        <v>320</v>
      </c>
      <c r="C88" s="5">
        <f t="shared" si="4"/>
        <v>0.64761904761904754</v>
      </c>
      <c r="F88" s="57">
        <v>37</v>
      </c>
      <c r="G88" s="51"/>
      <c r="I88" s="56">
        <f t="shared" si="5"/>
        <v>0.64761904761904754</v>
      </c>
    </row>
    <row r="89" spans="1:9" x14ac:dyDescent="0.35">
      <c r="A89" s="54" t="s">
        <v>100</v>
      </c>
      <c r="B89" s="54" t="s">
        <v>321</v>
      </c>
      <c r="C89" s="5">
        <f t="shared" si="4"/>
        <v>0.34761904761904761</v>
      </c>
      <c r="F89" s="55">
        <v>68.5</v>
      </c>
      <c r="G89" s="51"/>
      <c r="I89" s="1">
        <f t="shared" si="5"/>
        <v>0.34761904761904761</v>
      </c>
    </row>
    <row r="90" spans="1:9" x14ac:dyDescent="0.35">
      <c r="A90" s="61" t="s">
        <v>101</v>
      </c>
      <c r="B90" s="4" t="s">
        <v>322</v>
      </c>
      <c r="C90" s="5">
        <f t="shared" si="4"/>
        <v>0.81904761904761902</v>
      </c>
      <c r="F90" s="57">
        <v>19</v>
      </c>
      <c r="G90" s="51"/>
      <c r="I90" s="56">
        <f t="shared" si="5"/>
        <v>0.81904761904761902</v>
      </c>
    </row>
    <row r="91" spans="1:9" x14ac:dyDescent="0.35">
      <c r="A91" s="61" t="s">
        <v>116</v>
      </c>
      <c r="B91" s="4" t="s">
        <v>323</v>
      </c>
      <c r="C91" s="5">
        <f t="shared" si="4"/>
        <v>0.76352380952380949</v>
      </c>
      <c r="F91" s="57">
        <v>24.83</v>
      </c>
      <c r="G91" s="51"/>
      <c r="I91" s="56">
        <f t="shared" si="5"/>
        <v>0.76352380952380949</v>
      </c>
    </row>
    <row r="92" spans="1:9" x14ac:dyDescent="0.35">
      <c r="A92" s="61" t="s">
        <v>105</v>
      </c>
      <c r="B92" s="4" t="s">
        <v>324</v>
      </c>
      <c r="C92" s="5">
        <f t="shared" si="4"/>
        <v>0.77380952380952384</v>
      </c>
      <c r="F92" s="57">
        <v>23.75</v>
      </c>
      <c r="G92" s="51"/>
      <c r="I92" s="56">
        <f t="shared" si="5"/>
        <v>0.77380952380952384</v>
      </c>
    </row>
    <row r="93" spans="1:9" x14ac:dyDescent="0.35">
      <c r="A93" s="54" t="s">
        <v>102</v>
      </c>
      <c r="B93" s="54" t="s">
        <v>325</v>
      </c>
      <c r="C93" s="5">
        <f t="shared" si="4"/>
        <v>0.4</v>
      </c>
      <c r="F93" s="55">
        <v>63</v>
      </c>
      <c r="G93" s="51"/>
      <c r="I93" s="1">
        <f t="shared" si="5"/>
        <v>0.4</v>
      </c>
    </row>
    <row r="94" spans="1:9" x14ac:dyDescent="0.35">
      <c r="A94" s="54" t="s">
        <v>106</v>
      </c>
      <c r="B94" s="54" t="s">
        <v>326</v>
      </c>
      <c r="C94" s="5">
        <f t="shared" si="4"/>
        <v>0.23333333333333328</v>
      </c>
      <c r="F94" s="50">
        <v>80.5</v>
      </c>
      <c r="G94" s="51"/>
      <c r="I94" s="1">
        <f t="shared" si="5"/>
        <v>0.23333333333333328</v>
      </c>
    </row>
    <row r="95" spans="1:9" x14ac:dyDescent="0.35">
      <c r="A95" s="61" t="s">
        <v>115</v>
      </c>
      <c r="B95" s="4" t="s">
        <v>327</v>
      </c>
      <c r="C95" s="5">
        <f t="shared" si="4"/>
        <v>0.919047619047619</v>
      </c>
      <c r="F95" s="57">
        <v>8.5</v>
      </c>
      <c r="G95" s="51"/>
      <c r="I95" s="56">
        <f t="shared" si="5"/>
        <v>0.919047619047619</v>
      </c>
    </row>
    <row r="96" spans="1:9" x14ac:dyDescent="0.35">
      <c r="A96" s="61" t="s">
        <v>107</v>
      </c>
      <c r="B96" s="4" t="s">
        <v>328</v>
      </c>
      <c r="C96" s="5">
        <f t="shared" si="4"/>
        <v>0.80476190476190479</v>
      </c>
      <c r="F96" s="57">
        <v>20.5</v>
      </c>
      <c r="G96" s="51"/>
      <c r="I96" s="56">
        <f t="shared" si="5"/>
        <v>0.80476190476190479</v>
      </c>
    </row>
    <row r="97" spans="1:9" x14ac:dyDescent="0.35">
      <c r="A97" s="61" t="s">
        <v>112</v>
      </c>
      <c r="B97" s="4" t="s">
        <v>329</v>
      </c>
      <c r="C97" s="5">
        <f t="shared" si="4"/>
        <v>0.77142857142857146</v>
      </c>
      <c r="F97" s="57">
        <v>24</v>
      </c>
      <c r="G97" s="51"/>
      <c r="I97" s="56">
        <f t="shared" si="5"/>
        <v>0.77142857142857146</v>
      </c>
    </row>
    <row r="98" spans="1:9" x14ac:dyDescent="0.35">
      <c r="A98" s="61" t="s">
        <v>108</v>
      </c>
      <c r="B98" s="4" t="s">
        <v>330</v>
      </c>
      <c r="C98" s="5">
        <f t="shared" si="4"/>
        <v>0.7857142857142857</v>
      </c>
      <c r="F98" s="57">
        <v>22.5</v>
      </c>
      <c r="G98" s="51"/>
      <c r="I98" s="56">
        <f t="shared" si="5"/>
        <v>0.7857142857142857</v>
      </c>
    </row>
    <row r="99" spans="1:9" x14ac:dyDescent="0.35">
      <c r="A99" s="54" t="s">
        <v>109</v>
      </c>
      <c r="B99" s="54" t="s">
        <v>331</v>
      </c>
      <c r="C99" s="5">
        <f t="shared" si="4"/>
        <v>0.39523809523809528</v>
      </c>
      <c r="F99" s="55">
        <v>63.5</v>
      </c>
      <c r="G99" s="51"/>
      <c r="I99" s="1">
        <f t="shared" si="5"/>
        <v>0.39523809523809528</v>
      </c>
    </row>
    <row r="100" spans="1:9" x14ac:dyDescent="0.35">
      <c r="A100" s="61" t="s">
        <v>113</v>
      </c>
      <c r="B100" s="4" t="s">
        <v>333</v>
      </c>
      <c r="C100" s="5">
        <f t="shared" si="4"/>
        <v>0.97619047619047616</v>
      </c>
      <c r="F100" s="57">
        <v>2.5</v>
      </c>
      <c r="G100" s="51"/>
      <c r="I100" s="56">
        <f t="shared" si="5"/>
        <v>0.97619047619047616</v>
      </c>
    </row>
    <row r="101" spans="1:9" x14ac:dyDescent="0.35">
      <c r="A101" s="61" t="s">
        <v>114</v>
      </c>
      <c r="B101" s="4" t="s">
        <v>334</v>
      </c>
      <c r="C101" s="5">
        <f t="shared" si="4"/>
        <v>0.96190476190476193</v>
      </c>
      <c r="F101" s="57">
        <v>4</v>
      </c>
      <c r="G101" s="51"/>
      <c r="I101" s="56">
        <f t="shared" si="5"/>
        <v>0.96190476190476193</v>
      </c>
    </row>
    <row r="102" spans="1:9" x14ac:dyDescent="0.35">
      <c r="A102" s="61" t="s">
        <v>122</v>
      </c>
      <c r="B102" s="4" t="s">
        <v>419</v>
      </c>
      <c r="C102" s="5">
        <f t="shared" si="4"/>
        <v>0.82476190476190481</v>
      </c>
      <c r="F102" s="57">
        <v>18.399999999999999</v>
      </c>
      <c r="G102" s="51"/>
      <c r="I102" s="56">
        <f t="shared" si="5"/>
        <v>0.82476190476190481</v>
      </c>
    </row>
    <row r="103" spans="1:9" x14ac:dyDescent="0.35">
      <c r="A103" s="61" t="s">
        <v>119</v>
      </c>
      <c r="B103" s="4" t="s">
        <v>336</v>
      </c>
      <c r="C103" s="5">
        <f t="shared" ref="C103:C133" si="6">+I103</f>
        <v>0.66780952380952385</v>
      </c>
      <c r="F103" s="57">
        <v>34.880000000000003</v>
      </c>
      <c r="G103" s="51"/>
      <c r="I103" s="56">
        <f t="shared" ref="I103:I133" si="7">IF(ISNUMBER(F103)=TRUE,I$6*(F103-I$5)/(I$4-I$5)+(1-I$6)*(1-(F103-I$5)/(I$4-I$5)),"..")</f>
        <v>0.66780952380952385</v>
      </c>
    </row>
    <row r="104" spans="1:9" x14ac:dyDescent="0.35">
      <c r="A104" s="61" t="s">
        <v>131</v>
      </c>
      <c r="B104" s="4" t="s">
        <v>337</v>
      </c>
      <c r="C104" s="5">
        <f t="shared" si="6"/>
        <v>0.8</v>
      </c>
      <c r="F104" s="57">
        <v>21</v>
      </c>
      <c r="G104" s="51"/>
      <c r="I104" s="56">
        <f t="shared" si="7"/>
        <v>0.8</v>
      </c>
    </row>
    <row r="105" spans="1:9" x14ac:dyDescent="0.35">
      <c r="A105" s="54" t="s">
        <v>132</v>
      </c>
      <c r="B105" s="54" t="s">
        <v>338</v>
      </c>
      <c r="C105" s="5">
        <f t="shared" si="6"/>
        <v>0.51666666666666661</v>
      </c>
      <c r="F105" s="55">
        <v>50.75</v>
      </c>
      <c r="G105" s="51"/>
      <c r="I105" s="1">
        <f t="shared" si="7"/>
        <v>0.51666666666666661</v>
      </c>
    </row>
    <row r="106" spans="1:9" x14ac:dyDescent="0.35">
      <c r="A106" s="61" t="s">
        <v>120</v>
      </c>
      <c r="B106" s="4" t="s">
        <v>339</v>
      </c>
      <c r="C106" s="5">
        <f t="shared" si="6"/>
        <v>0.84761904761904761</v>
      </c>
      <c r="F106" s="57">
        <v>16</v>
      </c>
      <c r="G106" s="51"/>
      <c r="I106" s="56">
        <f t="shared" si="7"/>
        <v>0.84761904761904761</v>
      </c>
    </row>
    <row r="107" spans="1:9" x14ac:dyDescent="0.35">
      <c r="A107" s="61" t="s">
        <v>123</v>
      </c>
      <c r="B107" s="4" t="s">
        <v>340</v>
      </c>
      <c r="C107" s="5">
        <f t="shared" si="6"/>
        <v>0.92380952380952386</v>
      </c>
      <c r="F107" s="57">
        <v>8</v>
      </c>
      <c r="G107" s="51"/>
      <c r="I107" s="56">
        <f t="shared" si="7"/>
        <v>0.92380952380952386</v>
      </c>
    </row>
    <row r="108" spans="1:9" x14ac:dyDescent="0.35">
      <c r="A108" s="61" t="s">
        <v>124</v>
      </c>
      <c r="B108" s="4" t="s">
        <v>341</v>
      </c>
      <c r="C108" s="5">
        <f t="shared" si="6"/>
        <v>0.96190476190476193</v>
      </c>
      <c r="F108" s="57">
        <v>4</v>
      </c>
      <c r="G108" s="51"/>
      <c r="I108" s="56">
        <f t="shared" si="7"/>
        <v>0.96190476190476193</v>
      </c>
    </row>
    <row r="109" spans="1:9" x14ac:dyDescent="0.35">
      <c r="A109" s="61" t="s">
        <v>129</v>
      </c>
      <c r="B109" s="4" t="s">
        <v>342</v>
      </c>
      <c r="C109" s="5">
        <f t="shared" si="6"/>
        <v>0.75828571428571423</v>
      </c>
      <c r="F109" s="57">
        <v>25.38</v>
      </c>
      <c r="G109" s="51"/>
      <c r="I109" s="56">
        <f t="shared" si="7"/>
        <v>0.75828571428571423</v>
      </c>
    </row>
    <row r="110" spans="1:9" x14ac:dyDescent="0.35">
      <c r="A110" s="61" t="s">
        <v>130</v>
      </c>
      <c r="B110" s="4" t="s">
        <v>343</v>
      </c>
      <c r="C110" s="5">
        <f t="shared" si="6"/>
        <v>0.82857142857142851</v>
      </c>
      <c r="F110" s="57">
        <v>18</v>
      </c>
      <c r="G110" s="51"/>
      <c r="I110" s="56">
        <f t="shared" si="7"/>
        <v>0.82857142857142851</v>
      </c>
    </row>
    <row r="111" spans="1:9" x14ac:dyDescent="0.35">
      <c r="A111" s="61" t="s">
        <v>121</v>
      </c>
      <c r="B111" s="4" t="s">
        <v>344</v>
      </c>
      <c r="C111" s="5">
        <f t="shared" si="6"/>
        <v>0.54761904761904767</v>
      </c>
      <c r="F111" s="57">
        <v>47.5</v>
      </c>
      <c r="G111" s="51"/>
      <c r="I111" s="56">
        <f t="shared" si="7"/>
        <v>0.54761904761904767</v>
      </c>
    </row>
    <row r="112" spans="1:9" x14ac:dyDescent="0.35">
      <c r="A112" s="61" t="s">
        <v>118</v>
      </c>
      <c r="B112" s="4" t="s">
        <v>345</v>
      </c>
      <c r="C112" s="5">
        <f t="shared" si="6"/>
        <v>0.81780952380952376</v>
      </c>
      <c r="F112" s="57">
        <v>19.13</v>
      </c>
      <c r="G112" s="51"/>
      <c r="I112" s="56">
        <f t="shared" si="7"/>
        <v>0.81780952380952376</v>
      </c>
    </row>
    <row r="113" spans="1:9" x14ac:dyDescent="0.35">
      <c r="A113" s="61" t="s">
        <v>126</v>
      </c>
      <c r="B113" s="4" t="s">
        <v>346</v>
      </c>
      <c r="C113" s="5">
        <f t="shared" si="6"/>
        <v>0.81504761904761902</v>
      </c>
      <c r="F113" s="57">
        <v>19.420000000000002</v>
      </c>
      <c r="G113" s="51"/>
      <c r="I113" s="56">
        <f t="shared" si="7"/>
        <v>0.81504761904761902</v>
      </c>
    </row>
    <row r="114" spans="1:9" x14ac:dyDescent="0.35">
      <c r="A114" s="61" t="s">
        <v>127</v>
      </c>
      <c r="B114" s="4" t="s">
        <v>347</v>
      </c>
      <c r="C114" s="5">
        <f t="shared" si="6"/>
        <v>0.72857142857142865</v>
      </c>
      <c r="F114" s="57">
        <v>28.5</v>
      </c>
      <c r="G114" s="51"/>
      <c r="I114" s="56">
        <f t="shared" si="7"/>
        <v>0.72857142857142865</v>
      </c>
    </row>
    <row r="115" spans="1:9" x14ac:dyDescent="0.35">
      <c r="A115" s="61" t="s">
        <v>117</v>
      </c>
      <c r="B115" s="4" t="s">
        <v>348</v>
      </c>
      <c r="C115" s="5">
        <f t="shared" si="6"/>
        <v>0.5485714285714286</v>
      </c>
      <c r="F115" s="57">
        <v>47.4</v>
      </c>
      <c r="G115" s="51"/>
      <c r="I115" s="56">
        <f t="shared" si="7"/>
        <v>0.5485714285714286</v>
      </c>
    </row>
    <row r="116" spans="1:9" x14ac:dyDescent="0.35">
      <c r="A116" s="61" t="s">
        <v>128</v>
      </c>
      <c r="B116" s="4" t="s">
        <v>349</v>
      </c>
      <c r="C116" s="5">
        <f t="shared" si="6"/>
        <v>0.74761904761904763</v>
      </c>
      <c r="F116" s="57">
        <v>26.5</v>
      </c>
      <c r="G116" s="51"/>
      <c r="I116" s="56">
        <f t="shared" si="7"/>
        <v>0.74761904761904763</v>
      </c>
    </row>
    <row r="117" spans="1:9" x14ac:dyDescent="0.35">
      <c r="A117" s="61" t="s">
        <v>133</v>
      </c>
      <c r="B117" s="4" t="s">
        <v>350</v>
      </c>
      <c r="C117" s="5">
        <f t="shared" si="6"/>
        <v>0.93333333333333335</v>
      </c>
      <c r="F117" s="57">
        <v>7</v>
      </c>
      <c r="G117" s="51"/>
      <c r="I117" s="56">
        <f t="shared" si="7"/>
        <v>0.93333333333333335</v>
      </c>
    </row>
    <row r="118" spans="1:9" x14ac:dyDescent="0.35">
      <c r="A118" s="61" t="s">
        <v>139</v>
      </c>
      <c r="B118" s="4" t="s">
        <v>351</v>
      </c>
      <c r="C118" s="5">
        <f t="shared" si="6"/>
        <v>0.65352380952380951</v>
      </c>
      <c r="F118" s="57">
        <v>36.380000000000003</v>
      </c>
      <c r="G118" s="51"/>
      <c r="I118" s="56">
        <f t="shared" si="7"/>
        <v>0.65352380952380951</v>
      </c>
    </row>
    <row r="119" spans="1:9" x14ac:dyDescent="0.35">
      <c r="A119" s="61" t="s">
        <v>137</v>
      </c>
      <c r="B119" s="4" t="s">
        <v>352</v>
      </c>
      <c r="C119" s="5">
        <f t="shared" si="6"/>
        <v>1</v>
      </c>
      <c r="F119" s="57">
        <v>0</v>
      </c>
      <c r="G119" s="51"/>
      <c r="I119" s="56">
        <f t="shared" si="7"/>
        <v>1</v>
      </c>
    </row>
    <row r="120" spans="1:9" x14ac:dyDescent="0.35">
      <c r="A120" s="61" t="s">
        <v>140</v>
      </c>
      <c r="B120" s="4" t="s">
        <v>353</v>
      </c>
      <c r="C120" s="5">
        <f t="shared" si="6"/>
        <v>0.98571428571428577</v>
      </c>
      <c r="F120" s="57">
        <v>1.5</v>
      </c>
      <c r="G120" s="51"/>
      <c r="I120" s="56">
        <f t="shared" si="7"/>
        <v>0.98571428571428577</v>
      </c>
    </row>
    <row r="121" spans="1:9" x14ac:dyDescent="0.35">
      <c r="A121" s="61" t="s">
        <v>136</v>
      </c>
      <c r="B121" s="4" t="s">
        <v>354</v>
      </c>
      <c r="C121" s="5">
        <f t="shared" si="6"/>
        <v>0.78733333333333333</v>
      </c>
      <c r="F121" s="57">
        <v>22.33</v>
      </c>
      <c r="G121" s="51"/>
      <c r="I121" s="56">
        <f t="shared" si="7"/>
        <v>0.78733333333333333</v>
      </c>
    </row>
    <row r="122" spans="1:9" x14ac:dyDescent="0.35">
      <c r="A122" s="61" t="s">
        <v>134</v>
      </c>
      <c r="B122" s="4" t="s">
        <v>355</v>
      </c>
      <c r="C122" s="5">
        <f t="shared" si="6"/>
        <v>0.72857142857142865</v>
      </c>
      <c r="F122" s="57">
        <v>28.5</v>
      </c>
      <c r="G122" s="51"/>
      <c r="I122" s="56">
        <f t="shared" si="7"/>
        <v>0.72857142857142865</v>
      </c>
    </row>
    <row r="123" spans="1:9" x14ac:dyDescent="0.35">
      <c r="A123" s="54" t="s">
        <v>135</v>
      </c>
      <c r="B123" s="54" t="s">
        <v>356</v>
      </c>
      <c r="C123" s="5">
        <f t="shared" si="6"/>
        <v>0.50952380952380949</v>
      </c>
      <c r="F123" s="55">
        <v>51.5</v>
      </c>
      <c r="G123" s="51"/>
      <c r="I123" s="1">
        <f t="shared" si="7"/>
        <v>0.50952380952380949</v>
      </c>
    </row>
    <row r="124" spans="1:9" x14ac:dyDescent="0.35">
      <c r="A124" s="60" t="s">
        <v>148</v>
      </c>
      <c r="B124" s="1" t="s">
        <v>357</v>
      </c>
      <c r="C124" s="5">
        <f t="shared" si="6"/>
        <v>2.3809523809523725E-3</v>
      </c>
      <c r="F124" s="57">
        <v>104.75</v>
      </c>
      <c r="G124" s="51"/>
      <c r="I124" s="1">
        <f t="shared" si="7"/>
        <v>2.3809523809523725E-3</v>
      </c>
    </row>
    <row r="125" spans="1:9" x14ac:dyDescent="0.35">
      <c r="A125" s="61" t="s">
        <v>138</v>
      </c>
      <c r="B125" s="4" t="s">
        <v>358</v>
      </c>
      <c r="C125" s="5">
        <f t="shared" si="6"/>
        <v>1</v>
      </c>
      <c r="F125" s="57">
        <v>0</v>
      </c>
      <c r="G125" s="51"/>
      <c r="I125" s="56">
        <f t="shared" si="7"/>
        <v>1</v>
      </c>
    </row>
    <row r="126" spans="1:9" x14ac:dyDescent="0.35">
      <c r="A126" s="61" t="s">
        <v>141</v>
      </c>
      <c r="B126" s="4" t="s">
        <v>359</v>
      </c>
      <c r="C126" s="5">
        <f t="shared" si="6"/>
        <v>0.6166666666666667</v>
      </c>
      <c r="F126" s="57">
        <v>40.25</v>
      </c>
      <c r="G126" s="51"/>
      <c r="I126" s="56">
        <f t="shared" si="7"/>
        <v>0.6166666666666667</v>
      </c>
    </row>
    <row r="127" spans="1:9" x14ac:dyDescent="0.35">
      <c r="A127" s="54" t="s">
        <v>142</v>
      </c>
      <c r="B127" s="54" t="s">
        <v>360</v>
      </c>
      <c r="C127" s="5">
        <f t="shared" si="6"/>
        <v>0.46504761904761904</v>
      </c>
      <c r="F127" s="55">
        <v>56.17</v>
      </c>
      <c r="G127" s="51"/>
      <c r="I127" s="1">
        <f t="shared" si="7"/>
        <v>0.46504761904761904</v>
      </c>
    </row>
    <row r="128" spans="1:9" ht="29" x14ac:dyDescent="0.35">
      <c r="A128" s="54" t="s">
        <v>189</v>
      </c>
      <c r="B128" s="54" t="s">
        <v>447</v>
      </c>
      <c r="C128" s="5">
        <f t="shared" si="6"/>
        <v>0.46542857142857141</v>
      </c>
      <c r="F128" s="55">
        <v>56.13</v>
      </c>
      <c r="G128" s="51"/>
      <c r="I128" s="1">
        <f t="shared" si="7"/>
        <v>0.46542857142857141</v>
      </c>
    </row>
    <row r="129" spans="1:9" x14ac:dyDescent="0.35">
      <c r="A129" s="61" t="s">
        <v>143</v>
      </c>
      <c r="B129" s="4" t="s">
        <v>362</v>
      </c>
      <c r="C129" s="5">
        <f t="shared" si="6"/>
        <v>0.79209523809523807</v>
      </c>
      <c r="F129" s="57">
        <v>21.83</v>
      </c>
      <c r="G129" s="51"/>
      <c r="I129" s="56">
        <f t="shared" si="7"/>
        <v>0.79209523809523807</v>
      </c>
    </row>
    <row r="130" spans="1:9" x14ac:dyDescent="0.35">
      <c r="A130" s="61" t="s">
        <v>146</v>
      </c>
      <c r="B130" s="4" t="s">
        <v>363</v>
      </c>
      <c r="C130" s="5">
        <f t="shared" si="6"/>
        <v>0.87304761904761907</v>
      </c>
      <c r="F130" s="57">
        <v>13.33</v>
      </c>
      <c r="G130" s="51"/>
      <c r="I130" s="56">
        <f t="shared" si="7"/>
        <v>0.87304761904761907</v>
      </c>
    </row>
    <row r="131" spans="1:9" x14ac:dyDescent="0.35">
      <c r="A131" s="61" t="s">
        <v>150</v>
      </c>
      <c r="B131" s="4" t="s">
        <v>364</v>
      </c>
      <c r="C131" s="5">
        <f t="shared" si="6"/>
        <v>0.84523809523809523</v>
      </c>
      <c r="F131" s="57">
        <v>16.25</v>
      </c>
      <c r="G131" s="51"/>
      <c r="I131" s="56">
        <f t="shared" si="7"/>
        <v>0.84523809523809523</v>
      </c>
    </row>
    <row r="132" spans="1:9" x14ac:dyDescent="0.35">
      <c r="A132" s="61" t="s">
        <v>144</v>
      </c>
      <c r="B132" s="4" t="s">
        <v>365</v>
      </c>
      <c r="C132" s="5">
        <f t="shared" si="6"/>
        <v>0.7142857142857143</v>
      </c>
      <c r="F132" s="57">
        <v>30</v>
      </c>
      <c r="G132" s="51"/>
      <c r="I132" s="56">
        <f t="shared" si="7"/>
        <v>0.7142857142857143</v>
      </c>
    </row>
    <row r="133" spans="1:9" x14ac:dyDescent="0.35">
      <c r="A133" s="54" t="s">
        <v>145</v>
      </c>
      <c r="B133" s="54" t="s">
        <v>366</v>
      </c>
      <c r="C133" s="5">
        <f t="shared" si="6"/>
        <v>0.4285714285714286</v>
      </c>
      <c r="F133" s="55">
        <v>60</v>
      </c>
      <c r="G133" s="51"/>
      <c r="I133" s="1">
        <f t="shared" si="7"/>
        <v>0.4285714285714286</v>
      </c>
    </row>
    <row r="134" spans="1:9" x14ac:dyDescent="0.35">
      <c r="A134" s="61" t="s">
        <v>147</v>
      </c>
      <c r="B134" s="4" t="s">
        <v>367</v>
      </c>
      <c r="C134" s="5">
        <f t="shared" ref="C134:C165" si="8">+I134</f>
        <v>0.91542857142857148</v>
      </c>
      <c r="F134" s="57">
        <v>8.8800000000000008</v>
      </c>
      <c r="G134" s="51"/>
      <c r="I134" s="56">
        <f t="shared" ref="I134:I165" si="9">IF(ISNUMBER(F134)=TRUE,I$6*(F134-I$5)/(I$4-I$5)+(1-I$6)*(1-(F134-I$5)/(I$4-I$5)),"..")</f>
        <v>0.91542857142857148</v>
      </c>
    </row>
    <row r="135" spans="1:9" x14ac:dyDescent="0.35">
      <c r="A135" s="61" t="s">
        <v>149</v>
      </c>
      <c r="B135" s="4" t="s">
        <v>368</v>
      </c>
      <c r="C135" s="5">
        <f t="shared" si="8"/>
        <v>0.88228571428571434</v>
      </c>
      <c r="F135" s="57">
        <v>12.36</v>
      </c>
      <c r="G135" s="51"/>
      <c r="I135" s="56">
        <f t="shared" si="9"/>
        <v>0.88228571428571434</v>
      </c>
    </row>
    <row r="136" spans="1:9" x14ac:dyDescent="0.35">
      <c r="A136" s="61" t="s">
        <v>151</v>
      </c>
      <c r="B136" s="4" t="s">
        <v>369</v>
      </c>
      <c r="C136" s="5">
        <f t="shared" si="8"/>
        <v>0.63809523809523805</v>
      </c>
      <c r="F136" s="57">
        <v>38</v>
      </c>
      <c r="G136" s="51"/>
      <c r="I136" s="56">
        <f t="shared" si="9"/>
        <v>0.63809523809523805</v>
      </c>
    </row>
    <row r="137" spans="1:9" x14ac:dyDescent="0.35">
      <c r="A137" s="61" t="s">
        <v>152</v>
      </c>
      <c r="B137" s="4" t="s">
        <v>370</v>
      </c>
      <c r="C137" s="5">
        <f t="shared" si="8"/>
        <v>0.84761904761904761</v>
      </c>
      <c r="F137" s="57">
        <v>16</v>
      </c>
      <c r="G137" s="51"/>
      <c r="I137" s="56">
        <f t="shared" si="9"/>
        <v>0.84761904761904761</v>
      </c>
    </row>
    <row r="138" spans="1:9" x14ac:dyDescent="0.35">
      <c r="A138" s="54" t="s">
        <v>153</v>
      </c>
      <c r="B138" s="54" t="s">
        <v>371</v>
      </c>
      <c r="C138" s="5">
        <f t="shared" si="8"/>
        <v>0.52476190476190476</v>
      </c>
      <c r="F138" s="55">
        <v>49.9</v>
      </c>
      <c r="G138" s="51"/>
      <c r="I138" s="1">
        <f t="shared" si="9"/>
        <v>0.52476190476190476</v>
      </c>
    </row>
    <row r="139" spans="1:9" x14ac:dyDescent="0.35">
      <c r="A139" s="54" t="s">
        <v>154</v>
      </c>
      <c r="B139" s="54" t="s">
        <v>372</v>
      </c>
      <c r="C139" s="5">
        <f t="shared" si="8"/>
        <v>0.22857142857142854</v>
      </c>
      <c r="F139" s="50">
        <v>81</v>
      </c>
      <c r="G139" s="51"/>
      <c r="I139" s="1">
        <f t="shared" si="9"/>
        <v>0.22857142857142854</v>
      </c>
    </row>
    <row r="140" spans="1:9" x14ac:dyDescent="0.35">
      <c r="A140" s="61" t="s">
        <v>155</v>
      </c>
      <c r="B140" s="4" t="s">
        <v>374</v>
      </c>
      <c r="C140" s="5">
        <f t="shared" si="8"/>
        <v>0.68571428571428572</v>
      </c>
      <c r="F140" s="57">
        <v>33</v>
      </c>
      <c r="G140" s="51"/>
      <c r="I140" s="56">
        <f t="shared" si="9"/>
        <v>0.68571428571428572</v>
      </c>
    </row>
    <row r="141" spans="1:9" x14ac:dyDescent="0.35">
      <c r="A141" s="54" t="s">
        <v>156</v>
      </c>
      <c r="B141" s="54" t="s">
        <v>375</v>
      </c>
      <c r="C141" s="5">
        <f t="shared" si="8"/>
        <v>0.41428571428571426</v>
      </c>
      <c r="F141" s="55">
        <v>61.5</v>
      </c>
      <c r="G141" s="51"/>
      <c r="I141" s="1">
        <f t="shared" si="9"/>
        <v>0.41428571428571426</v>
      </c>
    </row>
    <row r="142" spans="1:9" x14ac:dyDescent="0.35">
      <c r="A142" s="61" t="s">
        <v>158</v>
      </c>
      <c r="B142" s="4" t="s">
        <v>376</v>
      </c>
      <c r="C142" s="5">
        <f t="shared" si="8"/>
        <v>0.76190476190476186</v>
      </c>
      <c r="F142" s="57">
        <v>25</v>
      </c>
      <c r="G142" s="51"/>
      <c r="I142" s="56">
        <f t="shared" si="9"/>
        <v>0.76190476190476186</v>
      </c>
    </row>
    <row r="143" spans="1:9" x14ac:dyDescent="0.35">
      <c r="A143" s="61" t="s">
        <v>191</v>
      </c>
      <c r="B143" s="4" t="s">
        <v>377</v>
      </c>
      <c r="C143" s="5">
        <f t="shared" si="8"/>
        <v>0.78095238095238095</v>
      </c>
      <c r="F143" s="57">
        <v>23</v>
      </c>
      <c r="G143" s="51"/>
      <c r="I143" s="56">
        <f t="shared" si="9"/>
        <v>0.78095238095238095</v>
      </c>
    </row>
    <row r="144" spans="1:9" x14ac:dyDescent="0.35">
      <c r="A144" s="61" t="s">
        <v>168</v>
      </c>
      <c r="B144" s="4" t="s">
        <v>378</v>
      </c>
      <c r="C144" s="5">
        <f t="shared" si="8"/>
        <v>0.82857142857142851</v>
      </c>
      <c r="F144" s="57">
        <v>18</v>
      </c>
      <c r="G144" s="51"/>
      <c r="I144" s="56">
        <f t="shared" si="9"/>
        <v>0.82857142857142851</v>
      </c>
    </row>
    <row r="145" spans="1:9" x14ac:dyDescent="0.35">
      <c r="A145" s="61" t="s">
        <v>160</v>
      </c>
      <c r="B145" s="4" t="s">
        <v>437</v>
      </c>
      <c r="C145" s="5">
        <f t="shared" si="8"/>
        <v>0.76904761904761898</v>
      </c>
      <c r="F145" s="57">
        <v>24.25</v>
      </c>
      <c r="G145" s="51"/>
      <c r="I145" s="56">
        <f t="shared" si="9"/>
        <v>0.76904761904761898</v>
      </c>
    </row>
    <row r="146" spans="1:9" x14ac:dyDescent="0.35">
      <c r="A146" s="61" t="s">
        <v>159</v>
      </c>
      <c r="B146" s="4" t="s">
        <v>380</v>
      </c>
      <c r="C146" s="5">
        <f t="shared" si="8"/>
        <v>0.54761904761904767</v>
      </c>
      <c r="F146" s="57">
        <v>47.5</v>
      </c>
      <c r="G146" s="51"/>
      <c r="I146" s="56">
        <f t="shared" si="9"/>
        <v>0.54761904761904767</v>
      </c>
    </row>
    <row r="147" spans="1:9" x14ac:dyDescent="0.35">
      <c r="A147" s="61" t="s">
        <v>164</v>
      </c>
      <c r="B147" s="4" t="s">
        <v>381</v>
      </c>
      <c r="C147" s="5">
        <f t="shared" si="8"/>
        <v>0.89047619047619042</v>
      </c>
      <c r="F147" s="57">
        <v>11.5</v>
      </c>
      <c r="G147" s="51"/>
      <c r="I147" s="56">
        <f t="shared" si="9"/>
        <v>0.89047619047619042</v>
      </c>
    </row>
    <row r="148" spans="1:9" x14ac:dyDescent="0.35">
      <c r="A148" s="61" t="s">
        <v>165</v>
      </c>
      <c r="B148" s="4" t="s">
        <v>382</v>
      </c>
      <c r="C148" s="5">
        <f t="shared" si="8"/>
        <v>0.872</v>
      </c>
      <c r="F148" s="57">
        <v>13.44</v>
      </c>
      <c r="G148" s="51"/>
      <c r="I148" s="56">
        <f t="shared" si="9"/>
        <v>0.872</v>
      </c>
    </row>
    <row r="149" spans="1:9" x14ac:dyDescent="0.35">
      <c r="A149" s="54" t="s">
        <v>162</v>
      </c>
      <c r="B149" s="54" t="s">
        <v>383</v>
      </c>
      <c r="C149" s="5">
        <f t="shared" si="8"/>
        <v>0.37142857142857144</v>
      </c>
      <c r="F149" s="55">
        <v>66</v>
      </c>
      <c r="G149" s="51"/>
      <c r="I149" s="1">
        <f t="shared" si="9"/>
        <v>0.37142857142857144</v>
      </c>
    </row>
    <row r="150" spans="1:9" x14ac:dyDescent="0.35">
      <c r="A150" s="61" t="s">
        <v>192</v>
      </c>
      <c r="B150" s="4" t="s">
        <v>384</v>
      </c>
      <c r="C150" s="5">
        <f t="shared" si="8"/>
        <v>0.88571428571428568</v>
      </c>
      <c r="F150" s="57">
        <v>12</v>
      </c>
      <c r="G150" s="51"/>
      <c r="I150" s="56">
        <f t="shared" si="9"/>
        <v>0.88571428571428568</v>
      </c>
    </row>
    <row r="151" spans="1:9" x14ac:dyDescent="0.35">
      <c r="A151" s="61" t="s">
        <v>104</v>
      </c>
      <c r="B151" s="4" t="s">
        <v>385</v>
      </c>
      <c r="C151" s="5">
        <f t="shared" si="8"/>
        <v>0.87304761904761907</v>
      </c>
      <c r="F151" s="57">
        <v>13.33</v>
      </c>
      <c r="G151" s="51"/>
      <c r="I151" s="56">
        <f t="shared" si="9"/>
        <v>0.87304761904761907</v>
      </c>
    </row>
    <row r="152" spans="1:9" x14ac:dyDescent="0.35">
      <c r="A152" s="61" t="s">
        <v>66</v>
      </c>
      <c r="B152" s="4" t="s">
        <v>387</v>
      </c>
      <c r="C152" s="5">
        <f t="shared" si="8"/>
        <v>0.8833333333333333</v>
      </c>
      <c r="F152" s="57">
        <v>12.25</v>
      </c>
      <c r="G152" s="51"/>
      <c r="I152" s="56">
        <f t="shared" si="9"/>
        <v>0.8833333333333333</v>
      </c>
    </row>
    <row r="153" spans="1:9" x14ac:dyDescent="0.35">
      <c r="A153" s="54" t="s">
        <v>111</v>
      </c>
      <c r="B153" s="54" t="s">
        <v>388</v>
      </c>
      <c r="C153" s="5">
        <f t="shared" si="8"/>
        <v>0.40476190476190477</v>
      </c>
      <c r="F153" s="55">
        <v>62.5</v>
      </c>
      <c r="G153" s="51"/>
      <c r="I153" s="1">
        <f t="shared" si="9"/>
        <v>0.40476190476190477</v>
      </c>
    </row>
    <row r="154" spans="1:9" x14ac:dyDescent="0.35">
      <c r="A154" s="54" t="s">
        <v>157</v>
      </c>
      <c r="B154" s="54" t="s">
        <v>389</v>
      </c>
      <c r="C154" s="5">
        <f t="shared" si="8"/>
        <v>0.18733333333333335</v>
      </c>
      <c r="F154" s="58">
        <v>85.33</v>
      </c>
      <c r="G154" s="51"/>
      <c r="I154" s="1">
        <f t="shared" si="9"/>
        <v>0.18733333333333335</v>
      </c>
    </row>
    <row r="155" spans="1:9" x14ac:dyDescent="0.35">
      <c r="A155" s="61" t="s">
        <v>163</v>
      </c>
      <c r="B155" s="4" t="s">
        <v>390</v>
      </c>
      <c r="C155" s="5">
        <f t="shared" si="8"/>
        <v>0.89047619047619042</v>
      </c>
      <c r="F155" s="57">
        <v>11.5</v>
      </c>
      <c r="G155" s="51"/>
      <c r="I155" s="56">
        <f t="shared" si="9"/>
        <v>0.89047619047619042</v>
      </c>
    </row>
    <row r="156" spans="1:9" x14ac:dyDescent="0.35">
      <c r="A156" s="54" t="s">
        <v>167</v>
      </c>
      <c r="B156" s="54" t="s">
        <v>391</v>
      </c>
      <c r="C156" s="5">
        <f t="shared" si="8"/>
        <v>0.45238095238095233</v>
      </c>
      <c r="F156" s="55">
        <v>57.5</v>
      </c>
      <c r="G156" s="51"/>
      <c r="I156" s="1">
        <f t="shared" si="9"/>
        <v>0.45238095238095233</v>
      </c>
    </row>
    <row r="157" spans="1:9" x14ac:dyDescent="0.35">
      <c r="A157" s="61" t="s">
        <v>166</v>
      </c>
      <c r="B157" s="4" t="s">
        <v>392</v>
      </c>
      <c r="C157" s="5">
        <f t="shared" si="8"/>
        <v>1</v>
      </c>
      <c r="F157" s="57">
        <v>0</v>
      </c>
      <c r="G157" s="51"/>
      <c r="I157" s="56">
        <f t="shared" si="9"/>
        <v>1</v>
      </c>
    </row>
    <row r="158" spans="1:9" x14ac:dyDescent="0.35">
      <c r="A158" s="61" t="s">
        <v>45</v>
      </c>
      <c r="B158" s="4" t="s">
        <v>393</v>
      </c>
      <c r="C158" s="5">
        <f t="shared" si="8"/>
        <v>1</v>
      </c>
      <c r="F158" s="57">
        <v>0</v>
      </c>
      <c r="G158" s="51"/>
      <c r="I158" s="56">
        <f t="shared" si="9"/>
        <v>1</v>
      </c>
    </row>
    <row r="159" spans="1:9" x14ac:dyDescent="0.35">
      <c r="A159" s="54" t="s">
        <v>169</v>
      </c>
      <c r="B159" s="54" t="s">
        <v>394</v>
      </c>
      <c r="C159" s="5">
        <f t="shared" si="8"/>
        <v>0.12857142857142856</v>
      </c>
      <c r="F159" s="59">
        <v>91.5</v>
      </c>
      <c r="G159" s="51"/>
      <c r="I159" s="1">
        <f t="shared" si="9"/>
        <v>0.12857142857142856</v>
      </c>
    </row>
    <row r="160" spans="1:9" x14ac:dyDescent="0.35">
      <c r="A160" s="61" t="s">
        <v>180</v>
      </c>
      <c r="B160" s="4" t="s">
        <v>395</v>
      </c>
      <c r="C160" s="5">
        <f t="shared" si="8"/>
        <v>0.86190476190476195</v>
      </c>
      <c r="F160" s="57">
        <v>14.5</v>
      </c>
      <c r="G160" s="51"/>
      <c r="I160" s="56">
        <f t="shared" si="9"/>
        <v>0.86190476190476195</v>
      </c>
    </row>
    <row r="161" spans="1:9" x14ac:dyDescent="0.35">
      <c r="A161" s="61" t="s">
        <v>173</v>
      </c>
      <c r="B161" s="4" t="s">
        <v>396</v>
      </c>
      <c r="C161" s="5">
        <f t="shared" si="8"/>
        <v>0.67142857142857149</v>
      </c>
      <c r="F161" s="57">
        <v>34.5</v>
      </c>
      <c r="G161" s="51"/>
      <c r="I161" s="56">
        <f t="shared" si="9"/>
        <v>0.67142857142857149</v>
      </c>
    </row>
    <row r="162" spans="1:9" x14ac:dyDescent="0.35">
      <c r="A162" s="61" t="s">
        <v>181</v>
      </c>
      <c r="B162" s="4" t="s">
        <v>397</v>
      </c>
      <c r="C162" s="5">
        <f t="shared" si="8"/>
        <v>0.87619047619047619</v>
      </c>
      <c r="F162" s="57">
        <v>13</v>
      </c>
      <c r="G162" s="51"/>
      <c r="I162" s="56">
        <f t="shared" si="9"/>
        <v>0.87619047619047619</v>
      </c>
    </row>
    <row r="163" spans="1:9" x14ac:dyDescent="0.35">
      <c r="A163" s="54" t="s">
        <v>172</v>
      </c>
      <c r="B163" s="54" t="s">
        <v>398</v>
      </c>
      <c r="C163" s="5">
        <f t="shared" si="8"/>
        <v>0.45876190476190482</v>
      </c>
      <c r="F163" s="55">
        <v>56.83</v>
      </c>
      <c r="G163" s="51"/>
      <c r="I163" s="1">
        <f t="shared" si="9"/>
        <v>0.45876190476190482</v>
      </c>
    </row>
    <row r="164" spans="1:9" x14ac:dyDescent="0.35">
      <c r="A164" s="61" t="s">
        <v>175</v>
      </c>
      <c r="B164" s="4" t="s">
        <v>441</v>
      </c>
      <c r="C164" s="5">
        <f t="shared" si="8"/>
        <v>0.76190476190476186</v>
      </c>
      <c r="F164" s="57">
        <v>25</v>
      </c>
      <c r="G164" s="51"/>
      <c r="I164" s="56">
        <f t="shared" si="9"/>
        <v>0.76190476190476186</v>
      </c>
    </row>
    <row r="165" spans="1:9" x14ac:dyDescent="0.35">
      <c r="A165" s="61" t="s">
        <v>171</v>
      </c>
      <c r="B165" s="4" t="s">
        <v>399</v>
      </c>
      <c r="C165" s="5">
        <f t="shared" si="8"/>
        <v>0.83809523809523812</v>
      </c>
      <c r="F165" s="57">
        <v>17</v>
      </c>
      <c r="G165" s="51"/>
      <c r="I165" s="56">
        <f t="shared" si="9"/>
        <v>0.83809523809523812</v>
      </c>
    </row>
    <row r="166" spans="1:9" x14ac:dyDescent="0.35">
      <c r="A166" s="61" t="s">
        <v>176</v>
      </c>
      <c r="B166" s="4" t="s">
        <v>400</v>
      </c>
      <c r="C166" s="5">
        <f t="shared" ref="C166:C182" si="10">+I166</f>
        <v>0.77380952380952384</v>
      </c>
      <c r="F166" s="57">
        <v>23.75</v>
      </c>
      <c r="G166" s="51"/>
      <c r="I166" s="56">
        <f t="shared" ref="I166:I182" si="11">IF(ISNUMBER(F166)=TRUE,I$6*(F166-I$5)/(I$4-I$5)+(1-I$6)*(1-(F166-I$5)/(I$4-I$5)),"..")</f>
        <v>0.77380952380952384</v>
      </c>
    </row>
    <row r="167" spans="1:9" ht="29" x14ac:dyDescent="0.35">
      <c r="A167" s="61" t="s">
        <v>177</v>
      </c>
      <c r="B167" s="4" t="s">
        <v>401</v>
      </c>
      <c r="C167" s="5">
        <f t="shared" si="10"/>
        <v>0.919047619047619</v>
      </c>
      <c r="F167" s="57">
        <v>8.5</v>
      </c>
      <c r="G167" s="51"/>
      <c r="I167" s="56">
        <f t="shared" si="11"/>
        <v>0.919047619047619</v>
      </c>
    </row>
    <row r="168" spans="1:9" x14ac:dyDescent="0.35">
      <c r="A168" s="54" t="s">
        <v>178</v>
      </c>
      <c r="B168" s="54" t="s">
        <v>402</v>
      </c>
      <c r="C168" s="5">
        <f t="shared" si="10"/>
        <v>0.30952380952380953</v>
      </c>
      <c r="F168" s="55">
        <v>72.5</v>
      </c>
      <c r="G168" s="51"/>
      <c r="I168" s="1">
        <f t="shared" si="11"/>
        <v>0.30952380952380953</v>
      </c>
    </row>
    <row r="169" spans="1:9" x14ac:dyDescent="0.35">
      <c r="A169" s="54" t="s">
        <v>179</v>
      </c>
      <c r="B169" s="4" t="s">
        <v>403</v>
      </c>
      <c r="C169" s="5">
        <f t="shared" si="10"/>
        <v>0.53095238095238095</v>
      </c>
      <c r="F169" s="57">
        <v>49.25</v>
      </c>
      <c r="G169" s="51"/>
      <c r="I169" s="56">
        <f t="shared" si="11"/>
        <v>0.53095238095238095</v>
      </c>
    </row>
    <row r="170" spans="1:9" x14ac:dyDescent="0.35">
      <c r="A170" s="60" t="s">
        <v>174</v>
      </c>
      <c r="B170" s="1" t="s">
        <v>404</v>
      </c>
      <c r="C170" s="5">
        <f t="shared" si="10"/>
        <v>9.2095238095238119E-2</v>
      </c>
      <c r="F170" s="57">
        <v>95.33</v>
      </c>
      <c r="G170" s="51"/>
      <c r="I170" s="1">
        <f t="shared" si="11"/>
        <v>9.2095238095238119E-2</v>
      </c>
    </row>
    <row r="171" spans="1:9" x14ac:dyDescent="0.35">
      <c r="A171" s="61" t="s">
        <v>182</v>
      </c>
      <c r="B171" s="4" t="s">
        <v>405</v>
      </c>
      <c r="C171" s="5">
        <f t="shared" si="10"/>
        <v>0.75714285714285712</v>
      </c>
      <c r="F171" s="57">
        <v>25.5</v>
      </c>
      <c r="G171" s="51"/>
      <c r="I171" s="56">
        <f t="shared" si="11"/>
        <v>0.75714285714285712</v>
      </c>
    </row>
    <row r="172" spans="1:9" x14ac:dyDescent="0.35">
      <c r="A172" s="61" t="s">
        <v>183</v>
      </c>
      <c r="B172" s="4" t="s">
        <v>406</v>
      </c>
      <c r="C172" s="5">
        <f t="shared" si="10"/>
        <v>0.55400000000000005</v>
      </c>
      <c r="F172" s="57">
        <v>46.83</v>
      </c>
      <c r="G172" s="51"/>
      <c r="I172" s="56">
        <f t="shared" si="11"/>
        <v>0.55400000000000005</v>
      </c>
    </row>
    <row r="173" spans="1:9" ht="29" x14ac:dyDescent="0.35">
      <c r="A173" s="61" t="s">
        <v>21</v>
      </c>
      <c r="B173" s="4" t="s">
        <v>407</v>
      </c>
      <c r="C173" s="5">
        <f t="shared" si="10"/>
        <v>0.77380952380952384</v>
      </c>
      <c r="F173" s="57">
        <v>23.75</v>
      </c>
      <c r="G173" s="51"/>
      <c r="I173" s="56">
        <f t="shared" si="11"/>
        <v>0.77380952380952384</v>
      </c>
    </row>
    <row r="174" spans="1:9" x14ac:dyDescent="0.35">
      <c r="A174" s="61" t="s">
        <v>73</v>
      </c>
      <c r="B174" s="4" t="s">
        <v>408</v>
      </c>
      <c r="C174" s="5">
        <f t="shared" si="10"/>
        <v>0.94285714285714284</v>
      </c>
      <c r="F174" s="57">
        <v>6</v>
      </c>
      <c r="G174" s="51"/>
      <c r="I174" s="56">
        <f t="shared" si="11"/>
        <v>0.94285714285714284</v>
      </c>
    </row>
    <row r="175" spans="1:9" ht="29" x14ac:dyDescent="0.35">
      <c r="A175" s="61" t="s">
        <v>185</v>
      </c>
      <c r="B175" s="4" t="s">
        <v>448</v>
      </c>
      <c r="C175" s="5">
        <f t="shared" si="10"/>
        <v>0.93571428571428572</v>
      </c>
      <c r="F175" s="57">
        <v>6.75</v>
      </c>
      <c r="G175" s="51"/>
      <c r="I175" s="56">
        <f t="shared" si="11"/>
        <v>0.93571428571428572</v>
      </c>
    </row>
    <row r="176" spans="1:9" x14ac:dyDescent="0.35">
      <c r="A176" s="61" t="s">
        <v>184</v>
      </c>
      <c r="B176" s="4" t="s">
        <v>409</v>
      </c>
      <c r="C176" s="5">
        <f t="shared" si="10"/>
        <v>0.88809523809523805</v>
      </c>
      <c r="F176" s="57">
        <v>11.75</v>
      </c>
      <c r="G176" s="51"/>
      <c r="I176" s="56">
        <f t="shared" si="11"/>
        <v>0.88809523809523805</v>
      </c>
    </row>
    <row r="177" spans="1:9" x14ac:dyDescent="0.35">
      <c r="A177" s="54" t="s">
        <v>186</v>
      </c>
      <c r="B177" s="54" t="s">
        <v>411</v>
      </c>
      <c r="C177" s="5">
        <f t="shared" si="10"/>
        <v>0.31904761904761902</v>
      </c>
      <c r="F177" s="55">
        <v>71.5</v>
      </c>
      <c r="G177" s="51"/>
      <c r="I177" s="1">
        <f t="shared" si="11"/>
        <v>0.31904761904761902</v>
      </c>
    </row>
    <row r="178" spans="1:9" x14ac:dyDescent="0.35">
      <c r="A178" s="61" t="s">
        <v>187</v>
      </c>
      <c r="B178" s="4" t="s">
        <v>412</v>
      </c>
      <c r="C178" s="5">
        <f t="shared" si="10"/>
        <v>0.5492380952380953</v>
      </c>
      <c r="F178" s="57">
        <v>47.33</v>
      </c>
      <c r="G178" s="51"/>
      <c r="I178" s="56">
        <f t="shared" si="11"/>
        <v>0.5492380952380953</v>
      </c>
    </row>
    <row r="179" spans="1:9" x14ac:dyDescent="0.35">
      <c r="A179" s="54" t="s">
        <v>188</v>
      </c>
      <c r="B179" s="54" t="s">
        <v>413</v>
      </c>
      <c r="C179" s="5">
        <f t="shared" si="10"/>
        <v>0.27857142857142858</v>
      </c>
      <c r="F179" s="55">
        <v>75.75</v>
      </c>
      <c r="G179" s="51"/>
      <c r="I179" s="1">
        <f t="shared" si="11"/>
        <v>0.27857142857142858</v>
      </c>
    </row>
    <row r="180" spans="1:9" x14ac:dyDescent="0.35">
      <c r="A180" s="54" t="s">
        <v>190</v>
      </c>
      <c r="B180" s="54" t="s">
        <v>414</v>
      </c>
      <c r="C180" s="5">
        <f t="shared" si="10"/>
        <v>0.2178095238095239</v>
      </c>
      <c r="F180" s="50">
        <v>82.13</v>
      </c>
      <c r="G180" s="51"/>
      <c r="I180" s="1">
        <f t="shared" si="11"/>
        <v>0.2178095238095239</v>
      </c>
    </row>
    <row r="181" spans="1:9" x14ac:dyDescent="0.35">
      <c r="A181" s="61" t="s">
        <v>194</v>
      </c>
      <c r="B181" s="4" t="s">
        <v>415</v>
      </c>
      <c r="C181" s="5">
        <f t="shared" si="10"/>
        <v>0.79047619047619044</v>
      </c>
      <c r="F181" s="57">
        <v>22</v>
      </c>
      <c r="G181" s="51"/>
      <c r="I181" s="56">
        <f t="shared" si="11"/>
        <v>0.79047619047619044</v>
      </c>
    </row>
    <row r="182" spans="1:9" x14ac:dyDescent="0.35">
      <c r="A182" s="61" t="s">
        <v>195</v>
      </c>
      <c r="B182" s="4" t="s">
        <v>416</v>
      </c>
      <c r="C182" s="5">
        <f t="shared" si="10"/>
        <v>0.62380952380952381</v>
      </c>
      <c r="F182" s="57">
        <v>39.5</v>
      </c>
      <c r="G182" s="51"/>
      <c r="I182" s="56">
        <f t="shared" si="11"/>
        <v>0.62380952380952381</v>
      </c>
    </row>
    <row r="183" spans="1:9" x14ac:dyDescent="0.35">
      <c r="C183" s="5"/>
      <c r="F183" s="4"/>
      <c r="G183" s="51"/>
    </row>
    <row r="184" spans="1:9" x14ac:dyDescent="0.35">
      <c r="C184" s="5"/>
      <c r="F184" s="51"/>
      <c r="G184" s="51"/>
    </row>
    <row r="185" spans="1:9" x14ac:dyDescent="0.35">
      <c r="C185" s="5"/>
      <c r="F185" s="51"/>
      <c r="G185" s="51"/>
    </row>
    <row r="186" spans="1:9" x14ac:dyDescent="0.35">
      <c r="C186" s="5"/>
      <c r="F186" s="51"/>
      <c r="G186" s="51"/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C191" s="5"/>
      <c r="F191" s="51"/>
      <c r="G191" s="51"/>
    </row>
    <row r="192" spans="1:9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</sheetData>
  <sortState xmlns:xlrd2="http://schemas.microsoft.com/office/spreadsheetml/2017/richdata2" ref="A9:I186">
    <sortCondition ref="B9:B186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55"/>
  <sheetViews>
    <sheetView topLeftCell="A172" workbookViewId="0">
      <selection activeCell="A174" sqref="A174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115.5</v>
      </c>
      <c r="G4" s="4"/>
      <c r="I4" s="4">
        <v>115.5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C8" s="1" t="s">
        <v>9</v>
      </c>
    </row>
    <row r="9" spans="1:9" x14ac:dyDescent="0.35">
      <c r="A9" s="54" t="s">
        <v>18</v>
      </c>
      <c r="B9" s="54" t="s">
        <v>239</v>
      </c>
      <c r="C9" s="5">
        <f t="shared" ref="C9:C40" si="0">+I9</f>
        <v>0.53030303030303028</v>
      </c>
      <c r="F9" s="55">
        <v>54.25</v>
      </c>
      <c r="G9" s="51"/>
      <c r="I9" s="1">
        <f t="shared" ref="I9:I40" si="1">IF(ISNUMBER(F9)=TRUE,I$6*(F9-I$5)/(I$4-I$5)+(1-I$6)*(1-(F9-I$5)/(I$4-I$5)),"..")</f>
        <v>0.53030303030303028</v>
      </c>
    </row>
    <row r="10" spans="1:9" x14ac:dyDescent="0.35">
      <c r="A10" s="61" t="s">
        <v>20</v>
      </c>
      <c r="B10" s="4" t="s">
        <v>240</v>
      </c>
      <c r="C10" s="5">
        <f t="shared" si="0"/>
        <v>0.81168831168831168</v>
      </c>
      <c r="F10" s="57">
        <v>21.75</v>
      </c>
      <c r="G10" s="51"/>
      <c r="I10" s="56">
        <f t="shared" si="1"/>
        <v>0.81168831168831168</v>
      </c>
    </row>
    <row r="11" spans="1:9" x14ac:dyDescent="0.35">
      <c r="A11" s="54" t="s">
        <v>62</v>
      </c>
      <c r="B11" s="54" t="s">
        <v>241</v>
      </c>
      <c r="C11" s="5">
        <f t="shared" si="0"/>
        <v>0.57090909090909081</v>
      </c>
      <c r="F11" s="55">
        <v>49.56</v>
      </c>
      <c r="G11" s="51"/>
      <c r="I11" s="1">
        <f t="shared" si="1"/>
        <v>0.57090909090909081</v>
      </c>
    </row>
    <row r="12" spans="1:9" x14ac:dyDescent="0.35">
      <c r="A12" s="61" t="s">
        <v>19</v>
      </c>
      <c r="B12" s="4" t="s">
        <v>243</v>
      </c>
      <c r="C12" s="5">
        <f t="shared" si="0"/>
        <v>0.68398268398268391</v>
      </c>
      <c r="F12" s="57">
        <v>36.5</v>
      </c>
      <c r="G12" s="51"/>
      <c r="I12" s="56">
        <f t="shared" si="1"/>
        <v>0.68398268398268391</v>
      </c>
    </row>
    <row r="13" spans="1:9" x14ac:dyDescent="0.35">
      <c r="A13" s="61" t="s">
        <v>22</v>
      </c>
      <c r="B13" s="4" t="s">
        <v>244</v>
      </c>
      <c r="C13" s="5">
        <f t="shared" si="0"/>
        <v>0.90190476190476188</v>
      </c>
      <c r="F13" s="57">
        <v>11.33</v>
      </c>
      <c r="G13" s="51"/>
      <c r="I13" s="56">
        <f t="shared" si="1"/>
        <v>0.90190476190476188</v>
      </c>
    </row>
    <row r="14" spans="1:9" x14ac:dyDescent="0.35">
      <c r="A14" s="61" t="s">
        <v>23</v>
      </c>
      <c r="B14" s="4" t="s">
        <v>245</v>
      </c>
      <c r="C14" s="5">
        <f t="shared" si="0"/>
        <v>0.7304761904761905</v>
      </c>
      <c r="F14" s="57">
        <v>31.13</v>
      </c>
      <c r="G14" s="51"/>
      <c r="I14" s="56">
        <f t="shared" si="1"/>
        <v>0.7304761904761905</v>
      </c>
    </row>
    <row r="15" spans="1:9" x14ac:dyDescent="0.35">
      <c r="A15" s="61" t="s">
        <v>24</v>
      </c>
      <c r="B15" s="4" t="s">
        <v>246</v>
      </c>
      <c r="C15" s="5">
        <f t="shared" si="0"/>
        <v>0.97290043290043293</v>
      </c>
      <c r="F15" s="57">
        <v>3.13</v>
      </c>
      <c r="G15" s="51"/>
      <c r="I15" s="56">
        <f t="shared" si="1"/>
        <v>0.97290043290043293</v>
      </c>
    </row>
    <row r="16" spans="1:9" x14ac:dyDescent="0.35">
      <c r="A16" s="61" t="s">
        <v>25</v>
      </c>
      <c r="B16" s="4" t="s">
        <v>247</v>
      </c>
      <c r="C16" s="5">
        <f t="shared" si="0"/>
        <v>0.97402597402597402</v>
      </c>
      <c r="F16" s="57">
        <v>3</v>
      </c>
      <c r="G16" s="51"/>
      <c r="I16" s="56">
        <f t="shared" si="1"/>
        <v>0.97402597402597402</v>
      </c>
    </row>
    <row r="17" spans="1:14" x14ac:dyDescent="0.35">
      <c r="A17" s="54" t="s">
        <v>26</v>
      </c>
      <c r="B17" s="54" t="s">
        <v>248</v>
      </c>
      <c r="C17" s="5">
        <f t="shared" si="0"/>
        <v>0.53679653679653683</v>
      </c>
      <c r="F17" s="55">
        <v>53.5</v>
      </c>
      <c r="G17" s="51"/>
      <c r="I17" s="1">
        <f t="shared" si="1"/>
        <v>0.53679653679653683</v>
      </c>
    </row>
    <row r="18" spans="1:14" x14ac:dyDescent="0.35">
      <c r="A18" s="61" t="s">
        <v>33</v>
      </c>
      <c r="B18" s="4" t="s">
        <v>453</v>
      </c>
      <c r="C18" s="5">
        <f t="shared" si="0"/>
        <v>0.68398268398268391</v>
      </c>
      <c r="F18" s="57">
        <v>36.5</v>
      </c>
      <c r="G18" s="51"/>
      <c r="I18" s="56">
        <f t="shared" si="1"/>
        <v>0.68398268398268391</v>
      </c>
    </row>
    <row r="19" spans="1:14" x14ac:dyDescent="0.35">
      <c r="A19" s="61" t="s">
        <v>31</v>
      </c>
      <c r="B19" s="4" t="s">
        <v>250</v>
      </c>
      <c r="C19" s="5">
        <f t="shared" si="0"/>
        <v>0.67679653679653673</v>
      </c>
      <c r="F19" s="57">
        <v>37.33</v>
      </c>
      <c r="G19" s="51"/>
      <c r="I19" s="56">
        <f t="shared" si="1"/>
        <v>0.67679653679653673</v>
      </c>
    </row>
    <row r="20" spans="1:14" x14ac:dyDescent="0.35">
      <c r="A20" s="54" t="s">
        <v>35</v>
      </c>
      <c r="B20" s="54" t="s">
        <v>251</v>
      </c>
      <c r="C20" s="5">
        <f t="shared" si="0"/>
        <v>0.48484848484848486</v>
      </c>
      <c r="F20" s="55">
        <v>59.5</v>
      </c>
      <c r="G20" s="51"/>
      <c r="I20" s="1">
        <f t="shared" si="1"/>
        <v>0.48484848484848486</v>
      </c>
    </row>
    <row r="21" spans="1:14" x14ac:dyDescent="0.35">
      <c r="A21" s="61" t="s">
        <v>28</v>
      </c>
      <c r="B21" s="4" t="s">
        <v>252</v>
      </c>
      <c r="C21" s="5">
        <f t="shared" si="0"/>
        <v>0.97835497835497831</v>
      </c>
      <c r="F21" s="57">
        <v>2.5</v>
      </c>
      <c r="G21" s="51"/>
      <c r="I21" s="56">
        <f t="shared" si="1"/>
        <v>0.97835497835497831</v>
      </c>
    </row>
    <row r="22" spans="1:14" x14ac:dyDescent="0.35">
      <c r="A22" s="61" t="s">
        <v>29</v>
      </c>
      <c r="B22" s="4" t="s">
        <v>254</v>
      </c>
      <c r="C22" s="5">
        <f t="shared" si="0"/>
        <v>0.8614718614718615</v>
      </c>
      <c r="F22" s="57">
        <v>16</v>
      </c>
      <c r="G22" s="51"/>
      <c r="I22" s="56">
        <f t="shared" si="1"/>
        <v>0.8614718614718615</v>
      </c>
    </row>
    <row r="23" spans="1:14" x14ac:dyDescent="0.35">
      <c r="A23" s="61" t="s">
        <v>40</v>
      </c>
      <c r="B23" s="4" t="s">
        <v>255</v>
      </c>
      <c r="C23" s="5">
        <f t="shared" si="0"/>
        <v>0.86363636363636365</v>
      </c>
      <c r="F23" s="57">
        <v>15.75</v>
      </c>
      <c r="G23" s="51"/>
      <c r="I23" s="56">
        <f t="shared" si="1"/>
        <v>0.86363636363636365</v>
      </c>
    </row>
    <row r="24" spans="1:14" x14ac:dyDescent="0.35">
      <c r="A24" s="61" t="s">
        <v>37</v>
      </c>
      <c r="B24" s="4" t="s">
        <v>256</v>
      </c>
      <c r="C24" s="5">
        <f t="shared" si="0"/>
        <v>0.79073593073593074</v>
      </c>
      <c r="F24" s="57">
        <v>24.17</v>
      </c>
      <c r="G24" s="51"/>
      <c r="I24" s="56">
        <f t="shared" si="1"/>
        <v>0.79073593073593074</v>
      </c>
    </row>
    <row r="25" spans="1:14" ht="29" x14ac:dyDescent="0.35">
      <c r="A25" s="61" t="s">
        <v>34</v>
      </c>
      <c r="B25" s="4" t="s">
        <v>423</v>
      </c>
      <c r="C25" s="5">
        <f t="shared" si="0"/>
        <v>0.90909090909090906</v>
      </c>
      <c r="F25" s="57">
        <v>10.5</v>
      </c>
      <c r="G25" s="51"/>
      <c r="I25" s="56">
        <f t="shared" si="1"/>
        <v>0.90909090909090906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0.86580086580086579</v>
      </c>
      <c r="F26" s="57">
        <v>15.5</v>
      </c>
      <c r="G26" s="51"/>
      <c r="I26" s="56">
        <f t="shared" si="1"/>
        <v>0.86580086580086579</v>
      </c>
    </row>
    <row r="27" spans="1:14" x14ac:dyDescent="0.35">
      <c r="A27" s="61" t="s">
        <v>38</v>
      </c>
      <c r="B27" s="4" t="s">
        <v>259</v>
      </c>
      <c r="C27" s="5">
        <f t="shared" si="0"/>
        <v>0.86251082251082245</v>
      </c>
      <c r="F27" s="57">
        <v>15.88</v>
      </c>
      <c r="G27" s="51"/>
      <c r="I27" s="56">
        <f t="shared" si="1"/>
        <v>0.86251082251082245</v>
      </c>
    </row>
    <row r="28" spans="1:14" x14ac:dyDescent="0.35">
      <c r="A28" s="54" t="s">
        <v>39</v>
      </c>
      <c r="B28" s="54" t="s">
        <v>260</v>
      </c>
      <c r="C28" s="5">
        <f t="shared" si="0"/>
        <v>0.45021645021645018</v>
      </c>
      <c r="F28" s="55">
        <v>63.5</v>
      </c>
      <c r="G28" s="51"/>
      <c r="I28" s="1">
        <f t="shared" si="1"/>
        <v>0.45021645021645018</v>
      </c>
    </row>
    <row r="29" spans="1:14" x14ac:dyDescent="0.35">
      <c r="A29" s="61" t="s">
        <v>32</v>
      </c>
      <c r="B29" s="4" t="s">
        <v>261</v>
      </c>
      <c r="C29" s="5">
        <f t="shared" si="0"/>
        <v>0.86484848484848487</v>
      </c>
      <c r="F29" s="57">
        <v>15.61</v>
      </c>
      <c r="G29" s="51"/>
      <c r="I29" s="56">
        <f t="shared" si="1"/>
        <v>0.86484848484848487</v>
      </c>
    </row>
    <row r="30" spans="1:14" x14ac:dyDescent="0.35">
      <c r="A30" s="61" t="s">
        <v>30</v>
      </c>
      <c r="B30" s="4" t="s">
        <v>262</v>
      </c>
      <c r="C30" s="5">
        <f t="shared" si="0"/>
        <v>0.87012987012987009</v>
      </c>
      <c r="F30" s="57">
        <v>15</v>
      </c>
      <c r="G30" s="51"/>
      <c r="I30" s="56">
        <f t="shared" si="1"/>
        <v>0.87012987012987009</v>
      </c>
    </row>
    <row r="31" spans="1:14" x14ac:dyDescent="0.35">
      <c r="A31" s="54" t="s">
        <v>125</v>
      </c>
      <c r="B31" s="54" t="s">
        <v>263</v>
      </c>
      <c r="C31" s="5">
        <f t="shared" si="0"/>
        <v>0.11108225108225112</v>
      </c>
      <c r="F31" s="58">
        <v>102.67</v>
      </c>
      <c r="G31" s="51"/>
      <c r="I31" s="1">
        <f t="shared" si="1"/>
        <v>0.11108225108225112</v>
      </c>
    </row>
    <row r="32" spans="1:14" x14ac:dyDescent="0.35">
      <c r="A32" s="61" t="s">
        <v>27</v>
      </c>
      <c r="B32" s="4" t="s">
        <v>264</v>
      </c>
      <c r="C32" s="5">
        <f t="shared" si="0"/>
        <v>0.74891774891774898</v>
      </c>
      <c r="F32" s="57">
        <v>29</v>
      </c>
      <c r="G32" s="51"/>
      <c r="I32" s="56">
        <f t="shared" si="1"/>
        <v>0.74891774891774898</v>
      </c>
    </row>
    <row r="33" spans="1:9" x14ac:dyDescent="0.35">
      <c r="A33" s="61" t="s">
        <v>103</v>
      </c>
      <c r="B33" s="4" t="s">
        <v>265</v>
      </c>
      <c r="C33" s="5">
        <f t="shared" si="0"/>
        <v>0.6954978354978355</v>
      </c>
      <c r="F33" s="57">
        <v>35.17</v>
      </c>
      <c r="G33" s="51"/>
      <c r="I33" s="56">
        <f t="shared" si="1"/>
        <v>0.6954978354978355</v>
      </c>
    </row>
    <row r="34" spans="1:9" x14ac:dyDescent="0.35">
      <c r="A34" s="61" t="s">
        <v>49</v>
      </c>
      <c r="B34" s="4" t="s">
        <v>266</v>
      </c>
      <c r="C34" s="5">
        <f t="shared" si="0"/>
        <v>0.73593073593073588</v>
      </c>
      <c r="F34" s="57">
        <v>30.5</v>
      </c>
      <c r="G34" s="51"/>
      <c r="I34" s="56">
        <f t="shared" si="1"/>
        <v>0.73593073593073588</v>
      </c>
    </row>
    <row r="35" spans="1:9" x14ac:dyDescent="0.35">
      <c r="A35" s="61" t="s">
        <v>44</v>
      </c>
      <c r="B35" s="4" t="s">
        <v>267</v>
      </c>
      <c r="C35" s="5">
        <f t="shared" si="0"/>
        <v>0.96796536796536792</v>
      </c>
      <c r="F35" s="57">
        <v>3.7</v>
      </c>
      <c r="G35" s="51"/>
      <c r="I35" s="56">
        <f t="shared" si="1"/>
        <v>0.96796536796536792</v>
      </c>
    </row>
    <row r="36" spans="1:9" x14ac:dyDescent="0.35">
      <c r="A36" s="61" t="s">
        <v>53</v>
      </c>
      <c r="B36" s="4" t="s">
        <v>268</v>
      </c>
      <c r="C36" s="5">
        <f t="shared" si="0"/>
        <v>0.90476190476190477</v>
      </c>
      <c r="F36" s="57">
        <v>11</v>
      </c>
      <c r="G36" s="51"/>
      <c r="I36" s="56">
        <f t="shared" si="1"/>
        <v>0.90476190476190477</v>
      </c>
    </row>
    <row r="37" spans="1:9" ht="29" x14ac:dyDescent="0.35">
      <c r="A37" s="61" t="s">
        <v>43</v>
      </c>
      <c r="B37" s="4" t="s">
        <v>269</v>
      </c>
      <c r="C37" s="5">
        <f t="shared" si="0"/>
        <v>0.84632034632034636</v>
      </c>
      <c r="F37" s="57">
        <v>17.75</v>
      </c>
      <c r="G37" s="51"/>
      <c r="I37" s="56">
        <f t="shared" si="1"/>
        <v>0.84632034632034636</v>
      </c>
    </row>
    <row r="38" spans="1:9" x14ac:dyDescent="0.35">
      <c r="A38" s="61" t="s">
        <v>170</v>
      </c>
      <c r="B38" s="4" t="s">
        <v>270</v>
      </c>
      <c r="C38" s="5">
        <f t="shared" si="0"/>
        <v>0.61471861471861478</v>
      </c>
      <c r="F38" s="57">
        <v>44.5</v>
      </c>
      <c r="G38" s="51"/>
      <c r="I38" s="56">
        <f t="shared" si="1"/>
        <v>0.61471861471861478</v>
      </c>
    </row>
    <row r="39" spans="1:9" x14ac:dyDescent="0.35">
      <c r="A39" s="61" t="s">
        <v>46</v>
      </c>
      <c r="B39" s="4" t="s">
        <v>271</v>
      </c>
      <c r="C39" s="5">
        <f t="shared" si="0"/>
        <v>0.90909090909090906</v>
      </c>
      <c r="F39" s="57">
        <v>10.5</v>
      </c>
      <c r="G39" s="51"/>
      <c r="I39" s="56">
        <f t="shared" si="1"/>
        <v>0.90909090909090906</v>
      </c>
    </row>
    <row r="40" spans="1:9" x14ac:dyDescent="0.35">
      <c r="A40" s="54" t="s">
        <v>47</v>
      </c>
      <c r="B40" s="54" t="s">
        <v>272</v>
      </c>
      <c r="C40" s="5">
        <f t="shared" si="0"/>
        <v>0.26839826839826841</v>
      </c>
      <c r="F40" s="50">
        <v>84.5</v>
      </c>
      <c r="G40" s="51"/>
      <c r="I40" s="1">
        <f t="shared" si="1"/>
        <v>0.26839826839826841</v>
      </c>
    </row>
    <row r="41" spans="1:9" x14ac:dyDescent="0.35">
      <c r="A41" s="61" t="s">
        <v>51</v>
      </c>
      <c r="B41" s="4" t="s">
        <v>273</v>
      </c>
      <c r="C41" s="5">
        <f t="shared" ref="C41:C71" si="2">+I41</f>
        <v>0.65255411255411255</v>
      </c>
      <c r="F41" s="57">
        <v>40.130000000000003</v>
      </c>
      <c r="G41" s="51"/>
      <c r="I41" s="56">
        <f t="shared" ref="I41:I71" si="3">IF(ISNUMBER(F41)=TRUE,I$6*(F41-I$5)/(I$4-I$5)+(1-I$6)*(1-(F41-I$5)/(I$4-I$5)),"..")</f>
        <v>0.65255411255411255</v>
      </c>
    </row>
    <row r="42" spans="1:9" x14ac:dyDescent="0.35">
      <c r="A42" s="61" t="s">
        <v>52</v>
      </c>
      <c r="B42" s="4" t="s">
        <v>274</v>
      </c>
      <c r="C42" s="5">
        <f t="shared" si="2"/>
        <v>0.83549783549783552</v>
      </c>
      <c r="F42" s="57">
        <v>19</v>
      </c>
      <c r="G42" s="51"/>
      <c r="I42" s="56">
        <f t="shared" si="3"/>
        <v>0.83549783549783552</v>
      </c>
    </row>
    <row r="43" spans="1:9" x14ac:dyDescent="0.35">
      <c r="A43" s="61" t="s">
        <v>50</v>
      </c>
      <c r="B43" s="4" t="s">
        <v>450</v>
      </c>
      <c r="C43" s="5">
        <f t="shared" si="2"/>
        <v>0.70346320346320346</v>
      </c>
      <c r="F43" s="57">
        <v>34.25</v>
      </c>
      <c r="G43" s="51"/>
      <c r="I43" s="56">
        <f t="shared" si="3"/>
        <v>0.70346320346320346</v>
      </c>
    </row>
    <row r="44" spans="1:9" x14ac:dyDescent="0.35">
      <c r="A44" s="61" t="s">
        <v>54</v>
      </c>
      <c r="B44" s="4" t="s">
        <v>276</v>
      </c>
      <c r="C44" s="5">
        <f t="shared" si="2"/>
        <v>0.93073593073593075</v>
      </c>
      <c r="F44" s="57">
        <v>8</v>
      </c>
      <c r="G44" s="51"/>
      <c r="I44" s="56">
        <f t="shared" si="3"/>
        <v>0.93073593073593075</v>
      </c>
    </row>
    <row r="45" spans="1:9" x14ac:dyDescent="0.35">
      <c r="A45" s="61" t="s">
        <v>48</v>
      </c>
      <c r="B45" s="4" t="s">
        <v>451</v>
      </c>
      <c r="C45" s="5">
        <f t="shared" si="2"/>
        <v>0.74891774891774898</v>
      </c>
      <c r="F45" s="57">
        <v>29</v>
      </c>
      <c r="G45" s="51"/>
      <c r="I45" s="56">
        <f t="shared" si="3"/>
        <v>0.74891774891774898</v>
      </c>
    </row>
    <row r="46" spans="1:9" x14ac:dyDescent="0.35">
      <c r="A46" s="61" t="s">
        <v>86</v>
      </c>
      <c r="B46" s="4" t="s">
        <v>277</v>
      </c>
      <c r="C46" s="5">
        <f t="shared" si="2"/>
        <v>0.85134199134199129</v>
      </c>
      <c r="F46" s="57">
        <v>17.170000000000002</v>
      </c>
      <c r="G46" s="51"/>
      <c r="I46" s="56">
        <f t="shared" si="3"/>
        <v>0.85134199134199129</v>
      </c>
    </row>
    <row r="47" spans="1:9" x14ac:dyDescent="0.35">
      <c r="A47" s="54" t="s">
        <v>55</v>
      </c>
      <c r="B47" s="54" t="s">
        <v>278</v>
      </c>
      <c r="C47" s="5">
        <f t="shared" si="2"/>
        <v>0.18614718614718617</v>
      </c>
      <c r="F47" s="50">
        <v>94</v>
      </c>
      <c r="G47" s="51"/>
      <c r="I47" s="1">
        <f t="shared" si="3"/>
        <v>0.18614718614718617</v>
      </c>
    </row>
    <row r="48" spans="1:9" x14ac:dyDescent="0.35">
      <c r="A48" s="61" t="s">
        <v>56</v>
      </c>
      <c r="B48" s="4" t="s">
        <v>279</v>
      </c>
      <c r="C48" s="5">
        <f t="shared" si="2"/>
        <v>0.95238095238095233</v>
      </c>
      <c r="F48" s="57">
        <v>5.5</v>
      </c>
      <c r="G48" s="51"/>
      <c r="I48" s="56">
        <f t="shared" si="3"/>
        <v>0.95238095238095233</v>
      </c>
    </row>
    <row r="49" spans="1:9" x14ac:dyDescent="0.35">
      <c r="A49" s="61" t="s">
        <v>57</v>
      </c>
      <c r="B49" s="4" t="s">
        <v>280</v>
      </c>
      <c r="C49" s="5">
        <f t="shared" si="2"/>
        <v>0.95670995670995673</v>
      </c>
      <c r="F49" s="57">
        <v>5</v>
      </c>
      <c r="G49" s="51"/>
      <c r="I49" s="56">
        <f t="shared" si="3"/>
        <v>0.95670995670995673</v>
      </c>
    </row>
    <row r="50" spans="1:9" ht="29" x14ac:dyDescent="0.35">
      <c r="A50" s="54" t="s">
        <v>193</v>
      </c>
      <c r="B50" s="54" t="s">
        <v>444</v>
      </c>
      <c r="C50" s="5">
        <f t="shared" si="2"/>
        <v>0.53679653679653683</v>
      </c>
      <c r="F50" s="55">
        <v>53.5</v>
      </c>
      <c r="G50" s="51"/>
      <c r="I50" s="1">
        <f t="shared" si="3"/>
        <v>0.53679653679653683</v>
      </c>
    </row>
    <row r="51" spans="1:9" x14ac:dyDescent="0.35">
      <c r="A51" s="61" t="s">
        <v>60</v>
      </c>
      <c r="B51" s="4" t="s">
        <v>281</v>
      </c>
      <c r="C51" s="5">
        <f t="shared" si="2"/>
        <v>1</v>
      </c>
      <c r="F51" s="57">
        <v>0</v>
      </c>
      <c r="G51" s="51"/>
      <c r="I51" s="56">
        <f t="shared" si="3"/>
        <v>1</v>
      </c>
    </row>
    <row r="52" spans="1:9" x14ac:dyDescent="0.35">
      <c r="A52" s="61" t="s">
        <v>59</v>
      </c>
      <c r="B52" s="4" t="s">
        <v>282</v>
      </c>
      <c r="C52" s="5">
        <f t="shared" si="2"/>
        <v>0.73160173160173159</v>
      </c>
      <c r="F52" s="57">
        <v>31</v>
      </c>
      <c r="G52" s="51"/>
      <c r="I52" s="56">
        <f t="shared" si="3"/>
        <v>0.73160173160173159</v>
      </c>
    </row>
    <row r="53" spans="1:9" x14ac:dyDescent="0.35">
      <c r="A53" s="61" t="s">
        <v>61</v>
      </c>
      <c r="B53" s="4" t="s">
        <v>283</v>
      </c>
      <c r="C53" s="5">
        <f t="shared" si="2"/>
        <v>0.76770562770562778</v>
      </c>
      <c r="F53" s="57">
        <v>26.83</v>
      </c>
      <c r="G53" s="51"/>
      <c r="I53" s="56">
        <f t="shared" si="3"/>
        <v>0.76770562770562778</v>
      </c>
    </row>
    <row r="54" spans="1:9" x14ac:dyDescent="0.35">
      <c r="A54" s="61" t="s">
        <v>63</v>
      </c>
      <c r="B54" s="4" t="s">
        <v>286</v>
      </c>
      <c r="C54" s="5">
        <f t="shared" si="2"/>
        <v>0.82683982683982682</v>
      </c>
      <c r="F54" s="57">
        <v>20</v>
      </c>
      <c r="G54" s="51"/>
      <c r="I54" s="56">
        <f t="shared" si="3"/>
        <v>0.82683982683982682</v>
      </c>
    </row>
    <row r="55" spans="1:9" x14ac:dyDescent="0.35">
      <c r="A55" s="54" t="s">
        <v>64</v>
      </c>
      <c r="B55" s="54" t="s">
        <v>287</v>
      </c>
      <c r="C55" s="5">
        <f t="shared" si="2"/>
        <v>0.55515151515151517</v>
      </c>
      <c r="F55" s="55">
        <v>51.38</v>
      </c>
      <c r="G55" s="51"/>
      <c r="I55" s="1">
        <f t="shared" si="3"/>
        <v>0.55515151515151517</v>
      </c>
    </row>
    <row r="56" spans="1:9" x14ac:dyDescent="0.35">
      <c r="A56" s="61" t="s">
        <v>161</v>
      </c>
      <c r="B56" s="4" t="s">
        <v>428</v>
      </c>
      <c r="C56" s="5">
        <f t="shared" si="2"/>
        <v>0.85064935064935066</v>
      </c>
      <c r="F56" s="57">
        <v>17.25</v>
      </c>
      <c r="G56" s="51"/>
      <c r="I56" s="56">
        <f t="shared" si="3"/>
        <v>0.85064935064935066</v>
      </c>
    </row>
    <row r="57" spans="1:9" x14ac:dyDescent="0.35">
      <c r="A57" s="54" t="s">
        <v>79</v>
      </c>
      <c r="B57" s="54" t="s">
        <v>288</v>
      </c>
      <c r="C57" s="5">
        <f t="shared" si="2"/>
        <v>0.4329004329004329</v>
      </c>
      <c r="F57" s="55">
        <v>65.5</v>
      </c>
      <c r="G57" s="51"/>
      <c r="I57" s="1">
        <f t="shared" si="3"/>
        <v>0.4329004329004329</v>
      </c>
    </row>
    <row r="58" spans="1:9" x14ac:dyDescent="0.35">
      <c r="A58" s="54" t="s">
        <v>65</v>
      </c>
      <c r="B58" s="54" t="s">
        <v>289</v>
      </c>
      <c r="C58" s="5">
        <f t="shared" si="2"/>
        <v>0</v>
      </c>
      <c r="F58" s="59">
        <v>115.5</v>
      </c>
      <c r="G58" s="51"/>
      <c r="I58" s="1">
        <f t="shared" si="3"/>
        <v>0</v>
      </c>
    </row>
    <row r="59" spans="1:9" x14ac:dyDescent="0.35">
      <c r="A59" s="61" t="s">
        <v>67</v>
      </c>
      <c r="B59" s="4" t="s">
        <v>290</v>
      </c>
      <c r="C59" s="5">
        <f t="shared" si="2"/>
        <v>0.99567099567099571</v>
      </c>
      <c r="F59" s="57">
        <v>0.5</v>
      </c>
      <c r="G59" s="51"/>
      <c r="I59" s="56">
        <f t="shared" si="3"/>
        <v>0.99567099567099571</v>
      </c>
    </row>
    <row r="60" spans="1:9" x14ac:dyDescent="0.35">
      <c r="A60" s="54" t="s">
        <v>68</v>
      </c>
      <c r="B60" s="54" t="s">
        <v>291</v>
      </c>
      <c r="C60" s="5">
        <f t="shared" si="2"/>
        <v>0.57575757575757569</v>
      </c>
      <c r="F60" s="55">
        <v>49</v>
      </c>
      <c r="G60" s="51"/>
      <c r="I60" s="1">
        <f t="shared" si="3"/>
        <v>0.57575757575757569</v>
      </c>
    </row>
    <row r="61" spans="1:9" x14ac:dyDescent="0.35">
      <c r="A61" s="54" t="s">
        <v>70</v>
      </c>
      <c r="B61" s="54" t="s">
        <v>292</v>
      </c>
      <c r="C61" s="5">
        <f t="shared" si="2"/>
        <v>0.48051948051948057</v>
      </c>
      <c r="F61" s="55">
        <v>60</v>
      </c>
      <c r="G61" s="51"/>
      <c r="I61" s="1">
        <f t="shared" si="3"/>
        <v>0.48051948051948057</v>
      </c>
    </row>
    <row r="62" spans="1:9" x14ac:dyDescent="0.35">
      <c r="A62" s="61" t="s">
        <v>69</v>
      </c>
      <c r="B62" s="4" t="s">
        <v>293</v>
      </c>
      <c r="C62" s="5">
        <f t="shared" si="2"/>
        <v>1</v>
      </c>
      <c r="F62" s="57">
        <v>0</v>
      </c>
      <c r="G62" s="51"/>
      <c r="I62" s="56">
        <f t="shared" si="3"/>
        <v>1</v>
      </c>
    </row>
    <row r="63" spans="1:9" x14ac:dyDescent="0.35">
      <c r="A63" s="61" t="s">
        <v>71</v>
      </c>
      <c r="B63" s="4" t="s">
        <v>294</v>
      </c>
      <c r="C63" s="5">
        <f t="shared" si="2"/>
        <v>0.90761904761904766</v>
      </c>
      <c r="F63" s="57">
        <v>10.67</v>
      </c>
      <c r="G63" s="51"/>
      <c r="I63" s="56">
        <f t="shared" si="3"/>
        <v>0.90761904761904766</v>
      </c>
    </row>
    <row r="64" spans="1:9" x14ac:dyDescent="0.35">
      <c r="A64" s="61" t="s">
        <v>72</v>
      </c>
      <c r="B64" s="4" t="s">
        <v>295</v>
      </c>
      <c r="C64" s="5">
        <f t="shared" si="2"/>
        <v>0.62337662337662336</v>
      </c>
      <c r="F64" s="57">
        <v>43.5</v>
      </c>
      <c r="G64" s="51"/>
      <c r="I64" s="56">
        <f t="shared" si="3"/>
        <v>0.62337662337662336</v>
      </c>
    </row>
    <row r="65" spans="1:9" x14ac:dyDescent="0.35">
      <c r="A65" s="61" t="s">
        <v>77</v>
      </c>
      <c r="B65" s="4" t="s">
        <v>296</v>
      </c>
      <c r="C65" s="5">
        <f t="shared" si="2"/>
        <v>0.58225108225108224</v>
      </c>
      <c r="F65" s="57">
        <v>48.25</v>
      </c>
      <c r="G65" s="51"/>
      <c r="I65" s="56">
        <f t="shared" si="3"/>
        <v>0.58225108225108224</v>
      </c>
    </row>
    <row r="66" spans="1:9" x14ac:dyDescent="0.35">
      <c r="A66" s="61" t="s">
        <v>74</v>
      </c>
      <c r="B66" s="4" t="s">
        <v>297</v>
      </c>
      <c r="C66" s="5">
        <f t="shared" si="2"/>
        <v>0.83696969696969692</v>
      </c>
      <c r="F66" s="57">
        <v>18.829999999999998</v>
      </c>
      <c r="G66" s="51"/>
      <c r="I66" s="56">
        <f t="shared" si="3"/>
        <v>0.83696969696969692</v>
      </c>
    </row>
    <row r="67" spans="1:9" x14ac:dyDescent="0.35">
      <c r="A67" s="61" t="s">
        <v>58</v>
      </c>
      <c r="B67" s="4" t="s">
        <v>298</v>
      </c>
      <c r="C67" s="5">
        <f t="shared" si="2"/>
        <v>0.96969696969696972</v>
      </c>
      <c r="F67" s="57">
        <v>3.5</v>
      </c>
      <c r="G67" s="51"/>
      <c r="I67" s="56">
        <f t="shared" si="3"/>
        <v>0.96969696969696972</v>
      </c>
    </row>
    <row r="68" spans="1:9" x14ac:dyDescent="0.35">
      <c r="A68" s="61" t="s">
        <v>75</v>
      </c>
      <c r="B68" s="4" t="s">
        <v>299</v>
      </c>
      <c r="C68" s="5">
        <f t="shared" si="2"/>
        <v>0.94805194805194803</v>
      </c>
      <c r="F68" s="57">
        <v>6</v>
      </c>
      <c r="G68" s="51"/>
      <c r="I68" s="56">
        <f t="shared" si="3"/>
        <v>0.94805194805194803</v>
      </c>
    </row>
    <row r="69" spans="1:9" x14ac:dyDescent="0.35">
      <c r="A69" s="61" t="s">
        <v>80</v>
      </c>
      <c r="B69" s="4" t="s">
        <v>300</v>
      </c>
      <c r="C69" s="5">
        <f t="shared" si="2"/>
        <v>0.92207792207792205</v>
      </c>
      <c r="F69" s="57">
        <v>9</v>
      </c>
      <c r="G69" s="51"/>
      <c r="I69" s="56">
        <f t="shared" si="3"/>
        <v>0.92207792207792205</v>
      </c>
    </row>
    <row r="70" spans="1:9" x14ac:dyDescent="0.35">
      <c r="A70" s="61" t="s">
        <v>82</v>
      </c>
      <c r="B70" s="4" t="s">
        <v>301</v>
      </c>
      <c r="C70" s="5">
        <f t="shared" si="2"/>
        <v>0.74458874458874458</v>
      </c>
      <c r="F70" s="57">
        <v>29.5</v>
      </c>
      <c r="G70" s="51"/>
      <c r="I70" s="56">
        <f t="shared" si="3"/>
        <v>0.74458874458874458</v>
      </c>
    </row>
    <row r="71" spans="1:9" x14ac:dyDescent="0.35">
      <c r="A71" s="61" t="s">
        <v>76</v>
      </c>
      <c r="B71" s="4" t="s">
        <v>302</v>
      </c>
      <c r="C71" s="5">
        <f t="shared" si="2"/>
        <v>0.75324675324675328</v>
      </c>
      <c r="F71" s="57">
        <v>28.5</v>
      </c>
      <c r="G71" s="51"/>
      <c r="I71" s="56">
        <f t="shared" si="3"/>
        <v>0.75324675324675328</v>
      </c>
    </row>
    <row r="72" spans="1:9" x14ac:dyDescent="0.35">
      <c r="A72" s="61" t="s">
        <v>78</v>
      </c>
      <c r="B72" s="4" t="s">
        <v>429</v>
      </c>
      <c r="C72" s="5">
        <f t="shared" ref="C72:C102" si="4">+I72</f>
        <v>0.79653679653679654</v>
      </c>
      <c r="F72" s="57">
        <v>23.5</v>
      </c>
      <c r="G72" s="51"/>
      <c r="I72" s="56">
        <f t="shared" ref="I72:I102" si="5">IF(ISNUMBER(F72)=TRUE,I$6*(F72-I$5)/(I$4-I$5)+(1-I$6)*(1-(F72-I$5)/(I$4-I$5)),"..")</f>
        <v>0.79653679653679654</v>
      </c>
    </row>
    <row r="73" spans="1:9" x14ac:dyDescent="0.35">
      <c r="A73" s="61" t="s">
        <v>83</v>
      </c>
      <c r="B73" s="4" t="s">
        <v>304</v>
      </c>
      <c r="C73" s="5">
        <f t="shared" si="4"/>
        <v>0.90909090909090906</v>
      </c>
      <c r="F73" s="57">
        <v>10.5</v>
      </c>
      <c r="G73" s="51"/>
      <c r="I73" s="56">
        <f t="shared" si="5"/>
        <v>0.90909090909090906</v>
      </c>
    </row>
    <row r="74" spans="1:9" x14ac:dyDescent="0.35">
      <c r="A74" s="61" t="s">
        <v>87</v>
      </c>
      <c r="B74" s="4" t="s">
        <v>305</v>
      </c>
      <c r="C74" s="5">
        <f t="shared" si="4"/>
        <v>0.87012987012987009</v>
      </c>
      <c r="F74" s="57">
        <v>15</v>
      </c>
      <c r="G74" s="51"/>
      <c r="I74" s="56">
        <f t="shared" si="5"/>
        <v>0.87012987012987009</v>
      </c>
    </row>
    <row r="75" spans="1:9" x14ac:dyDescent="0.35">
      <c r="A75" s="61" t="s">
        <v>85</v>
      </c>
      <c r="B75" s="4" t="s">
        <v>306</v>
      </c>
      <c r="C75" s="5">
        <f t="shared" si="4"/>
        <v>0.63636363636363635</v>
      </c>
      <c r="F75" s="57">
        <v>42</v>
      </c>
      <c r="G75" s="51"/>
      <c r="I75" s="56">
        <f t="shared" si="5"/>
        <v>0.63636363636363635</v>
      </c>
    </row>
    <row r="76" spans="1:9" x14ac:dyDescent="0.35">
      <c r="A76" s="61" t="s">
        <v>84</v>
      </c>
      <c r="B76" s="4" t="s">
        <v>445</v>
      </c>
      <c r="C76" s="5">
        <f t="shared" si="4"/>
        <v>0.89826839826839833</v>
      </c>
      <c r="F76" s="57">
        <v>11.75</v>
      </c>
      <c r="G76" s="51"/>
      <c r="I76" s="56">
        <f t="shared" si="5"/>
        <v>0.89826839826839833</v>
      </c>
    </row>
    <row r="77" spans="1:9" x14ac:dyDescent="0.35">
      <c r="A77" s="61" t="s">
        <v>88</v>
      </c>
      <c r="B77" s="4" t="s">
        <v>308</v>
      </c>
      <c r="C77" s="5">
        <f t="shared" si="4"/>
        <v>0.95238095238095233</v>
      </c>
      <c r="F77" s="57">
        <v>5.5</v>
      </c>
      <c r="G77" s="51"/>
      <c r="I77" s="56">
        <f t="shared" si="5"/>
        <v>0.95238095238095233</v>
      </c>
    </row>
    <row r="78" spans="1:9" x14ac:dyDescent="0.35">
      <c r="A78" s="61" t="s">
        <v>94</v>
      </c>
      <c r="B78" s="4" t="s">
        <v>309</v>
      </c>
      <c r="C78" s="5">
        <f t="shared" si="4"/>
        <v>0.98268398268398272</v>
      </c>
      <c r="F78" s="57">
        <v>2</v>
      </c>
      <c r="G78" s="51"/>
      <c r="I78" s="56">
        <f t="shared" si="5"/>
        <v>0.98268398268398272</v>
      </c>
    </row>
    <row r="79" spans="1:9" x14ac:dyDescent="0.35">
      <c r="A79" s="61" t="s">
        <v>90</v>
      </c>
      <c r="B79" s="4" t="s">
        <v>310</v>
      </c>
      <c r="C79" s="5">
        <f t="shared" si="4"/>
        <v>0.74606060606060609</v>
      </c>
      <c r="F79" s="57">
        <v>29.33</v>
      </c>
      <c r="G79" s="51"/>
      <c r="I79" s="56">
        <f t="shared" si="5"/>
        <v>0.74606060606060609</v>
      </c>
    </row>
    <row r="80" spans="1:9" x14ac:dyDescent="0.35">
      <c r="A80" s="61" t="s">
        <v>89</v>
      </c>
      <c r="B80" s="4" t="s">
        <v>311</v>
      </c>
      <c r="C80" s="5">
        <f t="shared" si="4"/>
        <v>0.75324675324675328</v>
      </c>
      <c r="F80" s="57">
        <v>28.5</v>
      </c>
      <c r="G80" s="51"/>
      <c r="I80" s="56">
        <f t="shared" si="5"/>
        <v>0.75324675324675328</v>
      </c>
    </row>
    <row r="81" spans="1:9" x14ac:dyDescent="0.35">
      <c r="A81" s="54" t="s">
        <v>92</v>
      </c>
      <c r="B81" s="54" t="s">
        <v>312</v>
      </c>
      <c r="C81" s="5">
        <f t="shared" si="4"/>
        <v>9.8354978354978306E-2</v>
      </c>
      <c r="F81" s="58">
        <v>104.14</v>
      </c>
      <c r="G81" s="51"/>
      <c r="I81" s="1">
        <f t="shared" si="5"/>
        <v>9.8354978354978306E-2</v>
      </c>
    </row>
    <row r="82" spans="1:9" x14ac:dyDescent="0.35">
      <c r="A82" s="54" t="s">
        <v>93</v>
      </c>
      <c r="B82" s="54" t="s">
        <v>313</v>
      </c>
      <c r="C82" s="5">
        <f t="shared" si="4"/>
        <v>0.53852813852813863</v>
      </c>
      <c r="F82" s="55">
        <v>53.3</v>
      </c>
      <c r="G82" s="51"/>
      <c r="I82" s="1">
        <f t="shared" si="5"/>
        <v>0.53852813852813863</v>
      </c>
    </row>
    <row r="83" spans="1:9" x14ac:dyDescent="0.35">
      <c r="A83" s="61" t="s">
        <v>91</v>
      </c>
      <c r="B83" s="4" t="s">
        <v>454</v>
      </c>
      <c r="C83" s="5">
        <f t="shared" si="4"/>
        <v>1</v>
      </c>
      <c r="F83" s="57">
        <v>0</v>
      </c>
      <c r="G83" s="51"/>
      <c r="I83" s="56">
        <f t="shared" si="5"/>
        <v>1</v>
      </c>
    </row>
    <row r="84" spans="1:9" ht="29" x14ac:dyDescent="0.35">
      <c r="A84" s="61" t="s">
        <v>95</v>
      </c>
      <c r="B84" s="4" t="s">
        <v>446</v>
      </c>
      <c r="C84" s="5">
        <f t="shared" si="4"/>
        <v>0.7943722943722944</v>
      </c>
      <c r="F84" s="57">
        <v>23.75</v>
      </c>
      <c r="G84" s="51"/>
      <c r="I84" s="56">
        <f t="shared" si="5"/>
        <v>0.7943722943722944</v>
      </c>
    </row>
    <row r="85" spans="1:9" x14ac:dyDescent="0.35">
      <c r="A85" s="61" t="s">
        <v>96</v>
      </c>
      <c r="B85" s="4" t="s">
        <v>316</v>
      </c>
      <c r="C85" s="5">
        <f t="shared" si="4"/>
        <v>0.89489177489177485</v>
      </c>
      <c r="F85" s="57">
        <v>12.14</v>
      </c>
      <c r="G85" s="51"/>
      <c r="I85" s="56">
        <f t="shared" si="5"/>
        <v>0.89489177489177485</v>
      </c>
    </row>
    <row r="86" spans="1:9" x14ac:dyDescent="0.35">
      <c r="A86" s="61" t="s">
        <v>97</v>
      </c>
      <c r="B86" s="4" t="s">
        <v>318</v>
      </c>
      <c r="C86" s="5">
        <f t="shared" si="4"/>
        <v>0.95887445887445888</v>
      </c>
      <c r="F86" s="57">
        <v>4.75</v>
      </c>
      <c r="G86" s="51"/>
      <c r="I86" s="56">
        <f t="shared" si="5"/>
        <v>0.95887445887445888</v>
      </c>
    </row>
    <row r="87" spans="1:9" x14ac:dyDescent="0.35">
      <c r="A87" s="61" t="s">
        <v>99</v>
      </c>
      <c r="B87" s="4" t="s">
        <v>319</v>
      </c>
      <c r="C87" s="5">
        <f t="shared" si="4"/>
        <v>0.97186147186147187</v>
      </c>
      <c r="F87" s="57">
        <v>3.25</v>
      </c>
      <c r="G87" s="51"/>
      <c r="I87" s="56">
        <f t="shared" si="5"/>
        <v>0.97186147186147187</v>
      </c>
    </row>
    <row r="88" spans="1:9" x14ac:dyDescent="0.35">
      <c r="A88" s="61" t="s">
        <v>98</v>
      </c>
      <c r="B88" s="4" t="s">
        <v>320</v>
      </c>
      <c r="C88" s="5">
        <f t="shared" si="4"/>
        <v>0.72398268398268395</v>
      </c>
      <c r="F88" s="57">
        <v>31.88</v>
      </c>
      <c r="G88" s="51"/>
      <c r="I88" s="56">
        <f t="shared" si="5"/>
        <v>0.72398268398268395</v>
      </c>
    </row>
    <row r="89" spans="1:9" x14ac:dyDescent="0.35">
      <c r="A89" s="54" t="s">
        <v>100</v>
      </c>
      <c r="B89" s="54" t="s">
        <v>321</v>
      </c>
      <c r="C89" s="5">
        <f t="shared" si="4"/>
        <v>0.56995670995670999</v>
      </c>
      <c r="F89" s="55">
        <v>49.67</v>
      </c>
      <c r="G89" s="51"/>
      <c r="I89" s="1">
        <f t="shared" si="5"/>
        <v>0.56995670995670999</v>
      </c>
    </row>
    <row r="90" spans="1:9" x14ac:dyDescent="0.35">
      <c r="A90" s="61" t="s">
        <v>101</v>
      </c>
      <c r="B90" s="4" t="s">
        <v>322</v>
      </c>
      <c r="C90" s="5">
        <f t="shared" si="4"/>
        <v>0.78354978354978355</v>
      </c>
      <c r="F90" s="57">
        <v>25</v>
      </c>
      <c r="G90" s="51"/>
      <c r="I90" s="56">
        <f t="shared" si="5"/>
        <v>0.78354978354978355</v>
      </c>
    </row>
    <row r="91" spans="1:9" x14ac:dyDescent="0.35">
      <c r="A91" s="61" t="s">
        <v>116</v>
      </c>
      <c r="B91" s="4" t="s">
        <v>323</v>
      </c>
      <c r="C91" s="5">
        <f t="shared" si="4"/>
        <v>0.85645021645021646</v>
      </c>
      <c r="F91" s="57">
        <v>16.579999999999998</v>
      </c>
      <c r="G91" s="51"/>
      <c r="I91" s="56">
        <f t="shared" si="5"/>
        <v>0.85645021645021646</v>
      </c>
    </row>
    <row r="92" spans="1:9" x14ac:dyDescent="0.35">
      <c r="A92" s="61" t="s">
        <v>105</v>
      </c>
      <c r="B92" s="4" t="s">
        <v>324</v>
      </c>
      <c r="C92" s="5">
        <f t="shared" si="4"/>
        <v>0.86796536796536794</v>
      </c>
      <c r="F92" s="57">
        <v>15.25</v>
      </c>
      <c r="G92" s="51"/>
      <c r="I92" s="56">
        <f t="shared" si="5"/>
        <v>0.86796536796536794</v>
      </c>
    </row>
    <row r="93" spans="1:9" x14ac:dyDescent="0.35">
      <c r="A93" s="61" t="s">
        <v>102</v>
      </c>
      <c r="B93" s="4" t="s">
        <v>325</v>
      </c>
      <c r="C93" s="5">
        <f t="shared" si="4"/>
        <v>0.65367965367965364</v>
      </c>
      <c r="F93" s="57">
        <v>40</v>
      </c>
      <c r="G93" s="51"/>
      <c r="I93" s="56">
        <f t="shared" si="5"/>
        <v>0.65367965367965364</v>
      </c>
    </row>
    <row r="94" spans="1:9" x14ac:dyDescent="0.35">
      <c r="A94" s="54" t="s">
        <v>106</v>
      </c>
      <c r="B94" s="54" t="s">
        <v>326</v>
      </c>
      <c r="C94" s="5">
        <f t="shared" si="4"/>
        <v>0.20346320346320346</v>
      </c>
      <c r="F94" s="50">
        <v>92</v>
      </c>
      <c r="G94" s="51"/>
      <c r="I94" s="1">
        <f t="shared" si="5"/>
        <v>0.20346320346320346</v>
      </c>
    </row>
    <row r="95" spans="1:9" x14ac:dyDescent="0.35">
      <c r="A95" s="61" t="s">
        <v>115</v>
      </c>
      <c r="B95" s="4" t="s">
        <v>327</v>
      </c>
      <c r="C95" s="5">
        <f t="shared" si="4"/>
        <v>0.97402597402597402</v>
      </c>
      <c r="F95" s="57">
        <v>3</v>
      </c>
      <c r="G95" s="51"/>
      <c r="I95" s="56">
        <f t="shared" si="5"/>
        <v>0.97402597402597402</v>
      </c>
    </row>
    <row r="96" spans="1:9" x14ac:dyDescent="0.35">
      <c r="A96" s="61" t="s">
        <v>107</v>
      </c>
      <c r="B96" s="4" t="s">
        <v>328</v>
      </c>
      <c r="C96" s="5">
        <f t="shared" si="4"/>
        <v>0.86649350649350643</v>
      </c>
      <c r="F96" s="57">
        <v>15.42</v>
      </c>
      <c r="G96" s="51"/>
      <c r="I96" s="56">
        <f t="shared" si="5"/>
        <v>0.86649350649350643</v>
      </c>
    </row>
    <row r="97" spans="1:9" x14ac:dyDescent="0.35">
      <c r="A97" s="61" t="s">
        <v>112</v>
      </c>
      <c r="B97" s="4" t="s">
        <v>329</v>
      </c>
      <c r="C97" s="5">
        <f t="shared" si="4"/>
        <v>0.76190476190476186</v>
      </c>
      <c r="F97" s="57">
        <v>27.5</v>
      </c>
      <c r="G97" s="51"/>
      <c r="I97" s="56">
        <f t="shared" si="5"/>
        <v>0.76190476190476186</v>
      </c>
    </row>
    <row r="98" spans="1:9" x14ac:dyDescent="0.35">
      <c r="A98" s="61" t="s">
        <v>108</v>
      </c>
      <c r="B98" s="4" t="s">
        <v>330</v>
      </c>
      <c r="C98" s="5">
        <f t="shared" si="4"/>
        <v>0.86580086580086579</v>
      </c>
      <c r="F98" s="57">
        <v>15.5</v>
      </c>
      <c r="G98" s="51"/>
      <c r="I98" s="56">
        <f t="shared" si="5"/>
        <v>0.86580086580086579</v>
      </c>
    </row>
    <row r="99" spans="1:9" x14ac:dyDescent="0.35">
      <c r="A99" s="54" t="s">
        <v>109</v>
      </c>
      <c r="B99" s="54" t="s">
        <v>331</v>
      </c>
      <c r="C99" s="5">
        <f t="shared" si="4"/>
        <v>0.44155844155844159</v>
      </c>
      <c r="F99" s="55">
        <v>64.5</v>
      </c>
      <c r="G99" s="51"/>
      <c r="I99" s="1">
        <f t="shared" si="5"/>
        <v>0.44155844155844159</v>
      </c>
    </row>
    <row r="100" spans="1:9" x14ac:dyDescent="0.35">
      <c r="A100" s="61" t="s">
        <v>113</v>
      </c>
      <c r="B100" s="4" t="s">
        <v>455</v>
      </c>
      <c r="C100" s="5">
        <f t="shared" si="4"/>
        <v>0.98051948051948057</v>
      </c>
      <c r="F100" s="57">
        <v>2.25</v>
      </c>
      <c r="G100" s="51"/>
      <c r="I100" s="56">
        <f t="shared" si="5"/>
        <v>0.98051948051948057</v>
      </c>
    </row>
    <row r="101" spans="1:9" x14ac:dyDescent="0.35">
      <c r="A101" s="61" t="s">
        <v>114</v>
      </c>
      <c r="B101" s="4" t="s">
        <v>334</v>
      </c>
      <c r="C101" s="5">
        <f t="shared" si="4"/>
        <v>0.96536796536796532</v>
      </c>
      <c r="F101" s="57">
        <v>4</v>
      </c>
      <c r="G101" s="51"/>
      <c r="I101" s="56">
        <f t="shared" si="5"/>
        <v>0.96536796536796532</v>
      </c>
    </row>
    <row r="102" spans="1:9" x14ac:dyDescent="0.35">
      <c r="A102" s="61" t="s">
        <v>122</v>
      </c>
      <c r="B102" s="4" t="s">
        <v>419</v>
      </c>
      <c r="C102" s="5">
        <f t="shared" si="4"/>
        <v>0.9242424242424242</v>
      </c>
      <c r="F102" s="57">
        <v>8.75</v>
      </c>
      <c r="G102" s="51"/>
      <c r="I102" s="56">
        <f t="shared" si="5"/>
        <v>0.9242424242424242</v>
      </c>
    </row>
    <row r="103" spans="1:9" x14ac:dyDescent="0.35">
      <c r="A103" s="61" t="s">
        <v>119</v>
      </c>
      <c r="B103" s="4" t="s">
        <v>336</v>
      </c>
      <c r="C103" s="5">
        <f t="shared" ref="C103:C134" si="6">+I103</f>
        <v>0.6032034632034633</v>
      </c>
      <c r="F103" s="57">
        <v>45.83</v>
      </c>
      <c r="G103" s="51"/>
      <c r="I103" s="56">
        <f t="shared" ref="I103:I134" si="7">IF(ISNUMBER(F103)=TRUE,I$6*(F103-I$5)/(I$4-I$5)+(1-I$6)*(1-(F103-I$5)/(I$4-I$5)),"..")</f>
        <v>0.6032034632034633</v>
      </c>
    </row>
    <row r="104" spans="1:9" x14ac:dyDescent="0.35">
      <c r="A104" s="61" t="s">
        <v>131</v>
      </c>
      <c r="B104" s="4" t="s">
        <v>337</v>
      </c>
      <c r="C104" s="5">
        <f t="shared" si="6"/>
        <v>0.86580086580086579</v>
      </c>
      <c r="F104" s="57">
        <v>15.5</v>
      </c>
      <c r="G104" s="51"/>
      <c r="I104" s="56">
        <f t="shared" si="7"/>
        <v>0.86580086580086579</v>
      </c>
    </row>
    <row r="105" spans="1:9" x14ac:dyDescent="0.35">
      <c r="A105" s="61" t="s">
        <v>132</v>
      </c>
      <c r="B105" s="4" t="s">
        <v>338</v>
      </c>
      <c r="C105" s="5">
        <f t="shared" si="6"/>
        <v>0.61688311688311681</v>
      </c>
      <c r="F105" s="57">
        <v>44.25</v>
      </c>
      <c r="G105" s="51"/>
      <c r="I105" s="56">
        <f t="shared" si="7"/>
        <v>0.61688311688311681</v>
      </c>
    </row>
    <row r="106" spans="1:9" x14ac:dyDescent="0.35">
      <c r="A106" s="61" t="s">
        <v>120</v>
      </c>
      <c r="B106" s="4" t="s">
        <v>339</v>
      </c>
      <c r="C106" s="5">
        <f t="shared" si="6"/>
        <v>0.87878787878787878</v>
      </c>
      <c r="F106" s="57">
        <v>14</v>
      </c>
      <c r="G106" s="51"/>
      <c r="I106" s="56">
        <f t="shared" si="7"/>
        <v>0.87878787878787878</v>
      </c>
    </row>
    <row r="107" spans="1:9" x14ac:dyDescent="0.35">
      <c r="A107" s="61" t="s">
        <v>123</v>
      </c>
      <c r="B107" s="4" t="s">
        <v>340</v>
      </c>
      <c r="C107" s="5">
        <f t="shared" si="6"/>
        <v>0.93073593073593075</v>
      </c>
      <c r="F107" s="57">
        <v>8</v>
      </c>
      <c r="G107" s="51"/>
      <c r="I107" s="56">
        <f t="shared" si="7"/>
        <v>0.93073593073593075</v>
      </c>
    </row>
    <row r="108" spans="1:9" x14ac:dyDescent="0.35">
      <c r="A108" s="61" t="s">
        <v>124</v>
      </c>
      <c r="B108" s="4" t="s">
        <v>341</v>
      </c>
      <c r="C108" s="5">
        <f t="shared" si="6"/>
        <v>0.97835497835497831</v>
      </c>
      <c r="F108" s="57">
        <v>2.5</v>
      </c>
      <c r="G108" s="51"/>
      <c r="I108" s="56">
        <f t="shared" si="7"/>
        <v>0.97835497835497831</v>
      </c>
    </row>
    <row r="109" spans="1:9" x14ac:dyDescent="0.35">
      <c r="A109" s="61" t="s">
        <v>129</v>
      </c>
      <c r="B109" s="4" t="s">
        <v>342</v>
      </c>
      <c r="C109" s="5">
        <f t="shared" si="6"/>
        <v>0.75324675324675328</v>
      </c>
      <c r="F109" s="57">
        <v>28.5</v>
      </c>
      <c r="G109" s="51"/>
      <c r="I109" s="56">
        <f t="shared" si="7"/>
        <v>0.75324675324675328</v>
      </c>
    </row>
    <row r="110" spans="1:9" x14ac:dyDescent="0.35">
      <c r="A110" s="61" t="s">
        <v>130</v>
      </c>
      <c r="B110" s="4" t="s">
        <v>343</v>
      </c>
      <c r="C110" s="5">
        <f t="shared" si="6"/>
        <v>0.87878787878787878</v>
      </c>
      <c r="F110" s="57">
        <v>14</v>
      </c>
      <c r="G110" s="51"/>
      <c r="I110" s="56">
        <f t="shared" si="7"/>
        <v>0.87878787878787878</v>
      </c>
    </row>
    <row r="111" spans="1:9" x14ac:dyDescent="0.35">
      <c r="A111" s="54" t="s">
        <v>121</v>
      </c>
      <c r="B111" s="4" t="s">
        <v>344</v>
      </c>
      <c r="C111" s="5">
        <f t="shared" si="6"/>
        <v>0.58225108225108224</v>
      </c>
      <c r="F111" s="57">
        <v>48.25</v>
      </c>
      <c r="G111" s="51"/>
      <c r="I111" s="56">
        <f t="shared" si="7"/>
        <v>0.58225108225108224</v>
      </c>
    </row>
    <row r="112" spans="1:9" x14ac:dyDescent="0.35">
      <c r="A112" s="61" t="s">
        <v>118</v>
      </c>
      <c r="B112" s="4" t="s">
        <v>345</v>
      </c>
      <c r="C112" s="5">
        <f t="shared" si="6"/>
        <v>0.70779220779220786</v>
      </c>
      <c r="F112" s="57">
        <v>33.75</v>
      </c>
      <c r="G112" s="51"/>
      <c r="I112" s="56">
        <f t="shared" si="7"/>
        <v>0.70779220779220786</v>
      </c>
    </row>
    <row r="113" spans="1:9" x14ac:dyDescent="0.35">
      <c r="A113" s="61" t="s">
        <v>126</v>
      </c>
      <c r="B113" s="4" t="s">
        <v>346</v>
      </c>
      <c r="C113" s="5">
        <f t="shared" si="6"/>
        <v>0.79800865800865806</v>
      </c>
      <c r="F113" s="57">
        <v>23.33</v>
      </c>
      <c r="G113" s="51"/>
      <c r="I113" s="56">
        <f t="shared" si="7"/>
        <v>0.79800865800865806</v>
      </c>
    </row>
    <row r="114" spans="1:9" x14ac:dyDescent="0.35">
      <c r="A114" s="61" t="s">
        <v>127</v>
      </c>
      <c r="B114" s="4" t="s">
        <v>347</v>
      </c>
      <c r="C114" s="5">
        <f t="shared" si="6"/>
        <v>0.8528138528138528</v>
      </c>
      <c r="F114" s="57">
        <v>17</v>
      </c>
      <c r="G114" s="51"/>
      <c r="I114" s="56">
        <f t="shared" si="7"/>
        <v>0.8528138528138528</v>
      </c>
    </row>
    <row r="115" spans="1:9" x14ac:dyDescent="0.35">
      <c r="A115" s="61" t="s">
        <v>117</v>
      </c>
      <c r="B115" s="4" t="s">
        <v>348</v>
      </c>
      <c r="C115" s="5">
        <f t="shared" si="6"/>
        <v>0.64502164502164505</v>
      </c>
      <c r="F115" s="57">
        <v>41</v>
      </c>
      <c r="G115" s="51"/>
      <c r="I115" s="56">
        <f t="shared" si="7"/>
        <v>0.64502164502164505</v>
      </c>
    </row>
    <row r="116" spans="1:9" x14ac:dyDescent="0.35">
      <c r="A116" s="61" t="s">
        <v>128</v>
      </c>
      <c r="B116" s="4" t="s">
        <v>349</v>
      </c>
      <c r="C116" s="5">
        <f t="shared" si="6"/>
        <v>0.83549783549783552</v>
      </c>
      <c r="F116" s="57">
        <v>19</v>
      </c>
      <c r="G116" s="51"/>
      <c r="I116" s="56">
        <f t="shared" si="7"/>
        <v>0.83549783549783552</v>
      </c>
    </row>
    <row r="117" spans="1:9" x14ac:dyDescent="0.35">
      <c r="A117" s="61" t="s">
        <v>133</v>
      </c>
      <c r="B117" s="4" t="s">
        <v>350</v>
      </c>
      <c r="C117" s="5">
        <f t="shared" si="6"/>
        <v>0.92207792207792205</v>
      </c>
      <c r="F117" s="57">
        <v>9</v>
      </c>
      <c r="G117" s="51"/>
      <c r="I117" s="56">
        <f t="shared" si="7"/>
        <v>0.92207792207792205</v>
      </c>
    </row>
    <row r="118" spans="1:9" x14ac:dyDescent="0.35">
      <c r="A118" s="61" t="s">
        <v>139</v>
      </c>
      <c r="B118" s="4" t="s">
        <v>351</v>
      </c>
      <c r="C118" s="5">
        <f t="shared" si="6"/>
        <v>0.69151515151515142</v>
      </c>
      <c r="F118" s="57">
        <v>35.630000000000003</v>
      </c>
      <c r="G118" s="51"/>
      <c r="I118" s="56">
        <f t="shared" si="7"/>
        <v>0.69151515151515142</v>
      </c>
    </row>
    <row r="119" spans="1:9" x14ac:dyDescent="0.35">
      <c r="A119" s="61" t="s">
        <v>137</v>
      </c>
      <c r="B119" s="4" t="s">
        <v>352</v>
      </c>
      <c r="C119" s="5">
        <f t="shared" si="6"/>
        <v>0.9913419913419913</v>
      </c>
      <c r="F119" s="57">
        <v>1</v>
      </c>
      <c r="G119" s="51"/>
      <c r="I119" s="56">
        <f t="shared" si="7"/>
        <v>0.9913419913419913</v>
      </c>
    </row>
    <row r="120" spans="1:9" x14ac:dyDescent="0.35">
      <c r="A120" s="61" t="s">
        <v>140</v>
      </c>
      <c r="B120" s="4" t="s">
        <v>353</v>
      </c>
      <c r="C120" s="5">
        <f t="shared" si="6"/>
        <v>0.97402597402597402</v>
      </c>
      <c r="F120" s="57">
        <v>3</v>
      </c>
      <c r="G120" s="51"/>
      <c r="I120" s="56">
        <f t="shared" si="7"/>
        <v>0.97402597402597402</v>
      </c>
    </row>
    <row r="121" spans="1:9" x14ac:dyDescent="0.35">
      <c r="A121" s="61" t="s">
        <v>136</v>
      </c>
      <c r="B121" s="4" t="s">
        <v>354</v>
      </c>
      <c r="C121" s="5">
        <f t="shared" si="6"/>
        <v>0.85497835497835495</v>
      </c>
      <c r="F121" s="57">
        <v>16.75</v>
      </c>
      <c r="G121" s="51"/>
      <c r="I121" s="56">
        <f t="shared" si="7"/>
        <v>0.85497835497835495</v>
      </c>
    </row>
    <row r="122" spans="1:9" x14ac:dyDescent="0.35">
      <c r="A122" s="54" t="s">
        <v>134</v>
      </c>
      <c r="B122" s="4" t="s">
        <v>355</v>
      </c>
      <c r="C122" s="5">
        <f t="shared" si="6"/>
        <v>0.58008658008658009</v>
      </c>
      <c r="F122" s="57">
        <v>48.5</v>
      </c>
      <c r="G122" s="51"/>
      <c r="I122" s="56">
        <f t="shared" si="7"/>
        <v>0.58008658008658009</v>
      </c>
    </row>
    <row r="123" spans="1:9" x14ac:dyDescent="0.35">
      <c r="A123" s="61" t="s">
        <v>135</v>
      </c>
      <c r="B123" s="4" t="s">
        <v>356</v>
      </c>
      <c r="C123" s="5">
        <f t="shared" si="6"/>
        <v>0.60173160173160167</v>
      </c>
      <c r="F123" s="57">
        <v>46</v>
      </c>
      <c r="G123" s="51"/>
      <c r="I123" s="56">
        <f t="shared" si="7"/>
        <v>0.60173160173160167</v>
      </c>
    </row>
    <row r="124" spans="1:9" x14ac:dyDescent="0.35">
      <c r="A124" s="54" t="s">
        <v>148</v>
      </c>
      <c r="B124" s="54" t="s">
        <v>357</v>
      </c>
      <c r="C124" s="5">
        <f t="shared" si="6"/>
        <v>2.5974025974025983E-2</v>
      </c>
      <c r="F124" s="59">
        <v>112.5</v>
      </c>
      <c r="G124" s="51"/>
      <c r="I124" s="1">
        <f t="shared" si="7"/>
        <v>2.5974025974025983E-2</v>
      </c>
    </row>
    <row r="125" spans="1:9" x14ac:dyDescent="0.35">
      <c r="A125" s="61" t="s">
        <v>138</v>
      </c>
      <c r="B125" s="4" t="s">
        <v>358</v>
      </c>
      <c r="C125" s="5">
        <f t="shared" si="6"/>
        <v>1</v>
      </c>
      <c r="F125" s="57">
        <v>0</v>
      </c>
      <c r="G125" s="51"/>
      <c r="I125" s="56">
        <f t="shared" si="7"/>
        <v>1</v>
      </c>
    </row>
    <row r="126" spans="1:9" x14ac:dyDescent="0.35">
      <c r="A126" s="61" t="s">
        <v>141</v>
      </c>
      <c r="B126" s="4" t="s">
        <v>359</v>
      </c>
      <c r="C126" s="5">
        <f t="shared" si="6"/>
        <v>0.74458874458874458</v>
      </c>
      <c r="F126" s="57">
        <v>29.5</v>
      </c>
      <c r="G126" s="51"/>
      <c r="I126" s="56">
        <f t="shared" si="7"/>
        <v>0.74458874458874458</v>
      </c>
    </row>
    <row r="127" spans="1:9" x14ac:dyDescent="0.35">
      <c r="A127" s="54" t="s">
        <v>142</v>
      </c>
      <c r="B127" s="54" t="s">
        <v>360</v>
      </c>
      <c r="C127" s="5">
        <f t="shared" si="6"/>
        <v>0.43142857142857138</v>
      </c>
      <c r="F127" s="55">
        <v>65.67</v>
      </c>
      <c r="G127" s="51"/>
      <c r="I127" s="1">
        <f t="shared" si="7"/>
        <v>0.43142857142857138</v>
      </c>
    </row>
    <row r="128" spans="1:9" ht="29" x14ac:dyDescent="0.35">
      <c r="A128" s="54" t="s">
        <v>189</v>
      </c>
      <c r="B128" s="54" t="s">
        <v>447</v>
      </c>
      <c r="C128" s="5">
        <f t="shared" si="6"/>
        <v>0.39541125541125544</v>
      </c>
      <c r="F128" s="55">
        <v>69.83</v>
      </c>
      <c r="G128" s="51"/>
      <c r="I128" s="1">
        <f t="shared" si="7"/>
        <v>0.39541125541125544</v>
      </c>
    </row>
    <row r="129" spans="1:9" x14ac:dyDescent="0.35">
      <c r="A129" s="61" t="s">
        <v>143</v>
      </c>
      <c r="B129" s="4" t="s">
        <v>362</v>
      </c>
      <c r="C129" s="5">
        <f t="shared" si="6"/>
        <v>0.87445887445887449</v>
      </c>
      <c r="F129" s="57">
        <v>14.5</v>
      </c>
      <c r="G129" s="51"/>
      <c r="I129" s="56">
        <f t="shared" si="7"/>
        <v>0.87445887445887449</v>
      </c>
    </row>
    <row r="130" spans="1:9" x14ac:dyDescent="0.35">
      <c r="A130" s="61" t="s">
        <v>146</v>
      </c>
      <c r="B130" s="4" t="s">
        <v>363</v>
      </c>
      <c r="C130" s="5">
        <f t="shared" si="6"/>
        <v>0.8727272727272728</v>
      </c>
      <c r="F130" s="57">
        <v>14.7</v>
      </c>
      <c r="G130" s="51"/>
      <c r="I130" s="56">
        <f t="shared" si="7"/>
        <v>0.8727272727272728</v>
      </c>
    </row>
    <row r="131" spans="1:9" x14ac:dyDescent="0.35">
      <c r="A131" s="61" t="s">
        <v>150</v>
      </c>
      <c r="B131" s="4" t="s">
        <v>364</v>
      </c>
      <c r="C131" s="5">
        <f t="shared" si="6"/>
        <v>0.87593073593073589</v>
      </c>
      <c r="F131" s="57">
        <v>14.33</v>
      </c>
      <c r="G131" s="51"/>
      <c r="I131" s="56">
        <f t="shared" si="7"/>
        <v>0.87593073593073589</v>
      </c>
    </row>
    <row r="132" spans="1:9" x14ac:dyDescent="0.35">
      <c r="A132" s="61" t="s">
        <v>144</v>
      </c>
      <c r="B132" s="4" t="s">
        <v>365</v>
      </c>
      <c r="C132" s="5">
        <f t="shared" si="6"/>
        <v>0.81922077922077929</v>
      </c>
      <c r="F132" s="57">
        <v>20.88</v>
      </c>
      <c r="G132" s="51"/>
      <c r="I132" s="56">
        <f t="shared" si="7"/>
        <v>0.81922077922077929</v>
      </c>
    </row>
    <row r="133" spans="1:9" x14ac:dyDescent="0.35">
      <c r="A133" s="61" t="s">
        <v>145</v>
      </c>
      <c r="B133" s="4" t="s">
        <v>366</v>
      </c>
      <c r="C133" s="5">
        <f t="shared" si="6"/>
        <v>0.66883116883116878</v>
      </c>
      <c r="F133" s="57">
        <v>38.25</v>
      </c>
      <c r="G133" s="51"/>
      <c r="I133" s="56">
        <f t="shared" si="7"/>
        <v>0.66883116883116878</v>
      </c>
    </row>
    <row r="134" spans="1:9" x14ac:dyDescent="0.35">
      <c r="A134" s="61" t="s">
        <v>147</v>
      </c>
      <c r="B134" s="4" t="s">
        <v>367</v>
      </c>
      <c r="C134" s="5">
        <f t="shared" si="6"/>
        <v>0.91774891774891776</v>
      </c>
      <c r="F134" s="57">
        <v>9.5</v>
      </c>
      <c r="G134" s="51"/>
      <c r="I134" s="56">
        <f t="shared" si="7"/>
        <v>0.91774891774891776</v>
      </c>
    </row>
    <row r="135" spans="1:9" x14ac:dyDescent="0.35">
      <c r="A135" s="61" t="s">
        <v>149</v>
      </c>
      <c r="B135" s="4" t="s">
        <v>368</v>
      </c>
      <c r="C135" s="5">
        <f t="shared" ref="C135:C166" si="8">+I135</f>
        <v>0.93073593073593075</v>
      </c>
      <c r="F135" s="57">
        <v>8</v>
      </c>
      <c r="G135" s="51"/>
      <c r="I135" s="56">
        <f t="shared" ref="I135:I166" si="9">IF(ISNUMBER(F135)=TRUE,I$6*(F135-I$5)/(I$4-I$5)+(1-I$6)*(1-(F135-I$5)/(I$4-I$5)),"..")</f>
        <v>0.93073593073593075</v>
      </c>
    </row>
    <row r="136" spans="1:9" x14ac:dyDescent="0.35">
      <c r="A136" s="61" t="s">
        <v>151</v>
      </c>
      <c r="B136" s="4" t="s">
        <v>369</v>
      </c>
      <c r="C136" s="5">
        <f t="shared" si="8"/>
        <v>0.79220779220779214</v>
      </c>
      <c r="F136" s="57">
        <v>24</v>
      </c>
      <c r="G136" s="51"/>
      <c r="I136" s="56">
        <f t="shared" si="9"/>
        <v>0.79220779220779214</v>
      </c>
    </row>
    <row r="137" spans="1:9" x14ac:dyDescent="0.35">
      <c r="A137" s="61" t="s">
        <v>152</v>
      </c>
      <c r="B137" s="4" t="s">
        <v>370</v>
      </c>
      <c r="C137" s="5">
        <f t="shared" si="8"/>
        <v>0.89177489177489178</v>
      </c>
      <c r="F137" s="57">
        <v>12.5</v>
      </c>
      <c r="G137" s="51"/>
      <c r="I137" s="56">
        <f t="shared" si="9"/>
        <v>0.89177489177489178</v>
      </c>
    </row>
    <row r="138" spans="1:9" x14ac:dyDescent="0.35">
      <c r="A138" s="54" t="s">
        <v>153</v>
      </c>
      <c r="B138" s="54" t="s">
        <v>371</v>
      </c>
      <c r="C138" s="5">
        <f t="shared" si="8"/>
        <v>0.47290043290043293</v>
      </c>
      <c r="F138" s="55">
        <v>60.88</v>
      </c>
      <c r="G138" s="51"/>
      <c r="I138" s="1">
        <f t="shared" si="9"/>
        <v>0.47290043290043293</v>
      </c>
    </row>
    <row r="139" spans="1:9" x14ac:dyDescent="0.35">
      <c r="A139" s="54" t="s">
        <v>154</v>
      </c>
      <c r="B139" s="54" t="s">
        <v>372</v>
      </c>
      <c r="C139" s="5">
        <f t="shared" si="8"/>
        <v>0.44008658008658008</v>
      </c>
      <c r="F139" s="55">
        <v>64.67</v>
      </c>
      <c r="G139" s="51"/>
      <c r="I139" s="1">
        <f t="shared" si="9"/>
        <v>0.44008658008658008</v>
      </c>
    </row>
    <row r="140" spans="1:9" x14ac:dyDescent="0.35">
      <c r="A140" s="54" t="s">
        <v>156</v>
      </c>
      <c r="B140" s="54" t="s">
        <v>375</v>
      </c>
      <c r="C140" s="5">
        <f t="shared" si="8"/>
        <v>0.33766233766233766</v>
      </c>
      <c r="F140" s="55">
        <v>76.5</v>
      </c>
      <c r="G140" s="51"/>
      <c r="I140" s="1">
        <f t="shared" si="9"/>
        <v>0.33766233766233766</v>
      </c>
    </row>
    <row r="141" spans="1:9" x14ac:dyDescent="0.35">
      <c r="A141" s="61" t="s">
        <v>158</v>
      </c>
      <c r="B141" s="4" t="s">
        <v>376</v>
      </c>
      <c r="C141" s="5">
        <f t="shared" si="8"/>
        <v>0.80952380952380953</v>
      </c>
      <c r="F141" s="57">
        <v>22</v>
      </c>
      <c r="G141" s="51"/>
      <c r="I141" s="56">
        <f t="shared" si="9"/>
        <v>0.80952380952380953</v>
      </c>
    </row>
    <row r="142" spans="1:9" x14ac:dyDescent="0.35">
      <c r="A142" s="61" t="s">
        <v>191</v>
      </c>
      <c r="B142" s="4" t="s">
        <v>377</v>
      </c>
      <c r="C142" s="5">
        <f t="shared" si="8"/>
        <v>0.86580086580086579</v>
      </c>
      <c r="F142" s="57">
        <v>15.5</v>
      </c>
      <c r="G142" s="51"/>
      <c r="I142" s="56">
        <f t="shared" si="9"/>
        <v>0.86580086580086579</v>
      </c>
    </row>
    <row r="143" spans="1:9" x14ac:dyDescent="0.35">
      <c r="A143" s="61" t="s">
        <v>168</v>
      </c>
      <c r="B143" s="4" t="s">
        <v>378</v>
      </c>
      <c r="C143" s="5">
        <f t="shared" si="8"/>
        <v>0.8614718614718615</v>
      </c>
      <c r="F143" s="57">
        <v>16</v>
      </c>
      <c r="G143" s="51"/>
      <c r="I143" s="56">
        <f t="shared" si="9"/>
        <v>0.8614718614718615</v>
      </c>
    </row>
    <row r="144" spans="1:9" x14ac:dyDescent="0.35">
      <c r="A144" s="61" t="s">
        <v>160</v>
      </c>
      <c r="B144" s="4" t="s">
        <v>437</v>
      </c>
      <c r="C144" s="5">
        <f t="shared" si="8"/>
        <v>0.7056277056277056</v>
      </c>
      <c r="F144" s="57">
        <v>34</v>
      </c>
      <c r="G144" s="51"/>
      <c r="I144" s="56">
        <f t="shared" si="9"/>
        <v>0.7056277056277056</v>
      </c>
    </row>
    <row r="145" spans="1:9" x14ac:dyDescent="0.35">
      <c r="A145" s="61" t="s">
        <v>159</v>
      </c>
      <c r="B145" s="4" t="s">
        <v>380</v>
      </c>
      <c r="C145" s="5">
        <f t="shared" si="8"/>
        <v>0.61038961038961037</v>
      </c>
      <c r="F145" s="57">
        <v>45</v>
      </c>
      <c r="G145" s="51"/>
      <c r="I145" s="56">
        <f t="shared" si="9"/>
        <v>0.61038961038961037</v>
      </c>
    </row>
    <row r="146" spans="1:9" x14ac:dyDescent="0.35">
      <c r="A146" s="61" t="s">
        <v>164</v>
      </c>
      <c r="B146" s="4" t="s">
        <v>381</v>
      </c>
      <c r="C146" s="5">
        <f t="shared" si="8"/>
        <v>0.90476190476190477</v>
      </c>
      <c r="F146" s="57">
        <v>11</v>
      </c>
      <c r="G146" s="51"/>
      <c r="I146" s="56">
        <f t="shared" si="9"/>
        <v>0.90476190476190477</v>
      </c>
    </row>
    <row r="147" spans="1:9" x14ac:dyDescent="0.35">
      <c r="A147" s="61" t="s">
        <v>165</v>
      </c>
      <c r="B147" s="4" t="s">
        <v>382</v>
      </c>
      <c r="C147" s="5">
        <f t="shared" si="8"/>
        <v>0.91774891774891776</v>
      </c>
      <c r="F147" s="57">
        <v>9.5</v>
      </c>
      <c r="G147" s="51"/>
      <c r="I147" s="56">
        <f t="shared" si="9"/>
        <v>0.91774891774891776</v>
      </c>
    </row>
    <row r="148" spans="1:9" x14ac:dyDescent="0.35">
      <c r="A148" s="54" t="s">
        <v>162</v>
      </c>
      <c r="B148" s="54" t="s">
        <v>383</v>
      </c>
      <c r="C148" s="5">
        <f t="shared" si="8"/>
        <v>0.32900432900432897</v>
      </c>
      <c r="F148" s="55">
        <v>77.5</v>
      </c>
      <c r="G148" s="51"/>
      <c r="I148" s="1">
        <f t="shared" si="9"/>
        <v>0.32900432900432897</v>
      </c>
    </row>
    <row r="149" spans="1:9" x14ac:dyDescent="0.35">
      <c r="A149" s="61" t="s">
        <v>192</v>
      </c>
      <c r="B149" s="4" t="s">
        <v>384</v>
      </c>
      <c r="C149" s="5">
        <f t="shared" si="8"/>
        <v>0.92640692640692635</v>
      </c>
      <c r="F149" s="57">
        <v>8.5</v>
      </c>
      <c r="G149" s="51"/>
      <c r="I149" s="56">
        <f t="shared" si="9"/>
        <v>0.92640692640692635</v>
      </c>
    </row>
    <row r="150" spans="1:9" x14ac:dyDescent="0.35">
      <c r="A150" s="61" t="s">
        <v>104</v>
      </c>
      <c r="B150" s="4" t="s">
        <v>385</v>
      </c>
      <c r="C150" s="5">
        <f t="shared" si="8"/>
        <v>0.86432900432900439</v>
      </c>
      <c r="F150" s="57">
        <v>15.67</v>
      </c>
      <c r="G150" s="51"/>
      <c r="I150" s="56">
        <f t="shared" si="9"/>
        <v>0.86432900432900439</v>
      </c>
    </row>
    <row r="151" spans="1:9" x14ac:dyDescent="0.35">
      <c r="A151" s="61" t="s">
        <v>66</v>
      </c>
      <c r="B151" s="4" t="s">
        <v>387</v>
      </c>
      <c r="C151" s="5">
        <f t="shared" si="8"/>
        <v>0.90476190476190477</v>
      </c>
      <c r="F151" s="57">
        <v>11</v>
      </c>
      <c r="G151" s="51"/>
      <c r="I151" s="56">
        <f t="shared" si="9"/>
        <v>0.90476190476190477</v>
      </c>
    </row>
    <row r="152" spans="1:9" x14ac:dyDescent="0.35">
      <c r="A152" s="54" t="s">
        <v>111</v>
      </c>
      <c r="B152" s="54" t="s">
        <v>388</v>
      </c>
      <c r="C152" s="5">
        <f t="shared" si="8"/>
        <v>0.35064935064935066</v>
      </c>
      <c r="F152" s="55">
        <v>75</v>
      </c>
      <c r="G152" s="51"/>
      <c r="I152" s="1">
        <f t="shared" si="9"/>
        <v>0.35064935064935066</v>
      </c>
    </row>
    <row r="153" spans="1:9" x14ac:dyDescent="0.35">
      <c r="A153" s="54" t="s">
        <v>157</v>
      </c>
      <c r="B153" s="54" t="s">
        <v>389</v>
      </c>
      <c r="C153" s="5">
        <f t="shared" si="8"/>
        <v>0.53246753246753253</v>
      </c>
      <c r="F153" s="55">
        <v>54</v>
      </c>
      <c r="G153" s="51"/>
      <c r="I153" s="1">
        <f t="shared" si="9"/>
        <v>0.53246753246753253</v>
      </c>
    </row>
    <row r="154" spans="1:9" x14ac:dyDescent="0.35">
      <c r="A154" s="61" t="s">
        <v>163</v>
      </c>
      <c r="B154" s="4" t="s">
        <v>390</v>
      </c>
      <c r="C154" s="5">
        <f t="shared" si="8"/>
        <v>0.90822510822510827</v>
      </c>
      <c r="F154" s="57">
        <v>10.6</v>
      </c>
      <c r="G154" s="51"/>
      <c r="I154" s="56">
        <f t="shared" si="9"/>
        <v>0.90822510822510827</v>
      </c>
    </row>
    <row r="155" spans="1:9" x14ac:dyDescent="0.35">
      <c r="A155" s="54" t="s">
        <v>167</v>
      </c>
      <c r="B155" s="54" t="s">
        <v>391</v>
      </c>
      <c r="C155" s="5">
        <f t="shared" si="8"/>
        <v>0.54545454545454541</v>
      </c>
      <c r="F155" s="55">
        <v>52.5</v>
      </c>
      <c r="G155" s="51"/>
      <c r="I155" s="1">
        <f t="shared" si="9"/>
        <v>0.54545454545454541</v>
      </c>
    </row>
    <row r="156" spans="1:9" x14ac:dyDescent="0.35">
      <c r="A156" s="61" t="s">
        <v>166</v>
      </c>
      <c r="B156" s="4" t="s">
        <v>392</v>
      </c>
      <c r="C156" s="5">
        <f t="shared" si="8"/>
        <v>1</v>
      </c>
      <c r="F156" s="57">
        <v>0</v>
      </c>
      <c r="G156" s="51"/>
      <c r="I156" s="56">
        <f t="shared" si="9"/>
        <v>1</v>
      </c>
    </row>
    <row r="157" spans="1:9" x14ac:dyDescent="0.35">
      <c r="A157" s="61" t="s">
        <v>45</v>
      </c>
      <c r="B157" s="4" t="s">
        <v>393</v>
      </c>
      <c r="C157" s="5">
        <f t="shared" si="8"/>
        <v>0.9913419913419913</v>
      </c>
      <c r="F157" s="57">
        <v>1</v>
      </c>
      <c r="G157" s="51"/>
      <c r="I157" s="56">
        <f t="shared" si="9"/>
        <v>0.9913419913419913</v>
      </c>
    </row>
    <row r="158" spans="1:9" x14ac:dyDescent="0.35">
      <c r="A158" s="54" t="s">
        <v>169</v>
      </c>
      <c r="B158" s="54" t="s">
        <v>394</v>
      </c>
      <c r="C158" s="5">
        <f t="shared" si="8"/>
        <v>0.32467532467532467</v>
      </c>
      <c r="F158" s="55">
        <v>78</v>
      </c>
      <c r="G158" s="51"/>
      <c r="I158" s="1">
        <f t="shared" si="9"/>
        <v>0.32467532467532467</v>
      </c>
    </row>
    <row r="159" spans="1:9" x14ac:dyDescent="0.35">
      <c r="A159" s="61" t="s">
        <v>180</v>
      </c>
      <c r="B159" s="4" t="s">
        <v>395</v>
      </c>
      <c r="C159" s="5">
        <f t="shared" si="8"/>
        <v>0.86943722943722945</v>
      </c>
      <c r="F159" s="57">
        <v>15.08</v>
      </c>
      <c r="G159" s="51"/>
      <c r="I159" s="56">
        <f t="shared" si="9"/>
        <v>0.86943722943722945</v>
      </c>
    </row>
    <row r="160" spans="1:9" x14ac:dyDescent="0.35">
      <c r="A160" s="61" t="s">
        <v>173</v>
      </c>
      <c r="B160" s="4" t="s">
        <v>396</v>
      </c>
      <c r="C160" s="5">
        <f t="shared" si="8"/>
        <v>0.722943722943723</v>
      </c>
      <c r="F160" s="57">
        <v>32</v>
      </c>
      <c r="G160" s="51"/>
      <c r="I160" s="56">
        <f t="shared" si="9"/>
        <v>0.722943722943723</v>
      </c>
    </row>
    <row r="161" spans="1:9" x14ac:dyDescent="0.35">
      <c r="A161" s="61" t="s">
        <v>181</v>
      </c>
      <c r="B161" s="4" t="s">
        <v>397</v>
      </c>
      <c r="C161" s="5">
        <f t="shared" si="8"/>
        <v>0.86580086580086579</v>
      </c>
      <c r="F161" s="57">
        <v>15.5</v>
      </c>
      <c r="G161" s="51"/>
      <c r="I161" s="56">
        <f t="shared" si="9"/>
        <v>0.86580086580086579</v>
      </c>
    </row>
    <row r="162" spans="1:9" x14ac:dyDescent="0.35">
      <c r="A162" s="61" t="s">
        <v>172</v>
      </c>
      <c r="B162" s="4" t="s">
        <v>398</v>
      </c>
      <c r="C162" s="5">
        <f t="shared" si="8"/>
        <v>0.61904761904761907</v>
      </c>
      <c r="F162" s="57">
        <v>44</v>
      </c>
      <c r="G162" s="51"/>
      <c r="I162" s="56">
        <f t="shared" si="9"/>
        <v>0.61904761904761907</v>
      </c>
    </row>
    <row r="163" spans="1:9" x14ac:dyDescent="0.35">
      <c r="A163" s="61" t="s">
        <v>175</v>
      </c>
      <c r="B163" s="4" t="s">
        <v>441</v>
      </c>
      <c r="C163" s="5">
        <f t="shared" si="8"/>
        <v>0.8614718614718615</v>
      </c>
      <c r="F163" s="57">
        <v>16</v>
      </c>
      <c r="G163" s="51"/>
      <c r="I163" s="56">
        <f t="shared" si="9"/>
        <v>0.8614718614718615</v>
      </c>
    </row>
    <row r="164" spans="1:9" x14ac:dyDescent="0.35">
      <c r="A164" s="61" t="s">
        <v>171</v>
      </c>
      <c r="B164" s="4" t="s">
        <v>399</v>
      </c>
      <c r="C164" s="5">
        <f t="shared" si="8"/>
        <v>0.86580086580086579</v>
      </c>
      <c r="F164" s="57">
        <v>15.5</v>
      </c>
      <c r="G164" s="51"/>
      <c r="I164" s="56">
        <f t="shared" si="9"/>
        <v>0.86580086580086579</v>
      </c>
    </row>
    <row r="165" spans="1:9" ht="29" x14ac:dyDescent="0.35">
      <c r="A165" s="61" t="s">
        <v>177</v>
      </c>
      <c r="B165" s="4" t="s">
        <v>401</v>
      </c>
      <c r="C165" s="5">
        <f t="shared" si="8"/>
        <v>0.93939393939393945</v>
      </c>
      <c r="F165" s="57">
        <v>7</v>
      </c>
      <c r="G165" s="51"/>
      <c r="I165" s="56">
        <f t="shared" si="9"/>
        <v>0.93939393939393945</v>
      </c>
    </row>
    <row r="166" spans="1:9" x14ac:dyDescent="0.35">
      <c r="A166" s="54" t="s">
        <v>178</v>
      </c>
      <c r="B166" s="54" t="s">
        <v>402</v>
      </c>
      <c r="C166" s="5">
        <f t="shared" si="8"/>
        <v>0.46753246753246758</v>
      </c>
      <c r="F166" s="55">
        <v>61.5</v>
      </c>
      <c r="G166" s="51"/>
      <c r="I166" s="1">
        <f t="shared" si="9"/>
        <v>0.46753246753246758</v>
      </c>
    </row>
    <row r="167" spans="1:9" x14ac:dyDescent="0.35">
      <c r="A167" s="61" t="s">
        <v>179</v>
      </c>
      <c r="B167" s="4" t="s">
        <v>403</v>
      </c>
      <c r="C167" s="5">
        <f t="shared" ref="C167:C180" si="10">+I167</f>
        <v>0.66883116883116878</v>
      </c>
      <c r="F167" s="57">
        <v>38.25</v>
      </c>
      <c r="G167" s="51"/>
      <c r="I167" s="56">
        <f t="shared" ref="I167:I180" si="11">IF(ISNUMBER(F167)=TRUE,I$6*(F167-I$5)/(I$4-I$5)+(1-I$6)*(1-(F167-I$5)/(I$4-I$5)),"..")</f>
        <v>0.66883116883116878</v>
      </c>
    </row>
    <row r="168" spans="1:9" x14ac:dyDescent="0.35">
      <c r="A168" s="54" t="s">
        <v>174</v>
      </c>
      <c r="B168" s="54" t="s">
        <v>404</v>
      </c>
      <c r="C168" s="5">
        <f t="shared" si="10"/>
        <v>7.3593073593073544E-2</v>
      </c>
      <c r="F168" s="59">
        <v>107</v>
      </c>
      <c r="G168" s="51"/>
      <c r="I168" s="1">
        <f t="shared" si="11"/>
        <v>7.3593073593073544E-2</v>
      </c>
    </row>
    <row r="169" spans="1:9" x14ac:dyDescent="0.35">
      <c r="A169" s="61" t="s">
        <v>182</v>
      </c>
      <c r="B169" s="4" t="s">
        <v>405</v>
      </c>
      <c r="C169" s="5">
        <f t="shared" si="10"/>
        <v>0.81385281385281383</v>
      </c>
      <c r="F169" s="57">
        <v>21.5</v>
      </c>
      <c r="G169" s="51"/>
      <c r="I169" s="56">
        <f t="shared" si="11"/>
        <v>0.81385281385281383</v>
      </c>
    </row>
    <row r="170" spans="1:9" x14ac:dyDescent="0.35">
      <c r="A170" s="61" t="s">
        <v>183</v>
      </c>
      <c r="B170" s="4" t="s">
        <v>406</v>
      </c>
      <c r="C170" s="5">
        <f t="shared" si="10"/>
        <v>0.80952380952380953</v>
      </c>
      <c r="F170" s="57">
        <v>22</v>
      </c>
      <c r="G170" s="51"/>
      <c r="I170" s="56">
        <f t="shared" si="11"/>
        <v>0.80952380952380953</v>
      </c>
    </row>
    <row r="171" spans="1:9" ht="29" x14ac:dyDescent="0.35">
      <c r="A171" s="61" t="s">
        <v>21</v>
      </c>
      <c r="B171" s="4" t="s">
        <v>407</v>
      </c>
      <c r="C171" s="5">
        <f t="shared" si="10"/>
        <v>0.81385281385281383</v>
      </c>
      <c r="F171" s="57">
        <v>21.5</v>
      </c>
      <c r="G171" s="51"/>
      <c r="I171" s="56">
        <f t="shared" si="11"/>
        <v>0.81385281385281383</v>
      </c>
    </row>
    <row r="172" spans="1:9" x14ac:dyDescent="0.35">
      <c r="A172" s="61" t="s">
        <v>73</v>
      </c>
      <c r="B172" s="4" t="s">
        <v>408</v>
      </c>
      <c r="C172" s="5">
        <f t="shared" si="10"/>
        <v>0.96536796536796532</v>
      </c>
      <c r="F172" s="57">
        <v>4</v>
      </c>
      <c r="G172" s="51"/>
      <c r="I172" s="56">
        <f t="shared" si="11"/>
        <v>0.96536796536796532</v>
      </c>
    </row>
    <row r="173" spans="1:9" ht="29" x14ac:dyDescent="0.35">
      <c r="A173" s="61" t="s">
        <v>185</v>
      </c>
      <c r="B173" s="4" t="s">
        <v>448</v>
      </c>
      <c r="C173" s="5">
        <f t="shared" si="10"/>
        <v>0.96536796536796532</v>
      </c>
      <c r="F173" s="57">
        <v>4</v>
      </c>
      <c r="G173" s="51"/>
      <c r="I173" s="56">
        <f t="shared" si="11"/>
        <v>0.96536796536796532</v>
      </c>
    </row>
    <row r="174" spans="1:9" x14ac:dyDescent="0.35">
      <c r="A174" s="61" t="s">
        <v>184</v>
      </c>
      <c r="B174" s="4" t="s">
        <v>409</v>
      </c>
      <c r="C174" s="5">
        <f t="shared" si="10"/>
        <v>0.93393939393939396</v>
      </c>
      <c r="F174" s="57">
        <v>7.63</v>
      </c>
      <c r="G174" s="51"/>
      <c r="I174" s="56">
        <f t="shared" si="11"/>
        <v>0.93393939393939396</v>
      </c>
    </row>
    <row r="175" spans="1:9" x14ac:dyDescent="0.35">
      <c r="A175" s="54" t="s">
        <v>186</v>
      </c>
      <c r="B175" s="54" t="s">
        <v>411</v>
      </c>
      <c r="C175" s="5">
        <f t="shared" si="10"/>
        <v>0.4141125541125541</v>
      </c>
      <c r="F175" s="55">
        <v>67.67</v>
      </c>
      <c r="G175" s="51"/>
      <c r="I175" s="1">
        <f t="shared" si="11"/>
        <v>0.4141125541125541</v>
      </c>
    </row>
    <row r="176" spans="1:9" x14ac:dyDescent="0.35">
      <c r="A176" s="61" t="s">
        <v>187</v>
      </c>
      <c r="B176" s="4" t="s">
        <v>412</v>
      </c>
      <c r="C176" s="5">
        <f t="shared" si="10"/>
        <v>0.65800865800865793</v>
      </c>
      <c r="F176" s="57">
        <v>39.5</v>
      </c>
      <c r="G176" s="51"/>
      <c r="I176" s="56">
        <f t="shared" si="11"/>
        <v>0.65800865800865793</v>
      </c>
    </row>
    <row r="177" spans="1:9" x14ac:dyDescent="0.35">
      <c r="A177" s="54" t="s">
        <v>188</v>
      </c>
      <c r="B177" s="54" t="s">
        <v>413</v>
      </c>
      <c r="C177" s="5">
        <f t="shared" si="10"/>
        <v>0.29290043290043288</v>
      </c>
      <c r="F177" s="55">
        <v>81.67</v>
      </c>
      <c r="G177" s="51"/>
      <c r="I177" s="1">
        <f t="shared" si="11"/>
        <v>0.29290043290043288</v>
      </c>
    </row>
    <row r="178" spans="1:9" x14ac:dyDescent="0.35">
      <c r="A178" s="54" t="s">
        <v>190</v>
      </c>
      <c r="B178" s="54" t="s">
        <v>414</v>
      </c>
      <c r="C178" s="5">
        <f t="shared" si="10"/>
        <v>0.27809523809523817</v>
      </c>
      <c r="F178" s="50">
        <v>83.38</v>
      </c>
      <c r="G178" s="51"/>
      <c r="I178" s="1">
        <f t="shared" si="11"/>
        <v>0.27809523809523817</v>
      </c>
    </row>
    <row r="179" spans="1:9" x14ac:dyDescent="0.35">
      <c r="A179" s="61" t="s">
        <v>194</v>
      </c>
      <c r="B179" s="4" t="s">
        <v>415</v>
      </c>
      <c r="C179" s="5">
        <f t="shared" si="10"/>
        <v>0.76839826839826841</v>
      </c>
      <c r="F179" s="57">
        <v>26.75</v>
      </c>
      <c r="G179" s="51"/>
      <c r="I179" s="56">
        <f t="shared" si="11"/>
        <v>0.76839826839826841</v>
      </c>
    </row>
    <row r="180" spans="1:9" x14ac:dyDescent="0.35">
      <c r="A180" s="61" t="s">
        <v>195</v>
      </c>
      <c r="B180" s="4" t="s">
        <v>416</v>
      </c>
      <c r="C180" s="5">
        <f t="shared" si="10"/>
        <v>0.59740259740259738</v>
      </c>
      <c r="F180" s="57">
        <v>46.5</v>
      </c>
      <c r="G180" s="51"/>
      <c r="I180" s="56">
        <f t="shared" si="11"/>
        <v>0.59740259740259738</v>
      </c>
    </row>
    <row r="181" spans="1:9" x14ac:dyDescent="0.35">
      <c r="C181" s="5"/>
      <c r="F181" s="4"/>
      <c r="G181" s="51"/>
    </row>
    <row r="182" spans="1:9" x14ac:dyDescent="0.35">
      <c r="C182" s="5"/>
      <c r="F182" s="4"/>
      <c r="G182" s="51"/>
    </row>
    <row r="183" spans="1:9" x14ac:dyDescent="0.35">
      <c r="C183" s="5"/>
      <c r="F183" s="4"/>
      <c r="G183" s="51"/>
    </row>
    <row r="184" spans="1:9" x14ac:dyDescent="0.35">
      <c r="C184" s="5"/>
      <c r="F184" s="4"/>
      <c r="G184" s="51"/>
    </row>
    <row r="185" spans="1:9" x14ac:dyDescent="0.35">
      <c r="C185" s="5"/>
      <c r="F185" s="51"/>
      <c r="G185" s="51"/>
    </row>
    <row r="186" spans="1:9" x14ac:dyDescent="0.35">
      <c r="C186" s="5"/>
      <c r="F186" s="51"/>
      <c r="G186" s="51"/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C191" s="5"/>
      <c r="F191" s="51"/>
      <c r="G191" s="51"/>
    </row>
    <row r="192" spans="1:9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</sheetData>
  <sortState xmlns:xlrd2="http://schemas.microsoft.com/office/spreadsheetml/2017/richdata2" ref="A9:I183">
    <sortCondition ref="B9:B183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5"/>
  <sheetViews>
    <sheetView topLeftCell="A31" workbookViewId="0">
      <selection activeCell="C48" sqref="C4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100</v>
      </c>
      <c r="G4" s="4"/>
      <c r="I4" s="4">
        <v>100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C8" s="1" t="s">
        <v>10</v>
      </c>
    </row>
    <row r="9" spans="1:9" x14ac:dyDescent="0.35">
      <c r="A9" s="54" t="s">
        <v>18</v>
      </c>
      <c r="B9" s="54" t="s">
        <v>239</v>
      </c>
      <c r="C9" s="5">
        <f t="shared" ref="C9:C40" si="0">+I9</f>
        <v>0.40749999999999997</v>
      </c>
      <c r="F9" s="55">
        <v>59.25</v>
      </c>
      <c r="G9" s="51"/>
      <c r="I9" s="1">
        <f t="shared" ref="I9:I40" si="1">IF(ISNUMBER(F9)=TRUE,I$6*(F9-I$5)/(I$4-I$5)+(1-I$6)*(1-(F9-I$5)/(I$4-I$5)),"..")</f>
        <v>0.40749999999999997</v>
      </c>
    </row>
    <row r="10" spans="1:9" x14ac:dyDescent="0.35">
      <c r="A10" s="61" t="s">
        <v>20</v>
      </c>
      <c r="B10" s="4" t="s">
        <v>240</v>
      </c>
      <c r="C10" s="5">
        <f t="shared" si="0"/>
        <v>0.84</v>
      </c>
      <c r="F10" s="57">
        <v>16</v>
      </c>
      <c r="G10" s="51"/>
      <c r="I10" s="56">
        <f t="shared" si="1"/>
        <v>0.84</v>
      </c>
    </row>
    <row r="11" spans="1:9" x14ac:dyDescent="0.35">
      <c r="A11" s="61" t="s">
        <v>62</v>
      </c>
      <c r="B11" s="4" t="s">
        <v>241</v>
      </c>
      <c r="C11" s="5">
        <f t="shared" si="0"/>
        <v>0.68670000000000009</v>
      </c>
      <c r="F11" s="57">
        <v>31.33</v>
      </c>
      <c r="G11" s="51"/>
      <c r="I11" s="56">
        <f t="shared" si="1"/>
        <v>0.68670000000000009</v>
      </c>
    </row>
    <row r="12" spans="1:9" x14ac:dyDescent="0.35">
      <c r="A12" s="61" t="s">
        <v>19</v>
      </c>
      <c r="B12" s="4" t="s">
        <v>243</v>
      </c>
      <c r="C12" s="5">
        <f t="shared" si="0"/>
        <v>0.70500000000000007</v>
      </c>
      <c r="F12" s="57">
        <v>29.5</v>
      </c>
      <c r="G12" s="51"/>
      <c r="I12" s="56">
        <f t="shared" si="1"/>
        <v>0.70500000000000007</v>
      </c>
    </row>
    <row r="13" spans="1:9" x14ac:dyDescent="0.35">
      <c r="A13" s="61" t="s">
        <v>22</v>
      </c>
      <c r="B13" s="4" t="s">
        <v>244</v>
      </c>
      <c r="C13" s="5">
        <f t="shared" si="0"/>
        <v>0.85919999999999996</v>
      </c>
      <c r="F13" s="57">
        <v>14.08</v>
      </c>
      <c r="G13" s="51"/>
      <c r="I13" s="56">
        <f t="shared" si="1"/>
        <v>0.85919999999999996</v>
      </c>
    </row>
    <row r="14" spans="1:9" x14ac:dyDescent="0.35">
      <c r="A14" s="61" t="s">
        <v>23</v>
      </c>
      <c r="B14" s="4" t="s">
        <v>245</v>
      </c>
      <c r="C14" s="5">
        <f t="shared" si="0"/>
        <v>0.77249999999999996</v>
      </c>
      <c r="F14" s="57">
        <v>22.75</v>
      </c>
      <c r="G14" s="51"/>
      <c r="I14" s="56">
        <f t="shared" si="1"/>
        <v>0.77249999999999996</v>
      </c>
    </row>
    <row r="15" spans="1:9" x14ac:dyDescent="0.35">
      <c r="A15" s="61" t="s">
        <v>24</v>
      </c>
      <c r="B15" s="4" t="s">
        <v>246</v>
      </c>
      <c r="C15" s="5">
        <f t="shared" si="0"/>
        <v>0.9375</v>
      </c>
      <c r="F15" s="57">
        <v>6.25</v>
      </c>
      <c r="G15" s="51"/>
      <c r="I15" s="56">
        <f t="shared" si="1"/>
        <v>0.9375</v>
      </c>
    </row>
    <row r="16" spans="1:9" x14ac:dyDescent="0.35">
      <c r="A16" s="61" t="s">
        <v>25</v>
      </c>
      <c r="B16" s="4" t="s">
        <v>247</v>
      </c>
      <c r="C16" s="5">
        <f t="shared" si="0"/>
        <v>0.96499999999999997</v>
      </c>
      <c r="F16" s="57">
        <v>3.5</v>
      </c>
      <c r="G16" s="51"/>
      <c r="I16" s="56">
        <f t="shared" si="1"/>
        <v>0.96499999999999997</v>
      </c>
    </row>
    <row r="17" spans="1:14" x14ac:dyDescent="0.35">
      <c r="A17" s="54" t="s">
        <v>26</v>
      </c>
      <c r="B17" s="54" t="s">
        <v>248</v>
      </c>
      <c r="C17" s="5">
        <f t="shared" si="0"/>
        <v>0.4637</v>
      </c>
      <c r="F17" s="55">
        <v>53.63</v>
      </c>
      <c r="G17" s="51"/>
      <c r="I17" s="1">
        <f t="shared" si="1"/>
        <v>0.4637</v>
      </c>
    </row>
    <row r="18" spans="1:14" x14ac:dyDescent="0.35">
      <c r="A18" s="61" t="s">
        <v>33</v>
      </c>
      <c r="B18" s="4" t="s">
        <v>453</v>
      </c>
      <c r="C18" s="5">
        <f t="shared" si="0"/>
        <v>0.7883</v>
      </c>
      <c r="F18" s="57">
        <v>21.17</v>
      </c>
      <c r="G18" s="51"/>
      <c r="I18" s="56">
        <f t="shared" si="1"/>
        <v>0.7883</v>
      </c>
    </row>
    <row r="19" spans="1:14" x14ac:dyDescent="0.35">
      <c r="A19" s="61" t="s">
        <v>31</v>
      </c>
      <c r="B19" s="4" t="s">
        <v>250</v>
      </c>
      <c r="C19" s="5">
        <f t="shared" si="0"/>
        <v>0.57299999999999995</v>
      </c>
      <c r="F19" s="57">
        <v>42.7</v>
      </c>
      <c r="G19" s="51"/>
      <c r="I19" s="56">
        <f t="shared" si="1"/>
        <v>0.57299999999999995</v>
      </c>
    </row>
    <row r="20" spans="1:14" x14ac:dyDescent="0.35">
      <c r="A20" s="54" t="s">
        <v>35</v>
      </c>
      <c r="B20" s="54" t="s">
        <v>251</v>
      </c>
      <c r="C20" s="5">
        <f t="shared" si="0"/>
        <v>0.41670000000000007</v>
      </c>
      <c r="F20" s="55">
        <v>58.33</v>
      </c>
      <c r="G20" s="51"/>
      <c r="I20" s="1">
        <f t="shared" si="1"/>
        <v>0.41670000000000007</v>
      </c>
    </row>
    <row r="21" spans="1:14" x14ac:dyDescent="0.35">
      <c r="A21" s="61" t="s">
        <v>28</v>
      </c>
      <c r="B21" s="4" t="s">
        <v>252</v>
      </c>
      <c r="C21" s="5">
        <f t="shared" si="0"/>
        <v>0.97</v>
      </c>
      <c r="F21" s="57">
        <v>3</v>
      </c>
      <c r="G21" s="51"/>
      <c r="I21" s="56">
        <f t="shared" si="1"/>
        <v>0.97</v>
      </c>
    </row>
    <row r="22" spans="1:14" x14ac:dyDescent="0.35">
      <c r="A22" s="61" t="s">
        <v>29</v>
      </c>
      <c r="B22" s="4" t="s">
        <v>254</v>
      </c>
      <c r="C22" s="5">
        <f t="shared" si="0"/>
        <v>0.85</v>
      </c>
      <c r="F22" s="57">
        <v>15</v>
      </c>
      <c r="G22" s="51"/>
      <c r="I22" s="56">
        <f t="shared" si="1"/>
        <v>0.85</v>
      </c>
    </row>
    <row r="23" spans="1:14" x14ac:dyDescent="0.35">
      <c r="A23" s="61" t="s">
        <v>40</v>
      </c>
      <c r="B23" s="4" t="s">
        <v>255</v>
      </c>
      <c r="C23" s="5">
        <f t="shared" si="0"/>
        <v>0.84499999999999997</v>
      </c>
      <c r="F23" s="57">
        <v>15.5</v>
      </c>
      <c r="G23" s="51"/>
      <c r="I23" s="56">
        <f t="shared" si="1"/>
        <v>0.84499999999999997</v>
      </c>
    </row>
    <row r="24" spans="1:14" x14ac:dyDescent="0.35">
      <c r="A24" s="61" t="s">
        <v>37</v>
      </c>
      <c r="B24" s="4" t="s">
        <v>256</v>
      </c>
      <c r="C24" s="5">
        <f t="shared" si="0"/>
        <v>0.71799999999999997</v>
      </c>
      <c r="F24" s="57">
        <v>28.2</v>
      </c>
      <c r="G24" s="51"/>
      <c r="I24" s="56">
        <f t="shared" si="1"/>
        <v>0.71799999999999997</v>
      </c>
    </row>
    <row r="25" spans="1:14" ht="29" x14ac:dyDescent="0.35">
      <c r="A25" s="61" t="s">
        <v>34</v>
      </c>
      <c r="B25" s="4" t="s">
        <v>423</v>
      </c>
      <c r="C25" s="5">
        <f t="shared" si="0"/>
        <v>0.92</v>
      </c>
      <c r="F25" s="57">
        <v>8</v>
      </c>
      <c r="G25" s="51"/>
      <c r="I25" s="56">
        <f t="shared" si="1"/>
        <v>0.92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0.86</v>
      </c>
      <c r="F26" s="57">
        <v>14</v>
      </c>
      <c r="G26" s="51"/>
      <c r="I26" s="56">
        <f t="shared" si="1"/>
        <v>0.86</v>
      </c>
    </row>
    <row r="27" spans="1:14" x14ac:dyDescent="0.35">
      <c r="A27" s="61" t="s">
        <v>38</v>
      </c>
      <c r="B27" s="4" t="s">
        <v>259</v>
      </c>
      <c r="C27" s="5">
        <f t="shared" si="0"/>
        <v>0.82000000000000006</v>
      </c>
      <c r="F27" s="57">
        <v>18</v>
      </c>
      <c r="G27" s="51"/>
      <c r="I27" s="56">
        <f t="shared" si="1"/>
        <v>0.82000000000000006</v>
      </c>
    </row>
    <row r="28" spans="1:14" x14ac:dyDescent="0.35">
      <c r="A28" s="61" t="s">
        <v>32</v>
      </c>
      <c r="B28" s="4" t="s">
        <v>261</v>
      </c>
      <c r="C28" s="5">
        <f t="shared" si="0"/>
        <v>0.875</v>
      </c>
      <c r="F28" s="57">
        <v>12.5</v>
      </c>
      <c r="G28" s="51"/>
      <c r="I28" s="56">
        <f t="shared" si="1"/>
        <v>0.875</v>
      </c>
    </row>
    <row r="29" spans="1:14" x14ac:dyDescent="0.35">
      <c r="A29" s="61" t="s">
        <v>30</v>
      </c>
      <c r="B29" s="4" t="s">
        <v>262</v>
      </c>
      <c r="C29" s="5">
        <f t="shared" si="0"/>
        <v>0.87</v>
      </c>
      <c r="F29" s="57">
        <v>13</v>
      </c>
      <c r="G29" s="51"/>
      <c r="I29" s="56">
        <f t="shared" si="1"/>
        <v>0.87</v>
      </c>
    </row>
    <row r="30" spans="1:14" x14ac:dyDescent="0.35">
      <c r="A30" s="54" t="s">
        <v>125</v>
      </c>
      <c r="B30" s="54" t="s">
        <v>263</v>
      </c>
      <c r="C30" s="5">
        <f t="shared" si="0"/>
        <v>5.6200000000000028E-2</v>
      </c>
      <c r="F30" s="50">
        <v>94.38</v>
      </c>
      <c r="G30" s="51"/>
      <c r="I30" s="1">
        <f t="shared" si="1"/>
        <v>5.6200000000000028E-2</v>
      </c>
    </row>
    <row r="31" spans="1:14" x14ac:dyDescent="0.35">
      <c r="A31" s="61" t="s">
        <v>27</v>
      </c>
      <c r="B31" s="4" t="s">
        <v>264</v>
      </c>
      <c r="C31" s="5">
        <f t="shared" si="0"/>
        <v>0.79</v>
      </c>
      <c r="F31" s="57">
        <v>21</v>
      </c>
      <c r="G31" s="51"/>
      <c r="I31" s="56">
        <f t="shared" si="1"/>
        <v>0.79</v>
      </c>
    </row>
    <row r="32" spans="1:14" x14ac:dyDescent="0.35">
      <c r="A32" s="61" t="s">
        <v>103</v>
      </c>
      <c r="B32" s="4" t="s">
        <v>265</v>
      </c>
      <c r="C32" s="5">
        <f t="shared" si="0"/>
        <v>0.64500000000000002</v>
      </c>
      <c r="F32" s="57">
        <v>35.5</v>
      </c>
      <c r="G32" s="51"/>
      <c r="I32" s="56">
        <f t="shared" si="1"/>
        <v>0.64500000000000002</v>
      </c>
    </row>
    <row r="33" spans="1:9" x14ac:dyDescent="0.35">
      <c r="A33" s="61" t="s">
        <v>49</v>
      </c>
      <c r="B33" s="4" t="s">
        <v>266</v>
      </c>
      <c r="C33" s="5">
        <f t="shared" si="0"/>
        <v>0.63100000000000001</v>
      </c>
      <c r="F33" s="57">
        <v>36.9</v>
      </c>
      <c r="G33" s="51"/>
      <c r="I33" s="56">
        <f t="shared" si="1"/>
        <v>0.63100000000000001</v>
      </c>
    </row>
    <row r="34" spans="1:9" x14ac:dyDescent="0.35">
      <c r="A34" s="61" t="s">
        <v>44</v>
      </c>
      <c r="B34" s="4" t="s">
        <v>267</v>
      </c>
      <c r="C34" s="5">
        <f t="shared" si="0"/>
        <v>0.9667</v>
      </c>
      <c r="F34" s="57">
        <v>3.33</v>
      </c>
      <c r="G34" s="51"/>
      <c r="I34" s="56">
        <f t="shared" si="1"/>
        <v>0.9667</v>
      </c>
    </row>
    <row r="35" spans="1:9" x14ac:dyDescent="0.35">
      <c r="A35" s="61" t="s">
        <v>53</v>
      </c>
      <c r="B35" s="4" t="s">
        <v>268</v>
      </c>
      <c r="C35" s="5">
        <f t="shared" si="0"/>
        <v>0.92</v>
      </c>
      <c r="F35" s="57">
        <v>8</v>
      </c>
      <c r="G35" s="51"/>
      <c r="I35" s="56">
        <f t="shared" si="1"/>
        <v>0.92</v>
      </c>
    </row>
    <row r="36" spans="1:9" ht="29" x14ac:dyDescent="0.35">
      <c r="A36" s="61" t="s">
        <v>43</v>
      </c>
      <c r="B36" s="4" t="s">
        <v>269</v>
      </c>
      <c r="C36" s="5">
        <f t="shared" si="0"/>
        <v>0.81499999999999995</v>
      </c>
      <c r="F36" s="57">
        <v>18.5</v>
      </c>
      <c r="G36" s="51"/>
      <c r="I36" s="56">
        <f t="shared" si="1"/>
        <v>0.81499999999999995</v>
      </c>
    </row>
    <row r="37" spans="1:9" x14ac:dyDescent="0.35">
      <c r="A37" s="61" t="s">
        <v>170</v>
      </c>
      <c r="B37" s="4" t="s">
        <v>270</v>
      </c>
      <c r="C37" s="5">
        <f t="shared" si="0"/>
        <v>0.58750000000000002</v>
      </c>
      <c r="F37" s="57">
        <v>41.25</v>
      </c>
      <c r="G37" s="51"/>
      <c r="I37" s="56">
        <f t="shared" si="1"/>
        <v>0.58750000000000002</v>
      </c>
    </row>
    <row r="38" spans="1:9" x14ac:dyDescent="0.35">
      <c r="A38" s="61" t="s">
        <v>46</v>
      </c>
      <c r="B38" s="4" t="s">
        <v>271</v>
      </c>
      <c r="C38" s="5">
        <f t="shared" si="0"/>
        <v>0.88500000000000001</v>
      </c>
      <c r="F38" s="57">
        <v>11.5</v>
      </c>
      <c r="G38" s="51"/>
      <c r="I38" s="56">
        <f t="shared" si="1"/>
        <v>0.88500000000000001</v>
      </c>
    </row>
    <row r="39" spans="1:9" x14ac:dyDescent="0.35">
      <c r="A39" s="54" t="s">
        <v>47</v>
      </c>
      <c r="B39" s="54" t="s">
        <v>272</v>
      </c>
      <c r="C39" s="5">
        <f t="shared" si="0"/>
        <v>0.14500000000000002</v>
      </c>
      <c r="F39" s="50">
        <v>85.5</v>
      </c>
      <c r="G39" s="51"/>
      <c r="I39" s="1">
        <f t="shared" si="1"/>
        <v>0.14500000000000002</v>
      </c>
    </row>
    <row r="40" spans="1:9" x14ac:dyDescent="0.35">
      <c r="A40" s="61" t="s">
        <v>51</v>
      </c>
      <c r="B40" s="4" t="s">
        <v>273</v>
      </c>
      <c r="C40" s="5">
        <f t="shared" si="0"/>
        <v>0.64500000000000002</v>
      </c>
      <c r="F40" s="57">
        <v>35.5</v>
      </c>
      <c r="G40" s="51"/>
      <c r="I40" s="56">
        <f t="shared" si="1"/>
        <v>0.64500000000000002</v>
      </c>
    </row>
    <row r="41" spans="1:9" x14ac:dyDescent="0.35">
      <c r="A41" s="61" t="s">
        <v>52</v>
      </c>
      <c r="B41" s="4" t="s">
        <v>274</v>
      </c>
      <c r="C41" s="5">
        <f t="shared" ref="C41:C71" si="2">+I41</f>
        <v>0.8</v>
      </c>
      <c r="F41" s="57">
        <v>20</v>
      </c>
      <c r="G41" s="51"/>
      <c r="I41" s="56">
        <f t="shared" ref="I41:I71" si="3">IF(ISNUMBER(F41)=TRUE,I$6*(F41-I$5)/(I$4-I$5)+(1-I$6)*(1-(F41-I$5)/(I$4-I$5)),"..")</f>
        <v>0.8</v>
      </c>
    </row>
    <row r="42" spans="1:9" x14ac:dyDescent="0.35">
      <c r="A42" s="61" t="s">
        <v>50</v>
      </c>
      <c r="B42" s="4" t="s">
        <v>450</v>
      </c>
      <c r="C42" s="5">
        <f t="shared" si="2"/>
        <v>0.79249999999999998</v>
      </c>
      <c r="F42" s="57">
        <v>20.75</v>
      </c>
      <c r="G42" s="51"/>
      <c r="I42" s="56">
        <f t="shared" si="3"/>
        <v>0.79249999999999998</v>
      </c>
    </row>
    <row r="43" spans="1:9" x14ac:dyDescent="0.35">
      <c r="A43" s="61" t="s">
        <v>54</v>
      </c>
      <c r="B43" s="4" t="s">
        <v>276</v>
      </c>
      <c r="C43" s="5">
        <f t="shared" si="2"/>
        <v>0.94899999999999995</v>
      </c>
      <c r="F43" s="57">
        <v>5.0999999999999996</v>
      </c>
      <c r="G43" s="51"/>
      <c r="I43" s="56">
        <f t="shared" si="3"/>
        <v>0.94899999999999995</v>
      </c>
    </row>
    <row r="44" spans="1:9" x14ac:dyDescent="0.35">
      <c r="A44" s="61" t="s">
        <v>48</v>
      </c>
      <c r="B44" s="4" t="s">
        <v>451</v>
      </c>
      <c r="C44" s="5">
        <f t="shared" si="2"/>
        <v>0.73499999999999999</v>
      </c>
      <c r="F44" s="57">
        <v>26.5</v>
      </c>
      <c r="G44" s="51"/>
      <c r="I44" s="56">
        <f t="shared" si="3"/>
        <v>0.73499999999999999</v>
      </c>
    </row>
    <row r="45" spans="1:9" x14ac:dyDescent="0.35">
      <c r="A45" s="61" t="s">
        <v>86</v>
      </c>
      <c r="B45" s="4" t="s">
        <v>277</v>
      </c>
      <c r="C45" s="5">
        <f t="shared" si="2"/>
        <v>0.91500000000000004</v>
      </c>
      <c r="F45" s="57">
        <v>8.5</v>
      </c>
      <c r="G45" s="51"/>
      <c r="I45" s="56">
        <f t="shared" si="3"/>
        <v>0.91500000000000004</v>
      </c>
    </row>
    <row r="46" spans="1:9" x14ac:dyDescent="0.35">
      <c r="A46" s="54" t="s">
        <v>55</v>
      </c>
      <c r="B46" s="54" t="s">
        <v>278</v>
      </c>
      <c r="C46" s="5">
        <f t="shared" si="2"/>
        <v>0.11670000000000003</v>
      </c>
      <c r="F46" s="50">
        <v>88.33</v>
      </c>
      <c r="G46" s="51"/>
      <c r="I46" s="1">
        <f t="shared" si="3"/>
        <v>0.11670000000000003</v>
      </c>
    </row>
    <row r="47" spans="1:9" x14ac:dyDescent="0.35">
      <c r="A47" s="61" t="s">
        <v>56</v>
      </c>
      <c r="B47" s="4" t="s">
        <v>279</v>
      </c>
      <c r="C47" s="5">
        <f t="shared" si="2"/>
        <v>0.92500000000000004</v>
      </c>
      <c r="F47" s="57">
        <v>7.5</v>
      </c>
      <c r="G47" s="51"/>
      <c r="I47" s="56">
        <f t="shared" si="3"/>
        <v>0.92500000000000004</v>
      </c>
    </row>
    <row r="48" spans="1:9" x14ac:dyDescent="0.35">
      <c r="A48" s="61" t="s">
        <v>57</v>
      </c>
      <c r="B48" s="4" t="s">
        <v>280</v>
      </c>
      <c r="C48" s="5">
        <f t="shared" si="2"/>
        <v>0.96</v>
      </c>
      <c r="F48" s="57">
        <v>4</v>
      </c>
      <c r="G48" s="51"/>
      <c r="I48" s="56">
        <f t="shared" si="3"/>
        <v>0.96</v>
      </c>
    </row>
    <row r="49" spans="1:9" ht="29" x14ac:dyDescent="0.35">
      <c r="A49" s="54" t="s">
        <v>193</v>
      </c>
      <c r="B49" s="54" t="s">
        <v>444</v>
      </c>
      <c r="C49" s="5">
        <f t="shared" si="2"/>
        <v>0.48750000000000004</v>
      </c>
      <c r="F49" s="55">
        <v>51.25</v>
      </c>
      <c r="G49" s="51"/>
      <c r="I49" s="1">
        <f t="shared" si="3"/>
        <v>0.48750000000000004</v>
      </c>
    </row>
    <row r="50" spans="1:9" x14ac:dyDescent="0.35">
      <c r="A50" s="61" t="s">
        <v>60</v>
      </c>
      <c r="B50" s="4" t="s">
        <v>281</v>
      </c>
      <c r="C50" s="5">
        <f t="shared" si="2"/>
        <v>0.96499999999999997</v>
      </c>
      <c r="F50" s="57">
        <v>3.5</v>
      </c>
      <c r="G50" s="51"/>
      <c r="I50" s="56">
        <f t="shared" si="3"/>
        <v>0.96499999999999997</v>
      </c>
    </row>
    <row r="51" spans="1:9" x14ac:dyDescent="0.35">
      <c r="A51" s="61" t="s">
        <v>59</v>
      </c>
      <c r="B51" s="4" t="s">
        <v>282</v>
      </c>
      <c r="C51" s="5">
        <f t="shared" si="2"/>
        <v>0.58499999999999996</v>
      </c>
      <c r="F51" s="57">
        <v>41.5</v>
      </c>
      <c r="G51" s="51"/>
      <c r="I51" s="56">
        <f t="shared" si="3"/>
        <v>0.58499999999999996</v>
      </c>
    </row>
    <row r="52" spans="1:9" x14ac:dyDescent="0.35">
      <c r="A52" s="61" t="s">
        <v>61</v>
      </c>
      <c r="B52" s="4" t="s">
        <v>283</v>
      </c>
      <c r="C52" s="5">
        <f t="shared" si="2"/>
        <v>0.82000000000000006</v>
      </c>
      <c r="F52" s="57">
        <v>18</v>
      </c>
      <c r="G52" s="51"/>
      <c r="I52" s="56">
        <f t="shared" si="3"/>
        <v>0.82000000000000006</v>
      </c>
    </row>
    <row r="53" spans="1:9" x14ac:dyDescent="0.35">
      <c r="A53" s="61" t="s">
        <v>63</v>
      </c>
      <c r="B53" s="4" t="s">
        <v>286</v>
      </c>
      <c r="C53" s="5">
        <f t="shared" si="2"/>
        <v>0.84499999999999997</v>
      </c>
      <c r="F53" s="57">
        <v>15.5</v>
      </c>
      <c r="G53" s="51"/>
      <c r="I53" s="56">
        <f t="shared" si="3"/>
        <v>0.84499999999999997</v>
      </c>
    </row>
    <row r="54" spans="1:9" x14ac:dyDescent="0.35">
      <c r="A54" s="54" t="s">
        <v>64</v>
      </c>
      <c r="B54" s="54" t="s">
        <v>287</v>
      </c>
      <c r="C54" s="5">
        <f t="shared" si="2"/>
        <v>0.49750000000000005</v>
      </c>
      <c r="F54" s="55">
        <v>50.25</v>
      </c>
      <c r="G54" s="51"/>
      <c r="I54" s="1">
        <f t="shared" si="3"/>
        <v>0.49750000000000005</v>
      </c>
    </row>
    <row r="55" spans="1:9" x14ac:dyDescent="0.35">
      <c r="A55" s="61" t="s">
        <v>161</v>
      </c>
      <c r="B55" s="4" t="s">
        <v>428</v>
      </c>
      <c r="C55" s="5">
        <f t="shared" si="2"/>
        <v>0.872</v>
      </c>
      <c r="F55" s="57">
        <v>12.8</v>
      </c>
      <c r="G55" s="51"/>
      <c r="I55" s="56">
        <f t="shared" si="3"/>
        <v>0.872</v>
      </c>
    </row>
    <row r="56" spans="1:9" x14ac:dyDescent="0.35">
      <c r="A56" s="54" t="s">
        <v>79</v>
      </c>
      <c r="B56" s="54" t="s">
        <v>288</v>
      </c>
      <c r="C56" s="5">
        <f t="shared" si="2"/>
        <v>0.40749999999999997</v>
      </c>
      <c r="F56" s="55">
        <v>59.25</v>
      </c>
      <c r="G56" s="51"/>
      <c r="I56" s="1">
        <f t="shared" si="3"/>
        <v>0.40749999999999997</v>
      </c>
    </row>
    <row r="57" spans="1:9" x14ac:dyDescent="0.35">
      <c r="A57" s="54" t="s">
        <v>65</v>
      </c>
      <c r="B57" s="54" t="s">
        <v>289</v>
      </c>
      <c r="C57" s="5">
        <f t="shared" si="2"/>
        <v>2.5000000000000022E-2</v>
      </c>
      <c r="F57" s="59">
        <v>97.5</v>
      </c>
      <c r="G57" s="51"/>
      <c r="I57" s="1">
        <f t="shared" si="3"/>
        <v>2.5000000000000022E-2</v>
      </c>
    </row>
    <row r="58" spans="1:9" x14ac:dyDescent="0.35">
      <c r="A58" s="61" t="s">
        <v>67</v>
      </c>
      <c r="B58" s="4" t="s">
        <v>290</v>
      </c>
      <c r="C58" s="5">
        <f t="shared" si="2"/>
        <v>0.98</v>
      </c>
      <c r="F58" s="57">
        <v>2</v>
      </c>
      <c r="G58" s="51"/>
      <c r="I58" s="56">
        <f t="shared" si="3"/>
        <v>0.98</v>
      </c>
    </row>
    <row r="59" spans="1:9" x14ac:dyDescent="0.35">
      <c r="A59" s="54" t="s">
        <v>68</v>
      </c>
      <c r="B59" s="54" t="s">
        <v>291</v>
      </c>
      <c r="C59" s="5">
        <f t="shared" si="2"/>
        <v>0.52249999999999996</v>
      </c>
      <c r="F59" s="55">
        <v>47.75</v>
      </c>
      <c r="G59" s="51"/>
      <c r="I59" s="1">
        <f t="shared" si="3"/>
        <v>0.52249999999999996</v>
      </c>
    </row>
    <row r="60" spans="1:9" x14ac:dyDescent="0.35">
      <c r="A60" s="61" t="s">
        <v>70</v>
      </c>
      <c r="B60" s="4" t="s">
        <v>292</v>
      </c>
      <c r="C60" s="5">
        <f t="shared" si="2"/>
        <v>0.84</v>
      </c>
      <c r="F60" s="57">
        <v>16</v>
      </c>
      <c r="G60" s="51"/>
      <c r="I60" s="56">
        <f t="shared" si="3"/>
        <v>0.84</v>
      </c>
    </row>
    <row r="61" spans="1:9" x14ac:dyDescent="0.35">
      <c r="A61" s="61" t="s">
        <v>69</v>
      </c>
      <c r="B61" s="4" t="s">
        <v>293</v>
      </c>
      <c r="C61" s="5">
        <f t="shared" si="2"/>
        <v>0.98</v>
      </c>
      <c r="F61" s="57">
        <v>2</v>
      </c>
      <c r="G61" s="51"/>
      <c r="I61" s="56">
        <f t="shared" si="3"/>
        <v>0.98</v>
      </c>
    </row>
    <row r="62" spans="1:9" x14ac:dyDescent="0.35">
      <c r="A62" s="61" t="s">
        <v>71</v>
      </c>
      <c r="B62" s="4" t="s">
        <v>294</v>
      </c>
      <c r="C62" s="5">
        <f t="shared" si="2"/>
        <v>0.92330000000000001</v>
      </c>
      <c r="F62" s="57">
        <v>7.67</v>
      </c>
      <c r="G62" s="51"/>
      <c r="I62" s="56">
        <f t="shared" si="3"/>
        <v>0.92330000000000001</v>
      </c>
    </row>
    <row r="63" spans="1:9" x14ac:dyDescent="0.35">
      <c r="A63" s="61" t="s">
        <v>72</v>
      </c>
      <c r="B63" s="4" t="s">
        <v>295</v>
      </c>
      <c r="C63" s="5">
        <f t="shared" si="2"/>
        <v>0.73249999999999993</v>
      </c>
      <c r="F63" s="57">
        <v>26.75</v>
      </c>
      <c r="G63" s="51"/>
      <c r="I63" s="56">
        <f t="shared" si="3"/>
        <v>0.73249999999999993</v>
      </c>
    </row>
    <row r="64" spans="1:9" x14ac:dyDescent="0.35">
      <c r="A64" s="61" t="s">
        <v>77</v>
      </c>
      <c r="B64" s="4" t="s">
        <v>296</v>
      </c>
      <c r="C64" s="5">
        <f t="shared" si="2"/>
        <v>0.57250000000000001</v>
      </c>
      <c r="F64" s="57">
        <v>42.75</v>
      </c>
      <c r="G64" s="51"/>
      <c r="I64" s="56">
        <f t="shared" si="3"/>
        <v>0.57250000000000001</v>
      </c>
    </row>
    <row r="65" spans="1:9" x14ac:dyDescent="0.35">
      <c r="A65" s="61" t="s">
        <v>74</v>
      </c>
      <c r="B65" s="4" t="s">
        <v>297</v>
      </c>
      <c r="C65" s="5">
        <f t="shared" si="2"/>
        <v>0.6875</v>
      </c>
      <c r="F65" s="57">
        <v>31.25</v>
      </c>
      <c r="G65" s="51"/>
      <c r="I65" s="56">
        <f t="shared" si="3"/>
        <v>0.6875</v>
      </c>
    </row>
    <row r="66" spans="1:9" x14ac:dyDescent="0.35">
      <c r="A66" s="61" t="s">
        <v>58</v>
      </c>
      <c r="B66" s="4" t="s">
        <v>298</v>
      </c>
      <c r="C66" s="5">
        <f t="shared" si="2"/>
        <v>0.95499999999999996</v>
      </c>
      <c r="F66" s="57">
        <v>4.5</v>
      </c>
      <c r="G66" s="51"/>
      <c r="I66" s="56">
        <f t="shared" si="3"/>
        <v>0.95499999999999996</v>
      </c>
    </row>
    <row r="67" spans="1:9" x14ac:dyDescent="0.35">
      <c r="A67" s="61" t="s">
        <v>75</v>
      </c>
      <c r="B67" s="4" t="s">
        <v>299</v>
      </c>
      <c r="C67" s="5">
        <f t="shared" si="2"/>
        <v>0.92500000000000004</v>
      </c>
      <c r="F67" s="57">
        <v>7.5</v>
      </c>
      <c r="G67" s="51"/>
      <c r="I67" s="56">
        <f t="shared" si="3"/>
        <v>0.92500000000000004</v>
      </c>
    </row>
    <row r="68" spans="1:9" x14ac:dyDescent="0.35">
      <c r="A68" s="61" t="s">
        <v>80</v>
      </c>
      <c r="B68" s="4" t="s">
        <v>300</v>
      </c>
      <c r="C68" s="5">
        <f t="shared" si="2"/>
        <v>0.92500000000000004</v>
      </c>
      <c r="F68" s="57">
        <v>7.5</v>
      </c>
      <c r="G68" s="51"/>
      <c r="I68" s="56">
        <f t="shared" si="3"/>
        <v>0.92500000000000004</v>
      </c>
    </row>
    <row r="69" spans="1:9" x14ac:dyDescent="0.35">
      <c r="A69" s="61" t="s">
        <v>82</v>
      </c>
      <c r="B69" s="4" t="s">
        <v>301</v>
      </c>
      <c r="C69" s="5">
        <f t="shared" si="2"/>
        <v>0.77359999999999995</v>
      </c>
      <c r="F69" s="57">
        <v>22.64</v>
      </c>
      <c r="G69" s="51"/>
      <c r="I69" s="56">
        <f t="shared" si="3"/>
        <v>0.77359999999999995</v>
      </c>
    </row>
    <row r="70" spans="1:9" x14ac:dyDescent="0.35">
      <c r="A70" s="61" t="s">
        <v>76</v>
      </c>
      <c r="B70" s="4" t="s">
        <v>302</v>
      </c>
      <c r="C70" s="5">
        <f t="shared" si="2"/>
        <v>0.78500000000000003</v>
      </c>
      <c r="F70" s="57">
        <v>21.5</v>
      </c>
      <c r="G70" s="51"/>
      <c r="I70" s="56">
        <f t="shared" si="3"/>
        <v>0.78500000000000003</v>
      </c>
    </row>
    <row r="71" spans="1:9" x14ac:dyDescent="0.35">
      <c r="A71" s="61" t="s">
        <v>78</v>
      </c>
      <c r="B71" s="4" t="s">
        <v>429</v>
      </c>
      <c r="C71" s="5">
        <f t="shared" si="2"/>
        <v>0.8367</v>
      </c>
      <c r="F71" s="57">
        <v>16.329999999999998</v>
      </c>
      <c r="G71" s="51"/>
      <c r="I71" s="56">
        <f t="shared" si="3"/>
        <v>0.8367</v>
      </c>
    </row>
    <row r="72" spans="1:9" x14ac:dyDescent="0.35">
      <c r="A72" s="61" t="s">
        <v>83</v>
      </c>
      <c r="B72" s="4" t="s">
        <v>304</v>
      </c>
      <c r="C72" s="5">
        <f t="shared" ref="C72:C102" si="4">+I72</f>
        <v>0.80249999999999999</v>
      </c>
      <c r="F72" s="57">
        <v>19.75</v>
      </c>
      <c r="G72" s="51"/>
      <c r="I72" s="56">
        <f t="shared" ref="I72:I102" si="5">IF(ISNUMBER(F72)=TRUE,I$6*(F72-I$5)/(I$4-I$5)+(1-I$6)*(1-(F72-I$5)/(I$4-I$5)),"..")</f>
        <v>0.80249999999999999</v>
      </c>
    </row>
    <row r="73" spans="1:9" x14ac:dyDescent="0.35">
      <c r="A73" s="61" t="s">
        <v>87</v>
      </c>
      <c r="B73" s="4" t="s">
        <v>305</v>
      </c>
      <c r="C73" s="5">
        <f t="shared" si="4"/>
        <v>0.84870000000000001</v>
      </c>
      <c r="F73" s="57">
        <v>15.13</v>
      </c>
      <c r="G73" s="51"/>
      <c r="I73" s="56">
        <f t="shared" si="5"/>
        <v>0.84870000000000001</v>
      </c>
    </row>
    <row r="74" spans="1:9" x14ac:dyDescent="0.35">
      <c r="A74" s="61" t="s">
        <v>85</v>
      </c>
      <c r="B74" s="4" t="s">
        <v>306</v>
      </c>
      <c r="C74" s="5">
        <f t="shared" si="4"/>
        <v>0.78500000000000003</v>
      </c>
      <c r="F74" s="57">
        <v>21.5</v>
      </c>
      <c r="G74" s="51"/>
      <c r="I74" s="56">
        <f t="shared" si="5"/>
        <v>0.78500000000000003</v>
      </c>
    </row>
    <row r="75" spans="1:9" x14ac:dyDescent="0.35">
      <c r="A75" s="61" t="s">
        <v>84</v>
      </c>
      <c r="B75" s="4" t="s">
        <v>445</v>
      </c>
      <c r="C75" s="5">
        <f t="shared" si="4"/>
        <v>0.90249999999999997</v>
      </c>
      <c r="F75" s="57">
        <v>9.75</v>
      </c>
      <c r="G75" s="51"/>
      <c r="I75" s="56">
        <f t="shared" si="5"/>
        <v>0.90249999999999997</v>
      </c>
    </row>
    <row r="76" spans="1:9" x14ac:dyDescent="0.35">
      <c r="A76" s="61" t="s">
        <v>88</v>
      </c>
      <c r="B76" s="4" t="s">
        <v>308</v>
      </c>
      <c r="C76" s="5">
        <f t="shared" si="4"/>
        <v>0.94499999999999995</v>
      </c>
      <c r="F76" s="57">
        <v>5.5</v>
      </c>
      <c r="G76" s="51"/>
      <c r="I76" s="56">
        <f t="shared" si="5"/>
        <v>0.94499999999999995</v>
      </c>
    </row>
    <row r="77" spans="1:9" x14ac:dyDescent="0.35">
      <c r="A77" s="61" t="s">
        <v>94</v>
      </c>
      <c r="B77" s="4" t="s">
        <v>309</v>
      </c>
      <c r="C77" s="5">
        <f t="shared" si="4"/>
        <v>0.98499999999999999</v>
      </c>
      <c r="F77" s="57">
        <v>1.5</v>
      </c>
      <c r="G77" s="51"/>
      <c r="I77" s="56">
        <f t="shared" si="5"/>
        <v>0.98499999999999999</v>
      </c>
    </row>
    <row r="78" spans="1:9" x14ac:dyDescent="0.35">
      <c r="A78" s="61" t="s">
        <v>90</v>
      </c>
      <c r="B78" s="4" t="s">
        <v>310</v>
      </c>
      <c r="C78" s="5">
        <f t="shared" si="4"/>
        <v>0.7</v>
      </c>
      <c r="F78" s="57">
        <v>30</v>
      </c>
      <c r="G78" s="51"/>
      <c r="I78" s="56">
        <f t="shared" si="5"/>
        <v>0.7</v>
      </c>
    </row>
    <row r="79" spans="1:9" x14ac:dyDescent="0.35">
      <c r="A79" s="61" t="s">
        <v>89</v>
      </c>
      <c r="B79" s="4" t="s">
        <v>311</v>
      </c>
      <c r="C79" s="5">
        <f t="shared" si="4"/>
        <v>0.73</v>
      </c>
      <c r="F79" s="57">
        <v>27</v>
      </c>
      <c r="G79" s="51"/>
      <c r="I79" s="56">
        <f t="shared" si="5"/>
        <v>0.73</v>
      </c>
    </row>
    <row r="80" spans="1:9" x14ac:dyDescent="0.35">
      <c r="A80" s="54" t="s">
        <v>92</v>
      </c>
      <c r="B80" s="54" t="s">
        <v>312</v>
      </c>
      <c r="C80" s="5">
        <f t="shared" si="4"/>
        <v>0.19669999999999999</v>
      </c>
      <c r="F80" s="55">
        <v>80.33</v>
      </c>
      <c r="G80" s="51"/>
      <c r="I80" s="1">
        <f t="shared" si="5"/>
        <v>0.19669999999999999</v>
      </c>
    </row>
    <row r="81" spans="1:9" x14ac:dyDescent="0.35">
      <c r="A81" s="54" t="s">
        <v>93</v>
      </c>
      <c r="B81" s="54" t="s">
        <v>313</v>
      </c>
      <c r="C81" s="5">
        <f t="shared" si="4"/>
        <v>0.40620000000000001</v>
      </c>
      <c r="F81" s="55">
        <v>59.38</v>
      </c>
      <c r="G81" s="51"/>
      <c r="I81" s="1">
        <f t="shared" si="5"/>
        <v>0.40620000000000001</v>
      </c>
    </row>
    <row r="82" spans="1:9" x14ac:dyDescent="0.35">
      <c r="A82" s="61" t="s">
        <v>91</v>
      </c>
      <c r="B82" s="4" t="s">
        <v>314</v>
      </c>
      <c r="C82" s="5">
        <f t="shared" si="4"/>
        <v>0.98</v>
      </c>
      <c r="F82" s="57">
        <v>2</v>
      </c>
      <c r="G82" s="51"/>
      <c r="I82" s="56">
        <f t="shared" si="5"/>
        <v>0.98</v>
      </c>
    </row>
    <row r="83" spans="1:9" ht="29" x14ac:dyDescent="0.35">
      <c r="A83" s="61" t="s">
        <v>95</v>
      </c>
      <c r="B83" s="4" t="s">
        <v>446</v>
      </c>
      <c r="C83" s="5">
        <f t="shared" si="4"/>
        <v>0.91169999999999995</v>
      </c>
      <c r="F83" s="57">
        <v>8.83</v>
      </c>
      <c r="G83" s="51"/>
      <c r="I83" s="56">
        <f t="shared" si="5"/>
        <v>0.91169999999999995</v>
      </c>
    </row>
    <row r="84" spans="1:9" x14ac:dyDescent="0.35">
      <c r="A84" s="61" t="s">
        <v>96</v>
      </c>
      <c r="B84" s="4" t="s">
        <v>316</v>
      </c>
      <c r="C84" s="5">
        <f t="shared" si="4"/>
        <v>0.91579999999999995</v>
      </c>
      <c r="F84" s="57">
        <v>8.42</v>
      </c>
      <c r="G84" s="51"/>
      <c r="I84" s="56">
        <f t="shared" si="5"/>
        <v>0.91579999999999995</v>
      </c>
    </row>
    <row r="85" spans="1:9" x14ac:dyDescent="0.35">
      <c r="A85" s="61" t="s">
        <v>97</v>
      </c>
      <c r="B85" s="4" t="s">
        <v>318</v>
      </c>
      <c r="C85" s="5">
        <f t="shared" si="4"/>
        <v>0.95120000000000005</v>
      </c>
      <c r="F85" s="57">
        <v>4.88</v>
      </c>
      <c r="G85" s="51"/>
      <c r="I85" s="56">
        <f t="shared" si="5"/>
        <v>0.95120000000000005</v>
      </c>
    </row>
    <row r="86" spans="1:9" x14ac:dyDescent="0.35">
      <c r="A86" s="61" t="s">
        <v>99</v>
      </c>
      <c r="B86" s="4" t="s">
        <v>319</v>
      </c>
      <c r="C86" s="5">
        <f t="shared" si="4"/>
        <v>0.93500000000000005</v>
      </c>
      <c r="F86" s="57">
        <v>6.5</v>
      </c>
      <c r="G86" s="51"/>
      <c r="I86" s="56">
        <f t="shared" si="5"/>
        <v>0.93500000000000005</v>
      </c>
    </row>
    <row r="87" spans="1:9" x14ac:dyDescent="0.35">
      <c r="A87" s="61" t="s">
        <v>98</v>
      </c>
      <c r="B87" s="4" t="s">
        <v>320</v>
      </c>
      <c r="C87" s="5">
        <f t="shared" si="4"/>
        <v>0.64</v>
      </c>
      <c r="F87" s="57">
        <v>36</v>
      </c>
      <c r="G87" s="51"/>
      <c r="I87" s="56">
        <f t="shared" si="5"/>
        <v>0.64</v>
      </c>
    </row>
    <row r="88" spans="1:9" x14ac:dyDescent="0.35">
      <c r="A88" s="61" t="s">
        <v>100</v>
      </c>
      <c r="B88" s="4" t="s">
        <v>321</v>
      </c>
      <c r="C88" s="5">
        <f t="shared" si="4"/>
        <v>0.64670000000000005</v>
      </c>
      <c r="F88" s="57">
        <v>35.33</v>
      </c>
      <c r="G88" s="51"/>
      <c r="I88" s="56">
        <f t="shared" si="5"/>
        <v>0.64670000000000005</v>
      </c>
    </row>
    <row r="89" spans="1:9" x14ac:dyDescent="0.35">
      <c r="A89" s="61" t="s">
        <v>101</v>
      </c>
      <c r="B89" s="4" t="s">
        <v>322</v>
      </c>
      <c r="C89" s="5">
        <f t="shared" si="4"/>
        <v>0.78749999999999998</v>
      </c>
      <c r="F89" s="57">
        <v>21.25</v>
      </c>
      <c r="G89" s="51"/>
      <c r="I89" s="56">
        <f t="shared" si="5"/>
        <v>0.78749999999999998</v>
      </c>
    </row>
    <row r="90" spans="1:9" x14ac:dyDescent="0.35">
      <c r="A90" s="61" t="s">
        <v>116</v>
      </c>
      <c r="B90" s="4" t="s">
        <v>323</v>
      </c>
      <c r="C90" s="5">
        <f t="shared" si="4"/>
        <v>0.88</v>
      </c>
      <c r="F90" s="57">
        <v>12</v>
      </c>
      <c r="G90" s="51"/>
      <c r="I90" s="56">
        <f t="shared" si="5"/>
        <v>0.88</v>
      </c>
    </row>
    <row r="91" spans="1:9" x14ac:dyDescent="0.35">
      <c r="A91" s="61" t="s">
        <v>105</v>
      </c>
      <c r="B91" s="4" t="s">
        <v>324</v>
      </c>
      <c r="C91" s="5">
        <f t="shared" si="4"/>
        <v>0.87370000000000003</v>
      </c>
      <c r="F91" s="57">
        <v>12.63</v>
      </c>
      <c r="G91" s="51"/>
      <c r="I91" s="56">
        <f t="shared" si="5"/>
        <v>0.87370000000000003</v>
      </c>
    </row>
    <row r="92" spans="1:9" x14ac:dyDescent="0.35">
      <c r="A92" s="61" t="s">
        <v>102</v>
      </c>
      <c r="B92" s="4" t="s">
        <v>325</v>
      </c>
      <c r="C92" s="5">
        <f t="shared" si="4"/>
        <v>0.73</v>
      </c>
      <c r="F92" s="57">
        <v>27</v>
      </c>
      <c r="G92" s="51"/>
      <c r="I92" s="56">
        <f t="shared" si="5"/>
        <v>0.73</v>
      </c>
    </row>
    <row r="93" spans="1:9" x14ac:dyDescent="0.35">
      <c r="A93" s="54" t="s">
        <v>106</v>
      </c>
      <c r="B93" s="54" t="s">
        <v>326</v>
      </c>
      <c r="C93" s="5">
        <f t="shared" si="4"/>
        <v>0.30000000000000004</v>
      </c>
      <c r="F93" s="55">
        <v>70</v>
      </c>
      <c r="G93" s="51"/>
      <c r="I93" s="1">
        <f t="shared" si="5"/>
        <v>0.30000000000000004</v>
      </c>
    </row>
    <row r="94" spans="1:9" x14ac:dyDescent="0.35">
      <c r="A94" s="61" t="s">
        <v>115</v>
      </c>
      <c r="B94" s="4" t="s">
        <v>327</v>
      </c>
      <c r="C94" s="5">
        <f t="shared" si="4"/>
        <v>0.97</v>
      </c>
      <c r="F94" s="57">
        <v>3</v>
      </c>
      <c r="G94" s="51"/>
      <c r="I94" s="56">
        <f t="shared" si="5"/>
        <v>0.97</v>
      </c>
    </row>
    <row r="95" spans="1:9" x14ac:dyDescent="0.35">
      <c r="A95" s="61" t="s">
        <v>107</v>
      </c>
      <c r="B95" s="4" t="s">
        <v>328</v>
      </c>
      <c r="C95" s="5">
        <f t="shared" si="4"/>
        <v>0.86</v>
      </c>
      <c r="F95" s="57">
        <v>14</v>
      </c>
      <c r="G95" s="51"/>
      <c r="I95" s="56">
        <f t="shared" si="5"/>
        <v>0.86</v>
      </c>
    </row>
    <row r="96" spans="1:9" x14ac:dyDescent="0.35">
      <c r="A96" s="61" t="s">
        <v>112</v>
      </c>
      <c r="B96" s="4" t="s">
        <v>329</v>
      </c>
      <c r="C96" s="5">
        <f t="shared" si="4"/>
        <v>0.70500000000000007</v>
      </c>
      <c r="F96" s="57">
        <v>29.5</v>
      </c>
      <c r="G96" s="51"/>
      <c r="I96" s="56">
        <f t="shared" si="5"/>
        <v>0.70500000000000007</v>
      </c>
    </row>
    <row r="97" spans="1:9" x14ac:dyDescent="0.35">
      <c r="A97" s="61" t="s">
        <v>108</v>
      </c>
      <c r="B97" s="4" t="s">
        <v>330</v>
      </c>
      <c r="C97" s="5">
        <f t="shared" si="4"/>
        <v>0.90249999999999997</v>
      </c>
      <c r="F97" s="57">
        <v>9.75</v>
      </c>
      <c r="G97" s="51"/>
      <c r="I97" s="56">
        <f t="shared" si="5"/>
        <v>0.90249999999999997</v>
      </c>
    </row>
    <row r="98" spans="1:9" x14ac:dyDescent="0.35">
      <c r="A98" s="54" t="s">
        <v>109</v>
      </c>
      <c r="B98" s="54" t="s">
        <v>331</v>
      </c>
      <c r="C98" s="5">
        <f t="shared" si="4"/>
        <v>0.38500000000000001</v>
      </c>
      <c r="F98" s="55">
        <v>61.5</v>
      </c>
      <c r="G98" s="51"/>
      <c r="I98" s="1">
        <f t="shared" si="5"/>
        <v>0.38500000000000001</v>
      </c>
    </row>
    <row r="99" spans="1:9" x14ac:dyDescent="0.35">
      <c r="A99" s="61" t="s">
        <v>113</v>
      </c>
      <c r="B99" s="4" t="s">
        <v>333</v>
      </c>
      <c r="C99" s="5">
        <f t="shared" si="4"/>
        <v>0.96</v>
      </c>
      <c r="F99" s="57">
        <v>4</v>
      </c>
      <c r="G99" s="51"/>
      <c r="I99" s="56">
        <f t="shared" si="5"/>
        <v>0.96</v>
      </c>
    </row>
    <row r="100" spans="1:9" x14ac:dyDescent="0.35">
      <c r="A100" s="61" t="s">
        <v>114</v>
      </c>
      <c r="B100" s="4" t="s">
        <v>334</v>
      </c>
      <c r="C100" s="5">
        <f t="shared" si="4"/>
        <v>0.98499999999999999</v>
      </c>
      <c r="F100" s="57">
        <v>1.5</v>
      </c>
      <c r="G100" s="51"/>
      <c r="I100" s="56">
        <f t="shared" si="5"/>
        <v>0.98499999999999999</v>
      </c>
    </row>
    <row r="101" spans="1:9" x14ac:dyDescent="0.35">
      <c r="A101" s="61" t="s">
        <v>122</v>
      </c>
      <c r="B101" s="4" t="s">
        <v>419</v>
      </c>
      <c r="C101" s="5">
        <f t="shared" si="4"/>
        <v>0.91749999999999998</v>
      </c>
      <c r="F101" s="57">
        <v>8.25</v>
      </c>
      <c r="G101" s="51"/>
      <c r="I101" s="56">
        <f t="shared" si="5"/>
        <v>0.91749999999999998</v>
      </c>
    </row>
    <row r="102" spans="1:9" x14ac:dyDescent="0.35">
      <c r="A102" s="61" t="s">
        <v>119</v>
      </c>
      <c r="B102" s="4" t="s">
        <v>336</v>
      </c>
      <c r="C102" s="5">
        <f t="shared" si="4"/>
        <v>0.79</v>
      </c>
      <c r="F102" s="57">
        <v>21</v>
      </c>
      <c r="G102" s="51"/>
      <c r="I102" s="56">
        <f t="shared" si="5"/>
        <v>0.79</v>
      </c>
    </row>
    <row r="103" spans="1:9" x14ac:dyDescent="0.35">
      <c r="A103" s="61" t="s">
        <v>131</v>
      </c>
      <c r="B103" s="4" t="s">
        <v>337</v>
      </c>
      <c r="C103" s="5">
        <f t="shared" ref="C103:C134" si="6">+I103</f>
        <v>0.85</v>
      </c>
      <c r="F103" s="57">
        <v>15</v>
      </c>
      <c r="G103" s="51"/>
      <c r="I103" s="56">
        <f t="shared" ref="I103:I134" si="7">IF(ISNUMBER(F103)=TRUE,I$6*(F103-I$5)/(I$4-I$5)+(1-I$6)*(1-(F103-I$5)/(I$4-I$5)),"..")</f>
        <v>0.85</v>
      </c>
    </row>
    <row r="104" spans="1:9" x14ac:dyDescent="0.35">
      <c r="A104" s="61" t="s">
        <v>132</v>
      </c>
      <c r="B104" s="4" t="s">
        <v>338</v>
      </c>
      <c r="C104" s="5">
        <f t="shared" si="6"/>
        <v>0.60499999999999998</v>
      </c>
      <c r="F104" s="57">
        <v>39.5</v>
      </c>
      <c r="G104" s="51"/>
      <c r="I104" s="56">
        <f t="shared" si="7"/>
        <v>0.60499999999999998</v>
      </c>
    </row>
    <row r="105" spans="1:9" x14ac:dyDescent="0.35">
      <c r="A105" s="61" t="s">
        <v>120</v>
      </c>
      <c r="B105" s="4" t="s">
        <v>339</v>
      </c>
      <c r="C105" s="5">
        <f t="shared" si="6"/>
        <v>0.76749999999999996</v>
      </c>
      <c r="F105" s="57">
        <v>23.25</v>
      </c>
      <c r="G105" s="51"/>
      <c r="I105" s="56">
        <f t="shared" si="7"/>
        <v>0.76749999999999996</v>
      </c>
    </row>
    <row r="106" spans="1:9" x14ac:dyDescent="0.35">
      <c r="A106" s="61" t="s">
        <v>123</v>
      </c>
      <c r="B106" s="4" t="s">
        <v>340</v>
      </c>
      <c r="C106" s="5">
        <f t="shared" si="6"/>
        <v>0.92500000000000004</v>
      </c>
      <c r="F106" s="57">
        <v>7.5</v>
      </c>
      <c r="G106" s="51"/>
      <c r="I106" s="56">
        <f t="shared" si="7"/>
        <v>0.92500000000000004</v>
      </c>
    </row>
    <row r="107" spans="1:9" x14ac:dyDescent="0.35">
      <c r="A107" s="61" t="s">
        <v>129</v>
      </c>
      <c r="B107" s="4" t="s">
        <v>342</v>
      </c>
      <c r="C107" s="5">
        <f t="shared" si="6"/>
        <v>0.76119999999999999</v>
      </c>
      <c r="F107" s="57">
        <v>23.88</v>
      </c>
      <c r="G107" s="51"/>
      <c r="I107" s="56">
        <f t="shared" si="7"/>
        <v>0.76119999999999999</v>
      </c>
    </row>
    <row r="108" spans="1:9" x14ac:dyDescent="0.35">
      <c r="A108" s="61" t="s">
        <v>130</v>
      </c>
      <c r="B108" s="4" t="s">
        <v>343</v>
      </c>
      <c r="C108" s="5">
        <f t="shared" si="6"/>
        <v>0.91</v>
      </c>
      <c r="F108" s="57">
        <v>9</v>
      </c>
      <c r="G108" s="51"/>
      <c r="I108" s="56">
        <f t="shared" si="7"/>
        <v>0.91</v>
      </c>
    </row>
    <row r="109" spans="1:9" x14ac:dyDescent="0.35">
      <c r="A109" s="54" t="s">
        <v>121</v>
      </c>
      <c r="B109" s="54" t="s">
        <v>344</v>
      </c>
      <c r="C109" s="5">
        <f t="shared" si="6"/>
        <v>0.53869999999999996</v>
      </c>
      <c r="F109" s="55">
        <v>46.13</v>
      </c>
      <c r="G109" s="51"/>
      <c r="I109" s="1">
        <f t="shared" si="7"/>
        <v>0.53869999999999996</v>
      </c>
    </row>
    <row r="110" spans="1:9" x14ac:dyDescent="0.35">
      <c r="A110" s="61" t="s">
        <v>118</v>
      </c>
      <c r="B110" s="4" t="s">
        <v>345</v>
      </c>
      <c r="C110" s="5">
        <f t="shared" si="6"/>
        <v>0.78620000000000001</v>
      </c>
      <c r="F110" s="57">
        <v>21.38</v>
      </c>
      <c r="G110" s="51"/>
      <c r="I110" s="56">
        <f t="shared" si="7"/>
        <v>0.78620000000000001</v>
      </c>
    </row>
    <row r="111" spans="1:9" x14ac:dyDescent="0.35">
      <c r="A111" s="61" t="s">
        <v>126</v>
      </c>
      <c r="B111" s="4" t="s">
        <v>346</v>
      </c>
      <c r="C111" s="5">
        <f t="shared" si="6"/>
        <v>0.79170000000000007</v>
      </c>
      <c r="F111" s="57">
        <v>20.83</v>
      </c>
      <c r="G111" s="51"/>
      <c r="I111" s="56">
        <f t="shared" si="7"/>
        <v>0.79170000000000007</v>
      </c>
    </row>
    <row r="112" spans="1:9" x14ac:dyDescent="0.35">
      <c r="A112" s="61" t="s">
        <v>127</v>
      </c>
      <c r="B112" s="4" t="s">
        <v>347</v>
      </c>
      <c r="C112" s="5">
        <f t="shared" si="6"/>
        <v>0.9</v>
      </c>
      <c r="F112" s="57">
        <v>10</v>
      </c>
      <c r="G112" s="51"/>
      <c r="I112" s="56">
        <f t="shared" si="7"/>
        <v>0.9</v>
      </c>
    </row>
    <row r="113" spans="1:9" x14ac:dyDescent="0.35">
      <c r="A113" s="61" t="s">
        <v>117</v>
      </c>
      <c r="B113" s="4" t="s">
        <v>348</v>
      </c>
      <c r="C113" s="5">
        <f t="shared" si="6"/>
        <v>0.67749999999999999</v>
      </c>
      <c r="F113" s="57">
        <v>32.25</v>
      </c>
      <c r="G113" s="51"/>
      <c r="I113" s="56">
        <f t="shared" si="7"/>
        <v>0.67749999999999999</v>
      </c>
    </row>
    <row r="114" spans="1:9" x14ac:dyDescent="0.35">
      <c r="A114" s="61" t="s">
        <v>128</v>
      </c>
      <c r="B114" s="4" t="s">
        <v>349</v>
      </c>
      <c r="C114" s="5">
        <f t="shared" si="6"/>
        <v>0.79500000000000004</v>
      </c>
      <c r="F114" s="57">
        <v>20.5</v>
      </c>
      <c r="G114" s="51"/>
      <c r="I114" s="56">
        <f t="shared" si="7"/>
        <v>0.79500000000000004</v>
      </c>
    </row>
    <row r="115" spans="1:9" x14ac:dyDescent="0.35">
      <c r="A115" s="61" t="s">
        <v>133</v>
      </c>
      <c r="B115" s="4" t="s">
        <v>350</v>
      </c>
      <c r="C115" s="5">
        <f t="shared" si="6"/>
        <v>0.94499999999999995</v>
      </c>
      <c r="F115" s="57">
        <v>5.5</v>
      </c>
      <c r="G115" s="51"/>
      <c r="I115" s="56">
        <f t="shared" si="7"/>
        <v>0.94499999999999995</v>
      </c>
    </row>
    <row r="116" spans="1:9" x14ac:dyDescent="0.35">
      <c r="A116" s="54" t="s">
        <v>139</v>
      </c>
      <c r="B116" s="4" t="s">
        <v>351</v>
      </c>
      <c r="C116" s="5">
        <f t="shared" si="6"/>
        <v>0.5675</v>
      </c>
      <c r="F116" s="57">
        <v>43.25</v>
      </c>
      <c r="G116" s="51"/>
      <c r="I116" s="56">
        <f t="shared" si="7"/>
        <v>0.5675</v>
      </c>
    </row>
    <row r="117" spans="1:9" x14ac:dyDescent="0.35">
      <c r="A117" s="61" t="s">
        <v>137</v>
      </c>
      <c r="B117" s="4" t="s">
        <v>352</v>
      </c>
      <c r="C117" s="5">
        <f t="shared" si="6"/>
        <v>0.96</v>
      </c>
      <c r="F117" s="57">
        <v>4</v>
      </c>
      <c r="G117" s="51"/>
      <c r="I117" s="56">
        <f t="shared" si="7"/>
        <v>0.96</v>
      </c>
    </row>
    <row r="118" spans="1:9" x14ac:dyDescent="0.35">
      <c r="A118" s="61" t="s">
        <v>140</v>
      </c>
      <c r="B118" s="4" t="s">
        <v>353</v>
      </c>
      <c r="C118" s="5">
        <f t="shared" si="6"/>
        <v>0.97</v>
      </c>
      <c r="F118" s="57">
        <v>3</v>
      </c>
      <c r="G118" s="51"/>
      <c r="I118" s="56">
        <f t="shared" si="7"/>
        <v>0.97</v>
      </c>
    </row>
    <row r="119" spans="1:9" x14ac:dyDescent="0.35">
      <c r="A119" s="61" t="s">
        <v>136</v>
      </c>
      <c r="B119" s="4" t="s">
        <v>354</v>
      </c>
      <c r="C119" s="5">
        <f t="shared" si="6"/>
        <v>0.875</v>
      </c>
      <c r="F119" s="57">
        <v>12.5</v>
      </c>
      <c r="G119" s="51"/>
      <c r="I119" s="56">
        <f t="shared" si="7"/>
        <v>0.875</v>
      </c>
    </row>
    <row r="120" spans="1:9" x14ac:dyDescent="0.35">
      <c r="A120" s="61" t="s">
        <v>134</v>
      </c>
      <c r="B120" s="4" t="s">
        <v>355</v>
      </c>
      <c r="C120" s="5">
        <f t="shared" si="6"/>
        <v>0.63</v>
      </c>
      <c r="F120" s="57">
        <v>37</v>
      </c>
      <c r="G120" s="51"/>
      <c r="I120" s="56">
        <f t="shared" si="7"/>
        <v>0.63</v>
      </c>
    </row>
    <row r="121" spans="1:9" x14ac:dyDescent="0.35">
      <c r="A121" s="61" t="s">
        <v>135</v>
      </c>
      <c r="B121" s="4" t="s">
        <v>356</v>
      </c>
      <c r="C121" s="5">
        <f t="shared" si="6"/>
        <v>0.62250000000000005</v>
      </c>
      <c r="F121" s="57">
        <v>37.75</v>
      </c>
      <c r="G121" s="51"/>
      <c r="I121" s="56">
        <f t="shared" si="7"/>
        <v>0.62250000000000005</v>
      </c>
    </row>
    <row r="122" spans="1:9" x14ac:dyDescent="0.35">
      <c r="A122" s="54" t="s">
        <v>148</v>
      </c>
      <c r="B122" s="54" t="s">
        <v>357</v>
      </c>
      <c r="C122" s="5">
        <f t="shared" si="6"/>
        <v>3.5000000000000031E-2</v>
      </c>
      <c r="F122" s="58">
        <v>96.5</v>
      </c>
      <c r="G122" s="51"/>
      <c r="I122" s="1">
        <f t="shared" si="7"/>
        <v>3.5000000000000031E-2</v>
      </c>
    </row>
    <row r="123" spans="1:9" x14ac:dyDescent="0.35">
      <c r="A123" s="61" t="s">
        <v>138</v>
      </c>
      <c r="B123" s="4" t="s">
        <v>358</v>
      </c>
      <c r="C123" s="5">
        <f t="shared" si="6"/>
        <v>0.98499999999999999</v>
      </c>
      <c r="F123" s="57">
        <v>1.5</v>
      </c>
      <c r="G123" s="51"/>
      <c r="I123" s="56">
        <f t="shared" si="7"/>
        <v>0.98499999999999999</v>
      </c>
    </row>
    <row r="124" spans="1:9" x14ac:dyDescent="0.35">
      <c r="A124" s="61" t="s">
        <v>141</v>
      </c>
      <c r="B124" s="4" t="s">
        <v>359</v>
      </c>
      <c r="C124" s="5">
        <f t="shared" si="6"/>
        <v>0.67330000000000001</v>
      </c>
      <c r="F124" s="57">
        <v>32.67</v>
      </c>
      <c r="G124" s="51"/>
      <c r="I124" s="56">
        <f t="shared" si="7"/>
        <v>0.67330000000000001</v>
      </c>
    </row>
    <row r="125" spans="1:9" x14ac:dyDescent="0.35">
      <c r="A125" s="54" t="s">
        <v>142</v>
      </c>
      <c r="B125" s="54" t="s">
        <v>360</v>
      </c>
      <c r="C125" s="5">
        <f t="shared" si="6"/>
        <v>0.45119999999999993</v>
      </c>
      <c r="F125" s="55">
        <v>54.88</v>
      </c>
      <c r="G125" s="51"/>
      <c r="I125" s="1">
        <f t="shared" si="7"/>
        <v>0.45119999999999993</v>
      </c>
    </row>
    <row r="126" spans="1:9" ht="29" x14ac:dyDescent="0.35">
      <c r="A126" s="54" t="s">
        <v>189</v>
      </c>
      <c r="B126" s="54" t="s">
        <v>447</v>
      </c>
      <c r="C126" s="5">
        <f t="shared" si="6"/>
        <v>0.33120000000000005</v>
      </c>
      <c r="F126" s="55">
        <v>66.88</v>
      </c>
      <c r="G126" s="51"/>
      <c r="I126" s="1">
        <f t="shared" si="7"/>
        <v>0.33120000000000005</v>
      </c>
    </row>
    <row r="127" spans="1:9" x14ac:dyDescent="0.35">
      <c r="A127" s="61" t="s">
        <v>143</v>
      </c>
      <c r="B127" s="4" t="s">
        <v>362</v>
      </c>
      <c r="C127" s="5">
        <f t="shared" si="6"/>
        <v>0.88170000000000004</v>
      </c>
      <c r="F127" s="57">
        <v>11.83</v>
      </c>
      <c r="G127" s="51"/>
      <c r="I127" s="56">
        <f t="shared" si="7"/>
        <v>0.88170000000000004</v>
      </c>
    </row>
    <row r="128" spans="1:9" x14ac:dyDescent="0.35">
      <c r="A128" s="61" t="s">
        <v>150</v>
      </c>
      <c r="B128" s="4" t="s">
        <v>364</v>
      </c>
      <c r="C128" s="5">
        <f t="shared" si="6"/>
        <v>0.79500000000000004</v>
      </c>
      <c r="F128" s="57">
        <v>20.5</v>
      </c>
      <c r="G128" s="51"/>
      <c r="I128" s="56">
        <f t="shared" si="7"/>
        <v>0.79500000000000004</v>
      </c>
    </row>
    <row r="129" spans="1:9" x14ac:dyDescent="0.35">
      <c r="A129" s="61" t="s">
        <v>144</v>
      </c>
      <c r="B129" s="4" t="s">
        <v>365</v>
      </c>
      <c r="C129" s="5">
        <f t="shared" si="6"/>
        <v>0.73750000000000004</v>
      </c>
      <c r="F129" s="57">
        <v>26.25</v>
      </c>
      <c r="G129" s="51"/>
      <c r="I129" s="56">
        <f t="shared" si="7"/>
        <v>0.73750000000000004</v>
      </c>
    </row>
    <row r="130" spans="1:9" x14ac:dyDescent="0.35">
      <c r="A130" s="54" t="s">
        <v>145</v>
      </c>
      <c r="B130" s="4" t="s">
        <v>366</v>
      </c>
      <c r="C130" s="5">
        <f t="shared" si="6"/>
        <v>0.55000000000000004</v>
      </c>
      <c r="F130" s="57">
        <v>45</v>
      </c>
      <c r="G130" s="51"/>
      <c r="I130" s="56">
        <f t="shared" si="7"/>
        <v>0.55000000000000004</v>
      </c>
    </row>
    <row r="131" spans="1:9" x14ac:dyDescent="0.35">
      <c r="A131" s="61" t="s">
        <v>147</v>
      </c>
      <c r="B131" s="4" t="s">
        <v>367</v>
      </c>
      <c r="C131" s="5">
        <f t="shared" si="6"/>
        <v>0.91</v>
      </c>
      <c r="F131" s="57">
        <v>9</v>
      </c>
      <c r="G131" s="51"/>
      <c r="I131" s="56">
        <f t="shared" si="7"/>
        <v>0.91</v>
      </c>
    </row>
    <row r="132" spans="1:9" x14ac:dyDescent="0.35">
      <c r="A132" s="61" t="s">
        <v>149</v>
      </c>
      <c r="B132" s="4" t="s">
        <v>368</v>
      </c>
      <c r="C132" s="5">
        <f t="shared" si="6"/>
        <v>0.96</v>
      </c>
      <c r="F132" s="57">
        <v>4</v>
      </c>
      <c r="G132" s="51"/>
      <c r="I132" s="56">
        <f t="shared" si="7"/>
        <v>0.96</v>
      </c>
    </row>
    <row r="133" spans="1:9" x14ac:dyDescent="0.35">
      <c r="A133" s="61" t="s">
        <v>151</v>
      </c>
      <c r="B133" s="4" t="s">
        <v>369</v>
      </c>
      <c r="C133" s="5">
        <f t="shared" si="6"/>
        <v>0.84499999999999997</v>
      </c>
      <c r="F133" s="57">
        <v>15.5</v>
      </c>
      <c r="G133" s="51"/>
      <c r="I133" s="56">
        <f t="shared" si="7"/>
        <v>0.84499999999999997</v>
      </c>
    </row>
    <row r="134" spans="1:9" x14ac:dyDescent="0.35">
      <c r="A134" s="61" t="s">
        <v>152</v>
      </c>
      <c r="B134" s="4" t="s">
        <v>370</v>
      </c>
      <c r="C134" s="5">
        <f t="shared" si="6"/>
        <v>0.91</v>
      </c>
      <c r="F134" s="57">
        <v>9</v>
      </c>
      <c r="G134" s="51"/>
      <c r="I134" s="56">
        <f t="shared" si="7"/>
        <v>0.91</v>
      </c>
    </row>
    <row r="135" spans="1:9" x14ac:dyDescent="0.35">
      <c r="A135" s="54" t="s">
        <v>153</v>
      </c>
      <c r="B135" s="54" t="s">
        <v>371</v>
      </c>
      <c r="C135" s="5">
        <f t="shared" ref="C135:C166" si="8">+I135</f>
        <v>0.52500000000000002</v>
      </c>
      <c r="F135" s="55">
        <v>47.5</v>
      </c>
      <c r="G135" s="51"/>
      <c r="I135" s="1">
        <f t="shared" ref="I135:I166" si="9">IF(ISNUMBER(F135)=TRUE,I$6*(F135-I$5)/(I$4-I$5)+(1-I$6)*(1-(F135-I$5)/(I$4-I$5)),"..")</f>
        <v>0.52500000000000002</v>
      </c>
    </row>
    <row r="136" spans="1:9" x14ac:dyDescent="0.35">
      <c r="A136" s="54" t="s">
        <v>154</v>
      </c>
      <c r="B136" s="54" t="s">
        <v>372</v>
      </c>
      <c r="C136" s="5">
        <f t="shared" si="8"/>
        <v>0.5</v>
      </c>
      <c r="F136" s="55">
        <v>50</v>
      </c>
      <c r="G136" s="51"/>
      <c r="I136" s="1">
        <f t="shared" si="9"/>
        <v>0.5</v>
      </c>
    </row>
    <row r="137" spans="1:9" x14ac:dyDescent="0.35">
      <c r="A137" s="54" t="s">
        <v>156</v>
      </c>
      <c r="B137" s="54" t="s">
        <v>375</v>
      </c>
      <c r="C137" s="5">
        <f t="shared" si="8"/>
        <v>0.38249999999999995</v>
      </c>
      <c r="F137" s="55">
        <v>61.75</v>
      </c>
      <c r="G137" s="51"/>
      <c r="I137" s="1">
        <f t="shared" si="9"/>
        <v>0.38249999999999995</v>
      </c>
    </row>
    <row r="138" spans="1:9" x14ac:dyDescent="0.35">
      <c r="A138" s="61" t="s">
        <v>158</v>
      </c>
      <c r="B138" s="4" t="s">
        <v>376</v>
      </c>
      <c r="C138" s="5">
        <f t="shared" si="8"/>
        <v>0.81</v>
      </c>
      <c r="F138" s="57">
        <v>19</v>
      </c>
      <c r="G138" s="51"/>
      <c r="I138" s="56">
        <f t="shared" si="9"/>
        <v>0.81</v>
      </c>
    </row>
    <row r="139" spans="1:9" x14ac:dyDescent="0.35">
      <c r="A139" s="61" t="s">
        <v>191</v>
      </c>
      <c r="B139" s="4" t="s">
        <v>377</v>
      </c>
      <c r="C139" s="5">
        <f t="shared" si="8"/>
        <v>0.86499999999999999</v>
      </c>
      <c r="F139" s="57">
        <v>13.5</v>
      </c>
      <c r="G139" s="51"/>
      <c r="I139" s="56">
        <f t="shared" si="9"/>
        <v>0.86499999999999999</v>
      </c>
    </row>
    <row r="140" spans="1:9" x14ac:dyDescent="0.35">
      <c r="A140" s="61" t="s">
        <v>168</v>
      </c>
      <c r="B140" s="4" t="s">
        <v>378</v>
      </c>
      <c r="C140" s="5">
        <f t="shared" si="8"/>
        <v>0.84499999999999997</v>
      </c>
      <c r="F140" s="57">
        <v>15.5</v>
      </c>
      <c r="G140" s="51"/>
      <c r="I140" s="56">
        <f t="shared" si="9"/>
        <v>0.84499999999999997</v>
      </c>
    </row>
    <row r="141" spans="1:9" x14ac:dyDescent="0.35">
      <c r="A141" s="61" t="s">
        <v>160</v>
      </c>
      <c r="B141" s="4" t="s">
        <v>437</v>
      </c>
      <c r="C141" s="5">
        <f t="shared" si="8"/>
        <v>0.72249999999999992</v>
      </c>
      <c r="F141" s="57">
        <v>27.75</v>
      </c>
      <c r="G141" s="51"/>
      <c r="I141" s="56">
        <f t="shared" si="9"/>
        <v>0.72249999999999992</v>
      </c>
    </row>
    <row r="142" spans="1:9" x14ac:dyDescent="0.35">
      <c r="A142" s="54" t="s">
        <v>159</v>
      </c>
      <c r="B142" s="54" t="s">
        <v>380</v>
      </c>
      <c r="C142" s="5">
        <f t="shared" si="8"/>
        <v>0.51</v>
      </c>
      <c r="F142" s="55">
        <v>49</v>
      </c>
      <c r="G142" s="51"/>
      <c r="I142" s="1">
        <f t="shared" si="9"/>
        <v>0.51</v>
      </c>
    </row>
    <row r="143" spans="1:9" x14ac:dyDescent="0.35">
      <c r="A143" s="61" t="s">
        <v>164</v>
      </c>
      <c r="B143" s="4" t="s">
        <v>381</v>
      </c>
      <c r="C143" s="5">
        <f t="shared" si="8"/>
        <v>0.97</v>
      </c>
      <c r="F143" s="57">
        <v>3</v>
      </c>
      <c r="G143" s="51"/>
      <c r="I143" s="56">
        <f t="shared" si="9"/>
        <v>0.97</v>
      </c>
    </row>
    <row r="144" spans="1:9" x14ac:dyDescent="0.35">
      <c r="A144" s="61" t="s">
        <v>165</v>
      </c>
      <c r="B144" s="4" t="s">
        <v>382</v>
      </c>
      <c r="C144" s="5">
        <f t="shared" si="8"/>
        <v>0.92669999999999997</v>
      </c>
      <c r="F144" s="57">
        <v>7.33</v>
      </c>
      <c r="G144" s="51"/>
      <c r="I144" s="56">
        <f t="shared" si="9"/>
        <v>0.92669999999999997</v>
      </c>
    </row>
    <row r="145" spans="1:9" x14ac:dyDescent="0.35">
      <c r="A145" s="54" t="s">
        <v>162</v>
      </c>
      <c r="B145" s="54" t="s">
        <v>383</v>
      </c>
      <c r="C145" s="5">
        <f t="shared" si="8"/>
        <v>0.42000000000000004</v>
      </c>
      <c r="F145" s="55">
        <v>58</v>
      </c>
      <c r="G145" s="51"/>
      <c r="I145" s="1">
        <f t="shared" si="9"/>
        <v>0.42000000000000004</v>
      </c>
    </row>
    <row r="146" spans="1:9" x14ac:dyDescent="0.35">
      <c r="A146" s="61" t="s">
        <v>192</v>
      </c>
      <c r="B146" s="4" t="s">
        <v>384</v>
      </c>
      <c r="C146" s="5">
        <f t="shared" si="8"/>
        <v>0.92</v>
      </c>
      <c r="F146" s="57">
        <v>8</v>
      </c>
      <c r="G146" s="51"/>
      <c r="I146" s="56">
        <f t="shared" si="9"/>
        <v>0.92</v>
      </c>
    </row>
    <row r="147" spans="1:9" x14ac:dyDescent="0.35">
      <c r="A147" s="61" t="s">
        <v>104</v>
      </c>
      <c r="B147" s="4" t="s">
        <v>385</v>
      </c>
      <c r="C147" s="5">
        <f t="shared" si="8"/>
        <v>0.91</v>
      </c>
      <c r="F147" s="57">
        <v>9</v>
      </c>
      <c r="G147" s="51"/>
      <c r="I147" s="56">
        <f t="shared" si="9"/>
        <v>0.91</v>
      </c>
    </row>
    <row r="148" spans="1:9" x14ac:dyDescent="0.35">
      <c r="A148" s="61" t="s">
        <v>66</v>
      </c>
      <c r="B148" s="4" t="s">
        <v>387</v>
      </c>
      <c r="C148" s="5">
        <f t="shared" si="8"/>
        <v>0.92</v>
      </c>
      <c r="F148" s="57">
        <v>8</v>
      </c>
      <c r="G148" s="51"/>
      <c r="I148" s="56">
        <f t="shared" si="9"/>
        <v>0.92</v>
      </c>
    </row>
    <row r="149" spans="1:9" x14ac:dyDescent="0.35">
      <c r="A149" s="54" t="s">
        <v>111</v>
      </c>
      <c r="B149" s="54" t="s">
        <v>388</v>
      </c>
      <c r="C149" s="5">
        <f t="shared" si="8"/>
        <v>0.21999999999999997</v>
      </c>
      <c r="F149" s="55">
        <v>78</v>
      </c>
      <c r="G149" s="51"/>
      <c r="I149" s="1">
        <f t="shared" si="9"/>
        <v>0.21999999999999997</v>
      </c>
    </row>
    <row r="150" spans="1:9" x14ac:dyDescent="0.35">
      <c r="A150" s="61" t="s">
        <v>157</v>
      </c>
      <c r="B150" s="4" t="s">
        <v>389</v>
      </c>
      <c r="C150" s="5">
        <f t="shared" si="8"/>
        <v>0.58000000000000007</v>
      </c>
      <c r="F150" s="57">
        <v>42</v>
      </c>
      <c r="G150" s="51"/>
      <c r="I150" s="56">
        <f t="shared" si="9"/>
        <v>0.58000000000000007</v>
      </c>
    </row>
    <row r="151" spans="1:9" x14ac:dyDescent="0.35">
      <c r="A151" s="61" t="s">
        <v>163</v>
      </c>
      <c r="B151" s="4" t="s">
        <v>390</v>
      </c>
      <c r="C151" s="5">
        <f t="shared" si="8"/>
        <v>0.94</v>
      </c>
      <c r="F151" s="57">
        <v>6</v>
      </c>
      <c r="G151" s="51"/>
      <c r="I151" s="56">
        <f t="shared" si="9"/>
        <v>0.94</v>
      </c>
    </row>
    <row r="152" spans="1:9" x14ac:dyDescent="0.35">
      <c r="A152" s="54" t="s">
        <v>167</v>
      </c>
      <c r="B152" s="54" t="s">
        <v>391</v>
      </c>
      <c r="C152" s="5">
        <f t="shared" si="8"/>
        <v>0.495</v>
      </c>
      <c r="F152" s="55">
        <v>50.5</v>
      </c>
      <c r="G152" s="51"/>
      <c r="I152" s="1">
        <f t="shared" si="9"/>
        <v>0.495</v>
      </c>
    </row>
    <row r="153" spans="1:9" x14ac:dyDescent="0.35">
      <c r="A153" s="61" t="s">
        <v>166</v>
      </c>
      <c r="B153" s="4" t="s">
        <v>392</v>
      </c>
      <c r="C153" s="5">
        <f t="shared" si="8"/>
        <v>0.97</v>
      </c>
      <c r="F153" s="57">
        <v>3</v>
      </c>
      <c r="G153" s="51"/>
      <c r="I153" s="56">
        <f t="shared" si="9"/>
        <v>0.97</v>
      </c>
    </row>
    <row r="154" spans="1:9" x14ac:dyDescent="0.35">
      <c r="A154" s="61" t="s">
        <v>45</v>
      </c>
      <c r="B154" s="4" t="s">
        <v>393</v>
      </c>
      <c r="C154" s="5">
        <f t="shared" si="8"/>
        <v>0.97</v>
      </c>
      <c r="F154" s="57">
        <v>3</v>
      </c>
      <c r="G154" s="51"/>
      <c r="I154" s="56">
        <f t="shared" si="9"/>
        <v>0.97</v>
      </c>
    </row>
    <row r="155" spans="1:9" x14ac:dyDescent="0.35">
      <c r="A155" s="54" t="s">
        <v>169</v>
      </c>
      <c r="B155" s="54" t="s">
        <v>394</v>
      </c>
      <c r="C155" s="5">
        <f t="shared" si="8"/>
        <v>0.40369999999999995</v>
      </c>
      <c r="F155" s="55">
        <v>59.63</v>
      </c>
      <c r="G155" s="51"/>
      <c r="I155" s="1">
        <f t="shared" si="9"/>
        <v>0.40369999999999995</v>
      </c>
    </row>
    <row r="156" spans="1:9" x14ac:dyDescent="0.35">
      <c r="A156" s="61" t="s">
        <v>180</v>
      </c>
      <c r="B156" s="4" t="s">
        <v>395</v>
      </c>
      <c r="C156" s="5">
        <f t="shared" si="8"/>
        <v>0.92</v>
      </c>
      <c r="F156" s="57">
        <v>8</v>
      </c>
      <c r="G156" s="51"/>
      <c r="I156" s="56">
        <f t="shared" si="9"/>
        <v>0.92</v>
      </c>
    </row>
    <row r="157" spans="1:9" x14ac:dyDescent="0.35">
      <c r="A157" s="61" t="s">
        <v>173</v>
      </c>
      <c r="B157" s="4" t="s">
        <v>396</v>
      </c>
      <c r="C157" s="5">
        <f t="shared" si="8"/>
        <v>0.745</v>
      </c>
      <c r="F157" s="57">
        <v>25.5</v>
      </c>
      <c r="G157" s="51"/>
      <c r="I157" s="56">
        <f t="shared" si="9"/>
        <v>0.745</v>
      </c>
    </row>
    <row r="158" spans="1:9" x14ac:dyDescent="0.35">
      <c r="A158" s="61" t="s">
        <v>181</v>
      </c>
      <c r="B158" s="4" t="s">
        <v>397</v>
      </c>
      <c r="C158" s="5">
        <f t="shared" si="8"/>
        <v>0.85</v>
      </c>
      <c r="F158" s="57">
        <v>15</v>
      </c>
      <c r="G158" s="51"/>
      <c r="I158" s="56">
        <f t="shared" si="9"/>
        <v>0.85</v>
      </c>
    </row>
    <row r="159" spans="1:9" x14ac:dyDescent="0.35">
      <c r="A159" s="61" t="s">
        <v>172</v>
      </c>
      <c r="B159" s="4" t="s">
        <v>398</v>
      </c>
      <c r="C159" s="5">
        <f t="shared" si="8"/>
        <v>0.65500000000000003</v>
      </c>
      <c r="F159" s="57">
        <v>34.5</v>
      </c>
      <c r="G159" s="51"/>
      <c r="I159" s="56">
        <f t="shared" si="9"/>
        <v>0.65500000000000003</v>
      </c>
    </row>
    <row r="160" spans="1:9" x14ac:dyDescent="0.35">
      <c r="A160" s="61" t="s">
        <v>175</v>
      </c>
      <c r="B160" s="4" t="s">
        <v>441</v>
      </c>
      <c r="C160" s="5">
        <f t="shared" si="8"/>
        <v>0.86250000000000004</v>
      </c>
      <c r="F160" s="57">
        <v>13.75</v>
      </c>
      <c r="G160" s="51"/>
      <c r="I160" s="56">
        <f t="shared" si="9"/>
        <v>0.86250000000000004</v>
      </c>
    </row>
    <row r="161" spans="1:9" x14ac:dyDescent="0.35">
      <c r="A161" s="61" t="s">
        <v>171</v>
      </c>
      <c r="B161" s="4" t="s">
        <v>399</v>
      </c>
      <c r="C161" s="5">
        <f t="shared" si="8"/>
        <v>0.9</v>
      </c>
      <c r="F161" s="57">
        <v>10</v>
      </c>
      <c r="G161" s="51"/>
      <c r="I161" s="56">
        <f t="shared" si="9"/>
        <v>0.9</v>
      </c>
    </row>
    <row r="162" spans="1:9" x14ac:dyDescent="0.35">
      <c r="A162" s="61" t="s">
        <v>176</v>
      </c>
      <c r="B162" s="4" t="s">
        <v>400</v>
      </c>
      <c r="C162" s="5">
        <f t="shared" si="8"/>
        <v>0.82000000000000006</v>
      </c>
      <c r="F162" s="57">
        <v>18</v>
      </c>
      <c r="G162" s="51"/>
      <c r="I162" s="56">
        <f t="shared" si="9"/>
        <v>0.82000000000000006</v>
      </c>
    </row>
    <row r="163" spans="1:9" ht="29" x14ac:dyDescent="0.35">
      <c r="A163" s="61" t="s">
        <v>177</v>
      </c>
      <c r="B163" s="4" t="s">
        <v>401</v>
      </c>
      <c r="C163" s="5">
        <f t="shared" si="8"/>
        <v>0.93869999999999998</v>
      </c>
      <c r="F163" s="57">
        <v>6.13</v>
      </c>
      <c r="G163" s="51"/>
      <c r="I163" s="56">
        <f t="shared" si="9"/>
        <v>0.93869999999999998</v>
      </c>
    </row>
    <row r="164" spans="1:9" x14ac:dyDescent="0.35">
      <c r="A164" s="54" t="s">
        <v>178</v>
      </c>
      <c r="B164" s="54" t="s">
        <v>402</v>
      </c>
      <c r="C164" s="5">
        <f t="shared" si="8"/>
        <v>0.51899999999999991</v>
      </c>
      <c r="F164" s="55">
        <v>48.1</v>
      </c>
      <c r="G164" s="51"/>
      <c r="I164" s="1">
        <f t="shared" si="9"/>
        <v>0.51899999999999991</v>
      </c>
    </row>
    <row r="165" spans="1:9" x14ac:dyDescent="0.35">
      <c r="A165" s="61" t="s">
        <v>179</v>
      </c>
      <c r="B165" s="4" t="s">
        <v>403</v>
      </c>
      <c r="C165" s="5">
        <f t="shared" si="8"/>
        <v>0.77249999999999996</v>
      </c>
      <c r="F165" s="57">
        <v>22.75</v>
      </c>
      <c r="G165" s="51"/>
      <c r="I165" s="56">
        <f t="shared" si="9"/>
        <v>0.77249999999999996</v>
      </c>
    </row>
    <row r="166" spans="1:9" x14ac:dyDescent="0.35">
      <c r="A166" s="54" t="s">
        <v>174</v>
      </c>
      <c r="B166" s="54" t="s">
        <v>404</v>
      </c>
      <c r="C166" s="5">
        <f t="shared" si="8"/>
        <v>4.500000000000004E-2</v>
      </c>
      <c r="F166" s="58">
        <v>95.5</v>
      </c>
      <c r="G166" s="51"/>
      <c r="I166" s="1">
        <f t="shared" si="9"/>
        <v>4.500000000000004E-2</v>
      </c>
    </row>
    <row r="167" spans="1:9" x14ac:dyDescent="0.35">
      <c r="A167" s="61" t="s">
        <v>182</v>
      </c>
      <c r="B167" s="4" t="s">
        <v>405</v>
      </c>
      <c r="C167" s="5">
        <f t="shared" ref="C167:C178" si="10">+I167</f>
        <v>0.74</v>
      </c>
      <c r="F167" s="57">
        <v>26</v>
      </c>
      <c r="G167" s="51"/>
      <c r="I167" s="56">
        <f t="shared" ref="I167:I178" si="11">IF(ISNUMBER(F167)=TRUE,I$6*(F167-I$5)/(I$4-I$5)+(1-I$6)*(1-(F167-I$5)/(I$4-I$5)),"..")</f>
        <v>0.74</v>
      </c>
    </row>
    <row r="168" spans="1:9" x14ac:dyDescent="0.35">
      <c r="A168" s="61" t="s">
        <v>183</v>
      </c>
      <c r="B168" s="4" t="s">
        <v>406</v>
      </c>
      <c r="C168" s="5">
        <f t="shared" si="10"/>
        <v>0.8075</v>
      </c>
      <c r="F168" s="57">
        <v>19.25</v>
      </c>
      <c r="G168" s="51"/>
      <c r="I168" s="56">
        <f t="shared" si="11"/>
        <v>0.8075</v>
      </c>
    </row>
    <row r="169" spans="1:9" ht="29" x14ac:dyDescent="0.35">
      <c r="A169" s="61" t="s">
        <v>21</v>
      </c>
      <c r="B169" s="4" t="s">
        <v>407</v>
      </c>
      <c r="C169" s="5">
        <f t="shared" si="10"/>
        <v>0.85499999999999998</v>
      </c>
      <c r="F169" s="57">
        <v>14.5</v>
      </c>
      <c r="G169" s="51"/>
      <c r="I169" s="56">
        <f t="shared" si="11"/>
        <v>0.85499999999999998</v>
      </c>
    </row>
    <row r="170" spans="1:9" x14ac:dyDescent="0.35">
      <c r="A170" s="61" t="s">
        <v>73</v>
      </c>
      <c r="B170" s="4" t="s">
        <v>408</v>
      </c>
      <c r="C170" s="5">
        <f t="shared" si="10"/>
        <v>0.94499999999999995</v>
      </c>
      <c r="F170" s="57">
        <v>5.5</v>
      </c>
      <c r="G170" s="51"/>
      <c r="I170" s="56">
        <f t="shared" si="11"/>
        <v>0.94499999999999995</v>
      </c>
    </row>
    <row r="171" spans="1:9" ht="29" x14ac:dyDescent="0.35">
      <c r="A171" s="61" t="s">
        <v>185</v>
      </c>
      <c r="B171" s="4" t="s">
        <v>448</v>
      </c>
      <c r="C171" s="5">
        <f t="shared" si="10"/>
        <v>0.92</v>
      </c>
      <c r="F171" s="57">
        <v>8</v>
      </c>
      <c r="G171" s="51"/>
      <c r="I171" s="56">
        <f t="shared" si="11"/>
        <v>0.92</v>
      </c>
    </row>
    <row r="172" spans="1:9" x14ac:dyDescent="0.35">
      <c r="A172" s="61" t="s">
        <v>184</v>
      </c>
      <c r="B172" s="4" t="s">
        <v>409</v>
      </c>
      <c r="C172" s="5">
        <f t="shared" si="10"/>
        <v>0.91669999999999996</v>
      </c>
      <c r="F172" s="57">
        <v>8.33</v>
      </c>
      <c r="G172" s="51"/>
      <c r="I172" s="56">
        <f t="shared" si="11"/>
        <v>0.91669999999999996</v>
      </c>
    </row>
    <row r="173" spans="1:9" x14ac:dyDescent="0.35">
      <c r="A173" s="54" t="s">
        <v>186</v>
      </c>
      <c r="B173" s="54" t="s">
        <v>411</v>
      </c>
      <c r="C173" s="5">
        <f t="shared" si="10"/>
        <v>0.373</v>
      </c>
      <c r="F173" s="55">
        <v>62.7</v>
      </c>
      <c r="G173" s="51"/>
      <c r="I173" s="1">
        <f t="shared" si="11"/>
        <v>0.373</v>
      </c>
    </row>
    <row r="174" spans="1:9" x14ac:dyDescent="0.35">
      <c r="A174" s="61" t="s">
        <v>187</v>
      </c>
      <c r="B174" s="4" t="s">
        <v>412</v>
      </c>
      <c r="C174" s="5">
        <f t="shared" si="10"/>
        <v>0.72670000000000001</v>
      </c>
      <c r="F174" s="57">
        <v>27.33</v>
      </c>
      <c r="G174" s="51"/>
      <c r="I174" s="56">
        <f t="shared" si="11"/>
        <v>0.72670000000000001</v>
      </c>
    </row>
    <row r="175" spans="1:9" x14ac:dyDescent="0.35">
      <c r="A175" s="54" t="s">
        <v>188</v>
      </c>
      <c r="B175" s="54" t="s">
        <v>413</v>
      </c>
      <c r="C175" s="5">
        <f t="shared" si="10"/>
        <v>0.13829999999999998</v>
      </c>
      <c r="F175" s="50">
        <v>86.17</v>
      </c>
      <c r="G175" s="51"/>
      <c r="I175" s="1">
        <f t="shared" si="11"/>
        <v>0.13829999999999998</v>
      </c>
    </row>
    <row r="176" spans="1:9" x14ac:dyDescent="0.35">
      <c r="A176" s="54" t="s">
        <v>190</v>
      </c>
      <c r="B176" s="54" t="s">
        <v>414</v>
      </c>
      <c r="C176" s="5">
        <f t="shared" si="10"/>
        <v>0.41000000000000003</v>
      </c>
      <c r="F176" s="55">
        <v>59</v>
      </c>
      <c r="G176" s="51"/>
      <c r="I176" s="1">
        <f t="shared" si="11"/>
        <v>0.41000000000000003</v>
      </c>
    </row>
    <row r="177" spans="1:9" x14ac:dyDescent="0.35">
      <c r="A177" s="61" t="s">
        <v>194</v>
      </c>
      <c r="B177" s="4" t="s">
        <v>415</v>
      </c>
      <c r="C177" s="5">
        <f t="shared" si="10"/>
        <v>0.84499999999999997</v>
      </c>
      <c r="F177" s="57">
        <v>15.5</v>
      </c>
      <c r="G177" s="51"/>
      <c r="I177" s="56">
        <f t="shared" si="11"/>
        <v>0.84499999999999997</v>
      </c>
    </row>
    <row r="178" spans="1:9" x14ac:dyDescent="0.35">
      <c r="A178" s="54" t="s">
        <v>195</v>
      </c>
      <c r="B178" s="54" t="s">
        <v>416</v>
      </c>
      <c r="C178" s="5">
        <f t="shared" si="10"/>
        <v>0.45999999999999996</v>
      </c>
      <c r="F178" s="55">
        <v>54</v>
      </c>
      <c r="G178" s="51"/>
      <c r="I178" s="1">
        <f t="shared" si="11"/>
        <v>0.45999999999999996</v>
      </c>
    </row>
    <row r="179" spans="1:9" x14ac:dyDescent="0.35">
      <c r="A179" s="54"/>
      <c r="B179" s="54"/>
      <c r="C179" s="5"/>
      <c r="F179" s="52"/>
      <c r="G179" s="51"/>
    </row>
    <row r="180" spans="1:9" x14ac:dyDescent="0.35">
      <c r="A180" s="54"/>
      <c r="B180" s="54"/>
      <c r="C180" s="5"/>
      <c r="F180" s="52"/>
      <c r="G180" s="51"/>
    </row>
    <row r="181" spans="1:9" x14ac:dyDescent="0.35">
      <c r="C181" s="5"/>
      <c r="F181" s="4"/>
      <c r="G181" s="51"/>
    </row>
    <row r="182" spans="1:9" x14ac:dyDescent="0.35">
      <c r="C182" s="5"/>
      <c r="F182" s="4"/>
      <c r="G182" s="51"/>
    </row>
    <row r="183" spans="1:9" x14ac:dyDescent="0.35">
      <c r="C183" s="5"/>
      <c r="F183" s="4"/>
      <c r="G183" s="51"/>
    </row>
    <row r="184" spans="1:9" x14ac:dyDescent="0.35">
      <c r="C184" s="5"/>
      <c r="F184" s="4"/>
      <c r="G184" s="51"/>
    </row>
    <row r="185" spans="1:9" x14ac:dyDescent="0.35">
      <c r="C185" s="5"/>
      <c r="F185" s="51"/>
      <c r="G185" s="51"/>
    </row>
    <row r="186" spans="1:9" x14ac:dyDescent="0.35">
      <c r="C186" s="5"/>
      <c r="F186" s="51"/>
      <c r="G186" s="51"/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C191" s="5"/>
      <c r="F191" s="51"/>
      <c r="G191" s="51"/>
    </row>
    <row r="192" spans="1:9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</sheetData>
  <sortState xmlns:xlrd2="http://schemas.microsoft.com/office/spreadsheetml/2017/richdata2" ref="A9:I181">
    <sortCondition ref="B9:B181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55"/>
  <sheetViews>
    <sheetView topLeftCell="A32" workbookViewId="0">
      <selection activeCell="A62" sqref="A62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115</v>
      </c>
      <c r="G4" s="4"/>
      <c r="I4" s="4">
        <v>115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C8" s="1" t="s">
        <v>11</v>
      </c>
    </row>
    <row r="9" spans="1:9" x14ac:dyDescent="0.35">
      <c r="A9" s="54" t="s">
        <v>18</v>
      </c>
      <c r="B9" s="54" t="s">
        <v>239</v>
      </c>
      <c r="C9" s="5">
        <f t="shared" ref="C9:C40" si="0">+I9</f>
        <v>0.50869565217391299</v>
      </c>
      <c r="F9" s="55">
        <v>56.5</v>
      </c>
      <c r="G9" s="51"/>
      <c r="I9" s="1">
        <f t="shared" ref="I9:I40" si="1">IF(ISNUMBER(F9)=TRUE,I$6*(F9-I$5)/(I$4-I$5)+(1-I$6)*(1-(F9-I$5)/(I$4-I$5)),"..")</f>
        <v>0.50869565217391299</v>
      </c>
    </row>
    <row r="10" spans="1:9" x14ac:dyDescent="0.35">
      <c r="A10" s="61" t="s">
        <v>20</v>
      </c>
      <c r="B10" s="4" t="s">
        <v>240</v>
      </c>
      <c r="C10" s="5">
        <f t="shared" si="0"/>
        <v>0.77826086956521734</v>
      </c>
      <c r="F10" s="4">
        <v>25.5</v>
      </c>
      <c r="G10" s="51"/>
      <c r="I10" s="56">
        <f t="shared" si="1"/>
        <v>0.77826086956521734</v>
      </c>
    </row>
    <row r="11" spans="1:9" x14ac:dyDescent="0.35">
      <c r="A11" s="61" t="s">
        <v>62</v>
      </c>
      <c r="B11" s="4" t="s">
        <v>241</v>
      </c>
      <c r="C11" s="5">
        <f t="shared" si="0"/>
        <v>0.64782608695652177</v>
      </c>
      <c r="F11" s="4">
        <v>40.5</v>
      </c>
      <c r="G11" s="51"/>
      <c r="I11" s="56">
        <f t="shared" si="1"/>
        <v>0.64782608695652177</v>
      </c>
    </row>
    <row r="12" spans="1:9" x14ac:dyDescent="0.35">
      <c r="A12" s="61" t="s">
        <v>19</v>
      </c>
      <c r="B12" s="4" t="s">
        <v>243</v>
      </c>
      <c r="C12" s="5">
        <f t="shared" si="0"/>
        <v>0.76956521739130435</v>
      </c>
      <c r="F12" s="4">
        <v>26.5</v>
      </c>
      <c r="G12" s="51"/>
      <c r="I12" s="56">
        <f t="shared" si="1"/>
        <v>0.76956521739130435</v>
      </c>
    </row>
    <row r="13" spans="1:9" x14ac:dyDescent="0.35">
      <c r="A13" s="61" t="s">
        <v>22</v>
      </c>
      <c r="B13" s="4" t="s">
        <v>244</v>
      </c>
      <c r="C13" s="5">
        <f t="shared" si="0"/>
        <v>0.78408695652173921</v>
      </c>
      <c r="F13" s="4">
        <v>24.83</v>
      </c>
      <c r="G13" s="51"/>
      <c r="I13" s="56">
        <f t="shared" si="1"/>
        <v>0.78408695652173921</v>
      </c>
    </row>
    <row r="14" spans="1:9" x14ac:dyDescent="0.35">
      <c r="A14" s="61" t="s">
        <v>23</v>
      </c>
      <c r="B14" s="4" t="s">
        <v>245</v>
      </c>
      <c r="C14" s="5">
        <f t="shared" si="0"/>
        <v>0.79452173913043478</v>
      </c>
      <c r="F14" s="4">
        <v>23.63</v>
      </c>
      <c r="G14" s="51"/>
      <c r="I14" s="56">
        <f t="shared" si="1"/>
        <v>0.79452173913043478</v>
      </c>
    </row>
    <row r="15" spans="1:9" x14ac:dyDescent="0.35">
      <c r="A15" s="61" t="s">
        <v>24</v>
      </c>
      <c r="B15" s="4" t="s">
        <v>246</v>
      </c>
      <c r="C15" s="5">
        <f t="shared" si="0"/>
        <v>0.92356521739130437</v>
      </c>
      <c r="F15" s="4">
        <v>8.7899999999999991</v>
      </c>
      <c r="G15" s="51"/>
      <c r="I15" s="56">
        <f t="shared" si="1"/>
        <v>0.92356521739130437</v>
      </c>
    </row>
    <row r="16" spans="1:9" x14ac:dyDescent="0.35">
      <c r="A16" s="61" t="s">
        <v>25</v>
      </c>
      <c r="B16" s="4" t="s">
        <v>247</v>
      </c>
      <c r="C16" s="5">
        <f t="shared" si="0"/>
        <v>0.96304347826086956</v>
      </c>
      <c r="F16" s="4">
        <v>4.25</v>
      </c>
      <c r="G16" s="51"/>
      <c r="I16" s="56">
        <f t="shared" si="1"/>
        <v>0.96304347826086956</v>
      </c>
    </row>
    <row r="17" spans="1:14" x14ac:dyDescent="0.35">
      <c r="A17" s="54" t="s">
        <v>26</v>
      </c>
      <c r="B17" s="4" t="s">
        <v>248</v>
      </c>
      <c r="C17" s="5">
        <f t="shared" si="0"/>
        <v>0.51826086956521733</v>
      </c>
      <c r="F17" s="4">
        <v>55.4</v>
      </c>
      <c r="G17" s="51"/>
      <c r="I17" s="56">
        <f t="shared" si="1"/>
        <v>0.51826086956521733</v>
      </c>
    </row>
    <row r="18" spans="1:14" x14ac:dyDescent="0.35">
      <c r="A18" s="61" t="s">
        <v>33</v>
      </c>
      <c r="B18" s="4" t="s">
        <v>453</v>
      </c>
      <c r="C18" s="5">
        <f t="shared" si="0"/>
        <v>0.66956521739130437</v>
      </c>
      <c r="F18" s="4">
        <v>38</v>
      </c>
      <c r="G18" s="51"/>
      <c r="I18" s="56">
        <f t="shared" si="1"/>
        <v>0.66956521739130437</v>
      </c>
    </row>
    <row r="19" spans="1:14" x14ac:dyDescent="0.35">
      <c r="A19" s="61" t="s">
        <v>31</v>
      </c>
      <c r="B19" s="4" t="s">
        <v>250</v>
      </c>
      <c r="C19" s="5">
        <f t="shared" si="0"/>
        <v>0.53765217391304354</v>
      </c>
      <c r="F19" s="4">
        <v>53.17</v>
      </c>
      <c r="G19" s="51"/>
      <c r="I19" s="56">
        <f t="shared" si="1"/>
        <v>0.53765217391304354</v>
      </c>
    </row>
    <row r="20" spans="1:14" x14ac:dyDescent="0.35">
      <c r="A20" s="54" t="s">
        <v>35</v>
      </c>
      <c r="B20" s="54" t="s">
        <v>251</v>
      </c>
      <c r="C20" s="5">
        <f t="shared" si="0"/>
        <v>0.44669565217391305</v>
      </c>
      <c r="F20" s="55">
        <v>63.63</v>
      </c>
      <c r="G20" s="51"/>
      <c r="I20" s="1">
        <f t="shared" si="1"/>
        <v>0.44669565217391305</v>
      </c>
    </row>
    <row r="21" spans="1:14" x14ac:dyDescent="0.35">
      <c r="A21" s="61" t="s">
        <v>28</v>
      </c>
      <c r="B21" s="4" t="s">
        <v>252</v>
      </c>
      <c r="C21" s="5">
        <f t="shared" si="0"/>
        <v>0.9869565217391304</v>
      </c>
      <c r="F21" s="4">
        <v>1.5</v>
      </c>
      <c r="G21" s="51"/>
      <c r="I21" s="56">
        <f t="shared" si="1"/>
        <v>0.9869565217391304</v>
      </c>
    </row>
    <row r="22" spans="1:14" x14ac:dyDescent="0.35">
      <c r="A22" s="61" t="s">
        <v>29</v>
      </c>
      <c r="B22" s="4" t="s">
        <v>254</v>
      </c>
      <c r="C22" s="5">
        <f t="shared" si="0"/>
        <v>0.85217391304347823</v>
      </c>
      <c r="F22" s="4">
        <v>17</v>
      </c>
      <c r="G22" s="51"/>
      <c r="I22" s="56">
        <f t="shared" si="1"/>
        <v>0.85217391304347823</v>
      </c>
    </row>
    <row r="23" spans="1:14" x14ac:dyDescent="0.35">
      <c r="A23" s="61" t="s">
        <v>40</v>
      </c>
      <c r="B23" s="4" t="s">
        <v>255</v>
      </c>
      <c r="C23" s="5">
        <f t="shared" si="0"/>
        <v>0.6767826086956521</v>
      </c>
      <c r="F23" s="4">
        <v>37.17</v>
      </c>
      <c r="G23" s="51"/>
      <c r="I23" s="56">
        <f t="shared" si="1"/>
        <v>0.6767826086956521</v>
      </c>
    </row>
    <row r="24" spans="1:14" x14ac:dyDescent="0.35">
      <c r="A24" s="61" t="s">
        <v>37</v>
      </c>
      <c r="B24" s="4" t="s">
        <v>256</v>
      </c>
      <c r="C24" s="5">
        <f t="shared" si="0"/>
        <v>0.81304347826086953</v>
      </c>
      <c r="F24" s="4">
        <v>21.5</v>
      </c>
      <c r="G24" s="51"/>
      <c r="I24" s="56">
        <f t="shared" si="1"/>
        <v>0.81304347826086953</v>
      </c>
    </row>
    <row r="25" spans="1:14" ht="29" x14ac:dyDescent="0.35">
      <c r="A25" s="61" t="s">
        <v>34</v>
      </c>
      <c r="B25" s="4" t="s">
        <v>423</v>
      </c>
      <c r="C25" s="5">
        <f t="shared" si="0"/>
        <v>0.90286956521739126</v>
      </c>
      <c r="F25" s="4">
        <v>11.17</v>
      </c>
      <c r="G25" s="51"/>
      <c r="I25" s="56">
        <f t="shared" si="1"/>
        <v>0.90286956521739126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0.79565217391304344</v>
      </c>
      <c r="F26" s="4">
        <v>23.5</v>
      </c>
      <c r="G26" s="51"/>
      <c r="I26" s="56">
        <f t="shared" si="1"/>
        <v>0.79565217391304344</v>
      </c>
    </row>
    <row r="27" spans="1:14" x14ac:dyDescent="0.35">
      <c r="A27" s="61" t="s">
        <v>38</v>
      </c>
      <c r="B27" s="4" t="s">
        <v>259</v>
      </c>
      <c r="C27" s="5">
        <f t="shared" si="0"/>
        <v>0.7804347826086957</v>
      </c>
      <c r="F27" s="4">
        <v>25.25</v>
      </c>
      <c r="G27" s="51"/>
      <c r="I27" s="56">
        <f t="shared" si="1"/>
        <v>0.7804347826086957</v>
      </c>
    </row>
    <row r="28" spans="1:14" x14ac:dyDescent="0.35">
      <c r="A28" s="61" t="s">
        <v>32</v>
      </c>
      <c r="B28" s="4" t="s">
        <v>261</v>
      </c>
      <c r="C28" s="5">
        <f t="shared" si="0"/>
        <v>0.85869565217391308</v>
      </c>
      <c r="F28" s="4">
        <v>16.25</v>
      </c>
      <c r="G28" s="51"/>
      <c r="I28" s="56">
        <f t="shared" si="1"/>
        <v>0.85869565217391308</v>
      </c>
    </row>
    <row r="29" spans="1:14" x14ac:dyDescent="0.35">
      <c r="A29" s="61" t="s">
        <v>30</v>
      </c>
      <c r="B29" s="4" t="s">
        <v>262</v>
      </c>
      <c r="C29" s="5">
        <f t="shared" si="0"/>
        <v>0.81304347826086953</v>
      </c>
      <c r="F29" s="4">
        <v>21.5</v>
      </c>
      <c r="G29" s="51"/>
      <c r="I29" s="56">
        <f t="shared" si="1"/>
        <v>0.81304347826086953</v>
      </c>
    </row>
    <row r="30" spans="1:14" x14ac:dyDescent="0.35">
      <c r="A30" s="54" t="s">
        <v>125</v>
      </c>
      <c r="B30" s="54" t="s">
        <v>263</v>
      </c>
      <c r="C30" s="5">
        <f t="shared" si="0"/>
        <v>0.18478260869565222</v>
      </c>
      <c r="F30" s="55">
        <v>93.75</v>
      </c>
      <c r="G30" s="51"/>
      <c r="I30" s="1">
        <f t="shared" si="1"/>
        <v>0.18478260869565222</v>
      </c>
    </row>
    <row r="31" spans="1:14" x14ac:dyDescent="0.35">
      <c r="A31" s="61" t="s">
        <v>27</v>
      </c>
      <c r="B31" s="4" t="s">
        <v>264</v>
      </c>
      <c r="C31" s="5">
        <f t="shared" si="0"/>
        <v>0.62260869565217392</v>
      </c>
      <c r="F31" s="4">
        <v>43.4</v>
      </c>
      <c r="G31" s="51"/>
      <c r="I31" s="56">
        <f t="shared" si="1"/>
        <v>0.62260869565217392</v>
      </c>
    </row>
    <row r="32" spans="1:14" x14ac:dyDescent="0.35">
      <c r="A32" s="61" t="s">
        <v>103</v>
      </c>
      <c r="B32" s="4" t="s">
        <v>265</v>
      </c>
      <c r="C32" s="5">
        <f t="shared" si="0"/>
        <v>0.7797391304347826</v>
      </c>
      <c r="F32" s="4">
        <v>25.33</v>
      </c>
      <c r="G32" s="51"/>
      <c r="I32" s="56">
        <f t="shared" si="1"/>
        <v>0.7797391304347826</v>
      </c>
    </row>
    <row r="33" spans="1:9" x14ac:dyDescent="0.35">
      <c r="A33" s="61" t="s">
        <v>49</v>
      </c>
      <c r="B33" s="4" t="s">
        <v>266</v>
      </c>
      <c r="C33" s="5">
        <f t="shared" si="0"/>
        <v>0.68695652173913047</v>
      </c>
      <c r="F33" s="4">
        <v>36</v>
      </c>
      <c r="G33" s="51"/>
      <c r="I33" s="56">
        <f t="shared" si="1"/>
        <v>0.68695652173913047</v>
      </c>
    </row>
    <row r="34" spans="1:9" x14ac:dyDescent="0.35">
      <c r="A34" s="61" t="s">
        <v>44</v>
      </c>
      <c r="B34" s="4" t="s">
        <v>267</v>
      </c>
      <c r="C34" s="5">
        <f t="shared" si="0"/>
        <v>0.95756521739130429</v>
      </c>
      <c r="F34" s="4">
        <v>4.88</v>
      </c>
      <c r="G34" s="51"/>
      <c r="I34" s="56">
        <f t="shared" si="1"/>
        <v>0.95756521739130429</v>
      </c>
    </row>
    <row r="35" spans="1:9" x14ac:dyDescent="0.35">
      <c r="A35" s="61" t="s">
        <v>53</v>
      </c>
      <c r="B35" s="4" t="s">
        <v>268</v>
      </c>
      <c r="C35" s="5">
        <f t="shared" si="0"/>
        <v>0.87826086956521743</v>
      </c>
      <c r="F35" s="4">
        <v>14</v>
      </c>
      <c r="G35" s="51"/>
      <c r="I35" s="56">
        <f t="shared" si="1"/>
        <v>0.87826086956521743</v>
      </c>
    </row>
    <row r="36" spans="1:9" ht="29" x14ac:dyDescent="0.35">
      <c r="A36" s="61" t="s">
        <v>43</v>
      </c>
      <c r="B36" s="4" t="s">
        <v>269</v>
      </c>
      <c r="C36" s="5">
        <f t="shared" si="0"/>
        <v>0.80434782608695654</v>
      </c>
      <c r="F36" s="4">
        <v>22.5</v>
      </c>
      <c r="G36" s="51"/>
      <c r="I36" s="56">
        <f t="shared" si="1"/>
        <v>0.80434782608695654</v>
      </c>
    </row>
    <row r="37" spans="1:9" x14ac:dyDescent="0.35">
      <c r="A37" s="61" t="s">
        <v>170</v>
      </c>
      <c r="B37" s="4" t="s">
        <v>270</v>
      </c>
      <c r="C37" s="5">
        <f t="shared" si="0"/>
        <v>0.68260869565217397</v>
      </c>
      <c r="F37" s="4">
        <v>36.5</v>
      </c>
      <c r="G37" s="51"/>
      <c r="I37" s="56">
        <f t="shared" si="1"/>
        <v>0.68260869565217397</v>
      </c>
    </row>
    <row r="38" spans="1:9" x14ac:dyDescent="0.35">
      <c r="A38" s="61" t="s">
        <v>46</v>
      </c>
      <c r="B38" s="4" t="s">
        <v>271</v>
      </c>
      <c r="C38" s="5">
        <f t="shared" si="0"/>
        <v>0.89452173913043476</v>
      </c>
      <c r="F38" s="4">
        <v>12.13</v>
      </c>
      <c r="G38" s="51"/>
      <c r="I38" s="56">
        <f t="shared" si="1"/>
        <v>0.89452173913043476</v>
      </c>
    </row>
    <row r="39" spans="1:9" x14ac:dyDescent="0.35">
      <c r="A39" s="54" t="s">
        <v>47</v>
      </c>
      <c r="B39" s="54" t="s">
        <v>272</v>
      </c>
      <c r="C39" s="5">
        <f t="shared" si="0"/>
        <v>0.22608695652173916</v>
      </c>
      <c r="F39" s="55">
        <v>89</v>
      </c>
      <c r="G39" s="51"/>
      <c r="I39" s="1">
        <f t="shared" si="1"/>
        <v>0.22608695652173916</v>
      </c>
    </row>
    <row r="40" spans="1:9" x14ac:dyDescent="0.35">
      <c r="A40" s="61" t="s">
        <v>51</v>
      </c>
      <c r="B40" s="4" t="s">
        <v>273</v>
      </c>
      <c r="C40" s="5">
        <f t="shared" si="0"/>
        <v>0.63191304347826094</v>
      </c>
      <c r="F40" s="4">
        <v>42.33</v>
      </c>
      <c r="G40" s="51"/>
      <c r="I40" s="56">
        <f t="shared" si="1"/>
        <v>0.63191304347826094</v>
      </c>
    </row>
    <row r="41" spans="1:9" x14ac:dyDescent="0.35">
      <c r="A41" s="61" t="s">
        <v>52</v>
      </c>
      <c r="B41" s="4" t="s">
        <v>274</v>
      </c>
      <c r="C41" s="5">
        <f t="shared" ref="C41:C71" si="2">+I41</f>
        <v>0.75652173913043474</v>
      </c>
      <c r="F41" s="4">
        <v>28</v>
      </c>
      <c r="G41" s="51"/>
      <c r="I41" s="56">
        <f t="shared" ref="I41:I71" si="3">IF(ISNUMBER(F41)=TRUE,I$6*(F41-I$5)/(I$4-I$5)+(1-I$6)*(1-(F41-I$5)/(I$4-I$5)),"..")</f>
        <v>0.75652173913043474</v>
      </c>
    </row>
    <row r="42" spans="1:9" x14ac:dyDescent="0.35">
      <c r="A42" s="61" t="s">
        <v>50</v>
      </c>
      <c r="B42" s="4" t="s">
        <v>450</v>
      </c>
      <c r="C42" s="5">
        <f t="shared" si="2"/>
        <v>0.78695652173913044</v>
      </c>
      <c r="F42" s="4">
        <v>24.5</v>
      </c>
      <c r="G42" s="51"/>
      <c r="I42" s="56">
        <f t="shared" si="3"/>
        <v>0.78695652173913044</v>
      </c>
    </row>
    <row r="43" spans="1:9" x14ac:dyDescent="0.35">
      <c r="A43" s="61" t="s">
        <v>54</v>
      </c>
      <c r="B43" s="4" t="s">
        <v>276</v>
      </c>
      <c r="C43" s="5">
        <f t="shared" si="2"/>
        <v>0.94347826086956521</v>
      </c>
      <c r="F43" s="4">
        <v>6.5</v>
      </c>
      <c r="G43" s="51"/>
      <c r="I43" s="56">
        <f t="shared" si="3"/>
        <v>0.94347826086956521</v>
      </c>
    </row>
    <row r="44" spans="1:9" x14ac:dyDescent="0.35">
      <c r="A44" s="61" t="s">
        <v>48</v>
      </c>
      <c r="B44" s="4" t="s">
        <v>451</v>
      </c>
      <c r="C44" s="5">
        <f t="shared" si="2"/>
        <v>0.76521739130434785</v>
      </c>
      <c r="F44" s="4">
        <v>27</v>
      </c>
      <c r="G44" s="51"/>
      <c r="I44" s="56">
        <f t="shared" si="3"/>
        <v>0.76521739130434785</v>
      </c>
    </row>
    <row r="45" spans="1:9" x14ac:dyDescent="0.35">
      <c r="A45" s="61" t="s">
        <v>86</v>
      </c>
      <c r="B45" s="4" t="s">
        <v>277</v>
      </c>
      <c r="C45" s="5">
        <f t="shared" si="2"/>
        <v>0.89130434782608692</v>
      </c>
      <c r="F45" s="4">
        <v>12.5</v>
      </c>
      <c r="G45" s="51"/>
      <c r="I45" s="56">
        <f t="shared" si="3"/>
        <v>0.89130434782608692</v>
      </c>
    </row>
    <row r="46" spans="1:9" x14ac:dyDescent="0.35">
      <c r="A46" s="54" t="s">
        <v>55</v>
      </c>
      <c r="B46" s="54" t="s">
        <v>278</v>
      </c>
      <c r="C46" s="5">
        <f t="shared" si="2"/>
        <v>0.16373913043478261</v>
      </c>
      <c r="F46" s="55">
        <v>96.17</v>
      </c>
      <c r="G46" s="51"/>
      <c r="I46" s="1">
        <f t="shared" si="3"/>
        <v>0.16373913043478261</v>
      </c>
    </row>
    <row r="47" spans="1:9" x14ac:dyDescent="0.35">
      <c r="A47" s="61" t="s">
        <v>56</v>
      </c>
      <c r="B47" s="4" t="s">
        <v>279</v>
      </c>
      <c r="C47" s="5">
        <f t="shared" si="2"/>
        <v>0.87826086956521743</v>
      </c>
      <c r="F47" s="4">
        <v>14</v>
      </c>
      <c r="G47" s="51"/>
      <c r="I47" s="56">
        <f t="shared" si="3"/>
        <v>0.87826086956521743</v>
      </c>
    </row>
    <row r="48" spans="1:9" x14ac:dyDescent="0.35">
      <c r="A48" s="61" t="s">
        <v>57</v>
      </c>
      <c r="B48" s="4" t="s">
        <v>280</v>
      </c>
      <c r="C48" s="5">
        <f t="shared" si="2"/>
        <v>0.9652173913043478</v>
      </c>
      <c r="F48" s="4">
        <v>4</v>
      </c>
      <c r="G48" s="51"/>
      <c r="I48" s="56">
        <f t="shared" si="3"/>
        <v>0.9652173913043478</v>
      </c>
    </row>
    <row r="49" spans="1:9" ht="29" x14ac:dyDescent="0.35">
      <c r="A49" s="61" t="s">
        <v>193</v>
      </c>
      <c r="B49" s="4" t="s">
        <v>444</v>
      </c>
      <c r="C49" s="5">
        <f t="shared" si="2"/>
        <v>0.56086956521739129</v>
      </c>
      <c r="F49" s="4">
        <v>50.5</v>
      </c>
      <c r="G49" s="51"/>
      <c r="I49" s="56">
        <f t="shared" si="3"/>
        <v>0.56086956521739129</v>
      </c>
    </row>
    <row r="50" spans="1:9" x14ac:dyDescent="0.35">
      <c r="A50" s="61" t="s">
        <v>60</v>
      </c>
      <c r="B50" s="4" t="s">
        <v>281</v>
      </c>
      <c r="C50" s="5">
        <f t="shared" si="2"/>
        <v>0.9826086956521739</v>
      </c>
      <c r="F50" s="4">
        <v>2</v>
      </c>
      <c r="G50" s="51"/>
      <c r="I50" s="56">
        <f t="shared" si="3"/>
        <v>0.9826086956521739</v>
      </c>
    </row>
    <row r="51" spans="1:9" x14ac:dyDescent="0.35">
      <c r="A51" s="61" t="s">
        <v>59</v>
      </c>
      <c r="B51" s="4" t="s">
        <v>282</v>
      </c>
      <c r="C51" s="5">
        <f t="shared" si="2"/>
        <v>0.56304347826086953</v>
      </c>
      <c r="F51" s="4">
        <v>50.25</v>
      </c>
      <c r="G51" s="51"/>
      <c r="I51" s="56">
        <f t="shared" si="3"/>
        <v>0.56304347826086953</v>
      </c>
    </row>
    <row r="52" spans="1:9" x14ac:dyDescent="0.35">
      <c r="A52" s="61" t="s">
        <v>61</v>
      </c>
      <c r="B52" s="4" t="s">
        <v>283</v>
      </c>
      <c r="C52" s="5">
        <f t="shared" si="2"/>
        <v>0.80217391304347829</v>
      </c>
      <c r="F52" s="4">
        <v>22.75</v>
      </c>
      <c r="G52" s="51"/>
      <c r="I52" s="56">
        <f t="shared" si="3"/>
        <v>0.80217391304347829</v>
      </c>
    </row>
    <row r="53" spans="1:9" x14ac:dyDescent="0.35">
      <c r="A53" s="61" t="s">
        <v>63</v>
      </c>
      <c r="B53" s="4" t="s">
        <v>286</v>
      </c>
      <c r="C53" s="5">
        <f t="shared" si="2"/>
        <v>0.83913043478260874</v>
      </c>
      <c r="F53" s="4">
        <v>18.5</v>
      </c>
      <c r="G53" s="51"/>
      <c r="I53" s="56">
        <f t="shared" si="3"/>
        <v>0.83913043478260874</v>
      </c>
    </row>
    <row r="54" spans="1:9" x14ac:dyDescent="0.35">
      <c r="A54" s="54" t="s">
        <v>64</v>
      </c>
      <c r="B54" s="54" t="s">
        <v>287</v>
      </c>
      <c r="C54" s="5">
        <f t="shared" si="2"/>
        <v>0.4956521739130435</v>
      </c>
      <c r="F54" s="55">
        <v>58</v>
      </c>
      <c r="G54" s="51"/>
      <c r="I54" s="1">
        <f t="shared" si="3"/>
        <v>0.4956521739130435</v>
      </c>
    </row>
    <row r="55" spans="1:9" x14ac:dyDescent="0.35">
      <c r="A55" s="61" t="s">
        <v>161</v>
      </c>
      <c r="B55" s="4" t="s">
        <v>428</v>
      </c>
      <c r="C55" s="5">
        <f t="shared" si="2"/>
        <v>0.82434782608695656</v>
      </c>
      <c r="F55" s="4">
        <v>20.2</v>
      </c>
      <c r="G55" s="51"/>
      <c r="I55" s="56">
        <f t="shared" si="3"/>
        <v>0.82434782608695656</v>
      </c>
    </row>
    <row r="56" spans="1:9" x14ac:dyDescent="0.35">
      <c r="A56" s="54" t="s">
        <v>79</v>
      </c>
      <c r="B56" s="54" t="s">
        <v>288</v>
      </c>
      <c r="C56" s="5">
        <f t="shared" si="2"/>
        <v>0.43260869565217386</v>
      </c>
      <c r="F56" s="55">
        <v>65.25</v>
      </c>
      <c r="G56" s="51"/>
      <c r="I56" s="1">
        <f t="shared" si="3"/>
        <v>0.43260869565217386</v>
      </c>
    </row>
    <row r="57" spans="1:9" x14ac:dyDescent="0.35">
      <c r="A57" s="54" t="s">
        <v>65</v>
      </c>
      <c r="B57" s="54" t="s">
        <v>289</v>
      </c>
      <c r="C57" s="5">
        <f t="shared" si="2"/>
        <v>2.1739130434782483E-3</v>
      </c>
      <c r="F57" s="50">
        <v>114.75</v>
      </c>
      <c r="G57" s="51"/>
      <c r="I57" s="1">
        <f t="shared" si="3"/>
        <v>2.1739130434782483E-3</v>
      </c>
    </row>
    <row r="58" spans="1:9" x14ac:dyDescent="0.35">
      <c r="A58" s="61" t="s">
        <v>67</v>
      </c>
      <c r="B58" s="4" t="s">
        <v>290</v>
      </c>
      <c r="C58" s="5">
        <f t="shared" si="2"/>
        <v>0.99130434782608701</v>
      </c>
      <c r="F58" s="4">
        <v>1</v>
      </c>
      <c r="G58" s="51"/>
      <c r="I58" s="56">
        <f t="shared" si="3"/>
        <v>0.99130434782608701</v>
      </c>
    </row>
    <row r="59" spans="1:9" x14ac:dyDescent="0.35">
      <c r="A59" s="54" t="s">
        <v>68</v>
      </c>
      <c r="B59" s="54" t="s">
        <v>291</v>
      </c>
      <c r="C59" s="5">
        <f t="shared" si="2"/>
        <v>0.45217391304347831</v>
      </c>
      <c r="F59" s="55">
        <v>63</v>
      </c>
      <c r="G59" s="51"/>
      <c r="I59" s="1">
        <f t="shared" si="3"/>
        <v>0.45217391304347831</v>
      </c>
    </row>
    <row r="60" spans="1:9" x14ac:dyDescent="0.35">
      <c r="A60" s="61" t="s">
        <v>70</v>
      </c>
      <c r="B60" s="4" t="s">
        <v>292</v>
      </c>
      <c r="C60" s="5">
        <f t="shared" si="2"/>
        <v>0.70869565217391306</v>
      </c>
      <c r="F60" s="4">
        <v>33.5</v>
      </c>
      <c r="G60" s="51"/>
      <c r="I60" s="56">
        <f t="shared" si="3"/>
        <v>0.70869565217391306</v>
      </c>
    </row>
    <row r="61" spans="1:9" x14ac:dyDescent="0.35">
      <c r="A61" s="61" t="s">
        <v>69</v>
      </c>
      <c r="B61" s="4" t="s">
        <v>293</v>
      </c>
      <c r="C61" s="5">
        <f t="shared" si="2"/>
        <v>0.9869565217391304</v>
      </c>
      <c r="F61" s="4">
        <v>1.5</v>
      </c>
      <c r="G61" s="51"/>
      <c r="I61" s="56">
        <f t="shared" si="3"/>
        <v>0.9869565217391304</v>
      </c>
    </row>
    <row r="62" spans="1:9" x14ac:dyDescent="0.35">
      <c r="A62" s="61" t="s">
        <v>71</v>
      </c>
      <c r="B62" s="4" t="s">
        <v>294</v>
      </c>
      <c r="C62" s="5">
        <f t="shared" si="2"/>
        <v>0.91521739130434787</v>
      </c>
      <c r="F62" s="4">
        <v>9.75</v>
      </c>
      <c r="G62" s="51"/>
      <c r="I62" s="56">
        <f t="shared" si="3"/>
        <v>0.91521739130434787</v>
      </c>
    </row>
    <row r="63" spans="1:9" x14ac:dyDescent="0.35">
      <c r="A63" s="61" t="s">
        <v>72</v>
      </c>
      <c r="B63" s="4" t="s">
        <v>295</v>
      </c>
      <c r="C63" s="5">
        <f t="shared" si="2"/>
        <v>0.72608695652173916</v>
      </c>
      <c r="F63" s="4">
        <v>31.5</v>
      </c>
      <c r="G63" s="51"/>
      <c r="I63" s="56">
        <f t="shared" si="3"/>
        <v>0.72608695652173916</v>
      </c>
    </row>
    <row r="64" spans="1:9" x14ac:dyDescent="0.35">
      <c r="A64" s="61" t="s">
        <v>77</v>
      </c>
      <c r="B64" s="4" t="s">
        <v>296</v>
      </c>
      <c r="C64" s="5">
        <f t="shared" si="2"/>
        <v>0.58043478260869563</v>
      </c>
      <c r="F64" s="4">
        <v>48.25</v>
      </c>
      <c r="G64" s="51"/>
      <c r="I64" s="56">
        <f t="shared" si="3"/>
        <v>0.58043478260869563</v>
      </c>
    </row>
    <row r="65" spans="1:9" x14ac:dyDescent="0.35">
      <c r="A65" s="61" t="s">
        <v>74</v>
      </c>
      <c r="B65" s="4" t="s">
        <v>297</v>
      </c>
      <c r="C65" s="5">
        <f t="shared" si="2"/>
        <v>0.81886956521739129</v>
      </c>
      <c r="F65" s="4">
        <v>20.83</v>
      </c>
      <c r="G65" s="51"/>
      <c r="I65" s="56">
        <f t="shared" si="3"/>
        <v>0.81886956521739129</v>
      </c>
    </row>
    <row r="66" spans="1:9" x14ac:dyDescent="0.35">
      <c r="A66" s="61" t="s">
        <v>58</v>
      </c>
      <c r="B66" s="4" t="s">
        <v>298</v>
      </c>
      <c r="C66" s="5">
        <f t="shared" si="2"/>
        <v>0.95</v>
      </c>
      <c r="F66" s="4">
        <v>5.75</v>
      </c>
      <c r="G66" s="51"/>
      <c r="I66" s="56">
        <f t="shared" si="3"/>
        <v>0.95</v>
      </c>
    </row>
    <row r="67" spans="1:9" x14ac:dyDescent="0.35">
      <c r="A67" s="61" t="s">
        <v>75</v>
      </c>
      <c r="B67" s="4" t="s">
        <v>299</v>
      </c>
      <c r="C67" s="5">
        <f t="shared" si="2"/>
        <v>0.92173913043478262</v>
      </c>
      <c r="F67" s="4">
        <v>9</v>
      </c>
      <c r="G67" s="51"/>
      <c r="I67" s="56">
        <f t="shared" si="3"/>
        <v>0.92173913043478262</v>
      </c>
    </row>
    <row r="68" spans="1:9" x14ac:dyDescent="0.35">
      <c r="A68" s="61" t="s">
        <v>80</v>
      </c>
      <c r="B68" s="4" t="s">
        <v>300</v>
      </c>
      <c r="C68" s="5">
        <f t="shared" si="2"/>
        <v>0.91956521739130437</v>
      </c>
      <c r="F68" s="4">
        <v>9.25</v>
      </c>
      <c r="G68" s="51"/>
      <c r="I68" s="56">
        <f t="shared" si="3"/>
        <v>0.91956521739130437</v>
      </c>
    </row>
    <row r="69" spans="1:9" x14ac:dyDescent="0.35">
      <c r="A69" s="61" t="s">
        <v>82</v>
      </c>
      <c r="B69" s="4" t="s">
        <v>301</v>
      </c>
      <c r="C69" s="5">
        <f t="shared" si="2"/>
        <v>0.71304347826086956</v>
      </c>
      <c r="F69" s="4">
        <v>33</v>
      </c>
      <c r="G69" s="51"/>
      <c r="I69" s="56">
        <f t="shared" si="3"/>
        <v>0.71304347826086956</v>
      </c>
    </row>
    <row r="70" spans="1:9" x14ac:dyDescent="0.35">
      <c r="A70" s="61" t="s">
        <v>76</v>
      </c>
      <c r="B70" s="4" t="s">
        <v>302</v>
      </c>
      <c r="C70" s="5">
        <f t="shared" si="2"/>
        <v>0.70869565217391306</v>
      </c>
      <c r="F70" s="4">
        <v>33.5</v>
      </c>
      <c r="G70" s="51"/>
      <c r="I70" s="56">
        <f t="shared" si="3"/>
        <v>0.70869565217391306</v>
      </c>
    </row>
    <row r="71" spans="1:9" x14ac:dyDescent="0.35">
      <c r="A71" s="61" t="s">
        <v>78</v>
      </c>
      <c r="B71" s="4" t="s">
        <v>429</v>
      </c>
      <c r="C71" s="5">
        <f t="shared" si="2"/>
        <v>0.70869565217391306</v>
      </c>
      <c r="F71" s="4">
        <v>33.5</v>
      </c>
      <c r="G71" s="51"/>
      <c r="I71" s="56">
        <f t="shared" si="3"/>
        <v>0.70869565217391306</v>
      </c>
    </row>
    <row r="72" spans="1:9" x14ac:dyDescent="0.35">
      <c r="A72" s="61" t="s">
        <v>87</v>
      </c>
      <c r="B72" s="4" t="s">
        <v>305</v>
      </c>
      <c r="C72" s="5">
        <f t="shared" ref="C72:C102" si="4">+I72</f>
        <v>0.79565217391304344</v>
      </c>
      <c r="F72" s="4">
        <v>23.5</v>
      </c>
      <c r="G72" s="51"/>
      <c r="I72" s="56">
        <f t="shared" ref="I72:I102" si="5">IF(ISNUMBER(F72)=TRUE,I$6*(F72-I$5)/(I$4-I$5)+(1-I$6)*(1-(F72-I$5)/(I$4-I$5)),"..")</f>
        <v>0.79565217391304344</v>
      </c>
    </row>
    <row r="73" spans="1:9" x14ac:dyDescent="0.35">
      <c r="A73" s="61" t="s">
        <v>85</v>
      </c>
      <c r="B73" s="4" t="s">
        <v>306</v>
      </c>
      <c r="C73" s="5">
        <f t="shared" si="4"/>
        <v>0.77826086956521734</v>
      </c>
      <c r="F73" s="4">
        <v>25.5</v>
      </c>
      <c r="G73" s="51"/>
      <c r="I73" s="56">
        <f t="shared" si="5"/>
        <v>0.77826086956521734</v>
      </c>
    </row>
    <row r="74" spans="1:9" x14ac:dyDescent="0.35">
      <c r="A74" s="61" t="s">
        <v>84</v>
      </c>
      <c r="B74" s="4" t="s">
        <v>445</v>
      </c>
      <c r="C74" s="5">
        <f t="shared" si="4"/>
        <v>0.82608695652173914</v>
      </c>
      <c r="F74" s="4">
        <v>20</v>
      </c>
      <c r="G74" s="51"/>
      <c r="I74" s="56">
        <f t="shared" si="5"/>
        <v>0.82608695652173914</v>
      </c>
    </row>
    <row r="75" spans="1:9" x14ac:dyDescent="0.35">
      <c r="A75" s="61" t="s">
        <v>88</v>
      </c>
      <c r="B75" s="4" t="s">
        <v>308</v>
      </c>
      <c r="C75" s="5">
        <f t="shared" si="4"/>
        <v>0.96086956521739131</v>
      </c>
      <c r="F75" s="4">
        <v>4.5</v>
      </c>
      <c r="G75" s="51"/>
      <c r="I75" s="56">
        <f t="shared" si="5"/>
        <v>0.96086956521739131</v>
      </c>
    </row>
    <row r="76" spans="1:9" x14ac:dyDescent="0.35">
      <c r="A76" s="61" t="s">
        <v>94</v>
      </c>
      <c r="B76" s="4" t="s">
        <v>309</v>
      </c>
      <c r="C76" s="5">
        <f t="shared" si="4"/>
        <v>0.99347826086956526</v>
      </c>
      <c r="F76" s="4">
        <v>0.75</v>
      </c>
      <c r="G76" s="51"/>
      <c r="I76" s="56">
        <f t="shared" si="5"/>
        <v>0.99347826086956526</v>
      </c>
    </row>
    <row r="77" spans="1:9" x14ac:dyDescent="0.35">
      <c r="A77" s="61" t="s">
        <v>90</v>
      </c>
      <c r="B77" s="4" t="s">
        <v>310</v>
      </c>
      <c r="C77" s="5">
        <f t="shared" si="4"/>
        <v>0.65800000000000003</v>
      </c>
      <c r="F77" s="4">
        <v>39.33</v>
      </c>
      <c r="G77" s="51"/>
      <c r="I77" s="56">
        <f t="shared" si="5"/>
        <v>0.65800000000000003</v>
      </c>
    </row>
    <row r="78" spans="1:9" x14ac:dyDescent="0.35">
      <c r="A78" s="61" t="s">
        <v>89</v>
      </c>
      <c r="B78" s="4" t="s">
        <v>311</v>
      </c>
      <c r="C78" s="5">
        <f t="shared" si="4"/>
        <v>0.73478260869565215</v>
      </c>
      <c r="F78" s="4">
        <v>30.5</v>
      </c>
      <c r="G78" s="51"/>
      <c r="I78" s="56">
        <f t="shared" si="5"/>
        <v>0.73478260869565215</v>
      </c>
    </row>
    <row r="79" spans="1:9" x14ac:dyDescent="0.35">
      <c r="A79" s="54" t="s">
        <v>92</v>
      </c>
      <c r="B79" s="54" t="s">
        <v>312</v>
      </c>
      <c r="C79" s="5">
        <f t="shared" si="4"/>
        <v>0.16086956521739126</v>
      </c>
      <c r="F79" s="55">
        <v>96.5</v>
      </c>
      <c r="G79" s="51"/>
      <c r="I79" s="1">
        <f t="shared" si="5"/>
        <v>0.16086956521739126</v>
      </c>
    </row>
    <row r="80" spans="1:9" x14ac:dyDescent="0.35">
      <c r="A80" s="54" t="s">
        <v>93</v>
      </c>
      <c r="B80" s="54" t="s">
        <v>313</v>
      </c>
      <c r="C80" s="5">
        <f t="shared" si="4"/>
        <v>0.41017391304347828</v>
      </c>
      <c r="F80" s="55">
        <v>67.83</v>
      </c>
      <c r="G80" s="51"/>
      <c r="I80" s="1">
        <f t="shared" si="5"/>
        <v>0.41017391304347828</v>
      </c>
    </row>
    <row r="81" spans="1:9" x14ac:dyDescent="0.35">
      <c r="A81" s="61" t="s">
        <v>91</v>
      </c>
      <c r="B81" s="4" t="s">
        <v>314</v>
      </c>
      <c r="C81" s="5">
        <f t="shared" si="4"/>
        <v>0.9826086956521739</v>
      </c>
      <c r="F81" s="4">
        <v>2</v>
      </c>
      <c r="G81" s="51"/>
      <c r="I81" s="56">
        <f t="shared" si="5"/>
        <v>0.9826086956521739</v>
      </c>
    </row>
    <row r="82" spans="1:9" ht="29" x14ac:dyDescent="0.35">
      <c r="A82" s="61" t="s">
        <v>95</v>
      </c>
      <c r="B82" s="4" t="s">
        <v>446</v>
      </c>
      <c r="C82" s="5">
        <f t="shared" si="4"/>
        <v>0.88478260869565217</v>
      </c>
      <c r="F82" s="4">
        <v>13.25</v>
      </c>
      <c r="G82" s="51"/>
      <c r="I82" s="56">
        <f t="shared" si="5"/>
        <v>0.88478260869565217</v>
      </c>
    </row>
    <row r="83" spans="1:9" x14ac:dyDescent="0.35">
      <c r="A83" s="61" t="s">
        <v>96</v>
      </c>
      <c r="B83" s="4" t="s">
        <v>316</v>
      </c>
      <c r="C83" s="5">
        <f t="shared" si="4"/>
        <v>0.90217391304347827</v>
      </c>
      <c r="F83" s="4">
        <v>11.25</v>
      </c>
      <c r="G83" s="51"/>
      <c r="I83" s="56">
        <f t="shared" si="5"/>
        <v>0.90217391304347827</v>
      </c>
    </row>
    <row r="84" spans="1:9" x14ac:dyDescent="0.35">
      <c r="A84" s="61" t="s">
        <v>97</v>
      </c>
      <c r="B84" s="4" t="s">
        <v>318</v>
      </c>
      <c r="C84" s="5">
        <f t="shared" si="4"/>
        <v>0.92495652173913046</v>
      </c>
      <c r="F84" s="4">
        <v>8.6300000000000008</v>
      </c>
      <c r="G84" s="51"/>
      <c r="I84" s="56">
        <f t="shared" si="5"/>
        <v>0.92495652173913046</v>
      </c>
    </row>
    <row r="85" spans="1:9" x14ac:dyDescent="0.35">
      <c r="A85" s="61" t="s">
        <v>99</v>
      </c>
      <c r="B85" s="4" t="s">
        <v>319</v>
      </c>
      <c r="C85" s="5">
        <f t="shared" si="4"/>
        <v>0.89782608695652177</v>
      </c>
      <c r="F85" s="4">
        <v>11.75</v>
      </c>
      <c r="G85" s="51"/>
      <c r="I85" s="56">
        <f t="shared" si="5"/>
        <v>0.89782608695652177</v>
      </c>
    </row>
    <row r="86" spans="1:9" x14ac:dyDescent="0.35">
      <c r="A86" s="61" t="s">
        <v>98</v>
      </c>
      <c r="B86" s="4" t="s">
        <v>320</v>
      </c>
      <c r="C86" s="5">
        <f t="shared" si="4"/>
        <v>0.65034782608695652</v>
      </c>
      <c r="F86" s="4">
        <v>40.21</v>
      </c>
      <c r="G86" s="51"/>
      <c r="I86" s="56">
        <f t="shared" si="5"/>
        <v>0.65034782608695652</v>
      </c>
    </row>
    <row r="87" spans="1:9" x14ac:dyDescent="0.35">
      <c r="A87" s="61" t="s">
        <v>100</v>
      </c>
      <c r="B87" s="4" t="s">
        <v>321</v>
      </c>
      <c r="C87" s="5">
        <f t="shared" si="4"/>
        <v>0.6379999999999999</v>
      </c>
      <c r="F87" s="4">
        <v>41.63</v>
      </c>
      <c r="G87" s="51"/>
      <c r="I87" s="56">
        <f t="shared" si="5"/>
        <v>0.6379999999999999</v>
      </c>
    </row>
    <row r="88" spans="1:9" x14ac:dyDescent="0.35">
      <c r="A88" s="61" t="s">
        <v>101</v>
      </c>
      <c r="B88" s="4" t="s">
        <v>322</v>
      </c>
      <c r="C88" s="5">
        <f t="shared" si="4"/>
        <v>0.79347826086956519</v>
      </c>
      <c r="F88" s="4">
        <v>23.75</v>
      </c>
      <c r="G88" s="51"/>
      <c r="I88" s="56">
        <f t="shared" si="5"/>
        <v>0.79347826086956519</v>
      </c>
    </row>
    <row r="89" spans="1:9" x14ac:dyDescent="0.35">
      <c r="A89" s="61" t="s">
        <v>116</v>
      </c>
      <c r="B89" s="4" t="s">
        <v>323</v>
      </c>
      <c r="C89" s="5">
        <f t="shared" si="4"/>
        <v>0.82826086956521738</v>
      </c>
      <c r="F89" s="4">
        <v>19.75</v>
      </c>
      <c r="G89" s="51"/>
      <c r="I89" s="56">
        <f t="shared" si="5"/>
        <v>0.82826086956521738</v>
      </c>
    </row>
    <row r="90" spans="1:9" x14ac:dyDescent="0.35">
      <c r="A90" s="61" t="s">
        <v>105</v>
      </c>
      <c r="B90" s="4" t="s">
        <v>324</v>
      </c>
      <c r="C90" s="5">
        <f t="shared" si="4"/>
        <v>0.82460869565217387</v>
      </c>
      <c r="F90" s="4">
        <v>20.170000000000002</v>
      </c>
      <c r="G90" s="51"/>
      <c r="I90" s="56">
        <f t="shared" si="5"/>
        <v>0.82460869565217387</v>
      </c>
    </row>
    <row r="91" spans="1:9" x14ac:dyDescent="0.35">
      <c r="A91" s="61" t="s">
        <v>102</v>
      </c>
      <c r="B91" s="4" t="s">
        <v>325</v>
      </c>
      <c r="C91" s="5">
        <f t="shared" si="4"/>
        <v>0.70782608695652172</v>
      </c>
      <c r="F91" s="4">
        <v>33.6</v>
      </c>
      <c r="G91" s="51"/>
      <c r="I91" s="56">
        <f t="shared" si="5"/>
        <v>0.70782608695652172</v>
      </c>
    </row>
    <row r="92" spans="1:9" x14ac:dyDescent="0.35">
      <c r="A92" s="54" t="s">
        <v>106</v>
      </c>
      <c r="B92" s="54" t="s">
        <v>326</v>
      </c>
      <c r="C92" s="5">
        <f t="shared" si="4"/>
        <v>0.34782608695652173</v>
      </c>
      <c r="F92" s="55">
        <v>75</v>
      </c>
      <c r="G92" s="51"/>
      <c r="I92" s="1">
        <f t="shared" si="5"/>
        <v>0.34782608695652173</v>
      </c>
    </row>
    <row r="93" spans="1:9" x14ac:dyDescent="0.35">
      <c r="A93" s="61" t="s">
        <v>115</v>
      </c>
      <c r="B93" s="4" t="s">
        <v>327</v>
      </c>
      <c r="C93" s="5">
        <f t="shared" si="4"/>
        <v>0.9695652173913043</v>
      </c>
      <c r="F93" s="4">
        <v>3.5</v>
      </c>
      <c r="G93" s="51"/>
      <c r="I93" s="56">
        <f t="shared" si="5"/>
        <v>0.9695652173913043</v>
      </c>
    </row>
    <row r="94" spans="1:9" x14ac:dyDescent="0.35">
      <c r="A94" s="61" t="s">
        <v>107</v>
      </c>
      <c r="B94" s="4" t="s">
        <v>328</v>
      </c>
      <c r="C94" s="5">
        <f t="shared" si="4"/>
        <v>0.75</v>
      </c>
      <c r="F94" s="4">
        <v>28.75</v>
      </c>
      <c r="G94" s="51"/>
      <c r="I94" s="56">
        <f t="shared" si="5"/>
        <v>0.75</v>
      </c>
    </row>
    <row r="95" spans="1:9" x14ac:dyDescent="0.35">
      <c r="A95" s="61" t="s">
        <v>112</v>
      </c>
      <c r="B95" s="4" t="s">
        <v>329</v>
      </c>
      <c r="C95" s="5">
        <f t="shared" si="4"/>
        <v>0.74347826086956514</v>
      </c>
      <c r="F95" s="4">
        <v>29.5</v>
      </c>
      <c r="G95" s="51"/>
      <c r="I95" s="56">
        <f t="shared" si="5"/>
        <v>0.74347826086956514</v>
      </c>
    </row>
    <row r="96" spans="1:9" x14ac:dyDescent="0.35">
      <c r="A96" s="61" t="s">
        <v>108</v>
      </c>
      <c r="B96" s="4" t="s">
        <v>330</v>
      </c>
      <c r="C96" s="5">
        <f t="shared" si="4"/>
        <v>0.7797391304347826</v>
      </c>
      <c r="F96" s="4">
        <v>25.33</v>
      </c>
      <c r="G96" s="51"/>
      <c r="I96" s="56">
        <f t="shared" si="5"/>
        <v>0.7797391304347826</v>
      </c>
    </row>
    <row r="97" spans="1:9" x14ac:dyDescent="0.35">
      <c r="A97" s="54" t="s">
        <v>109</v>
      </c>
      <c r="B97" s="54" t="s">
        <v>331</v>
      </c>
      <c r="C97" s="5">
        <f t="shared" si="4"/>
        <v>0.42173913043478262</v>
      </c>
      <c r="F97" s="55">
        <v>66.5</v>
      </c>
      <c r="G97" s="51"/>
      <c r="I97" s="1">
        <f t="shared" si="5"/>
        <v>0.42173913043478262</v>
      </c>
    </row>
    <row r="98" spans="1:9" x14ac:dyDescent="0.35">
      <c r="A98" s="61" t="s">
        <v>113</v>
      </c>
      <c r="B98" s="4" t="s">
        <v>333</v>
      </c>
      <c r="C98" s="5">
        <f t="shared" si="4"/>
        <v>0.93913043478260871</v>
      </c>
      <c r="F98" s="4">
        <v>7</v>
      </c>
      <c r="G98" s="51"/>
      <c r="I98" s="56">
        <f t="shared" si="5"/>
        <v>0.93913043478260871</v>
      </c>
    </row>
    <row r="99" spans="1:9" x14ac:dyDescent="0.35">
      <c r="A99" s="61" t="s">
        <v>122</v>
      </c>
      <c r="B99" s="4" t="s">
        <v>419</v>
      </c>
      <c r="C99" s="5">
        <f t="shared" si="4"/>
        <v>0.9</v>
      </c>
      <c r="F99" s="4">
        <v>11.5</v>
      </c>
      <c r="G99" s="51"/>
      <c r="I99" s="56">
        <f t="shared" si="5"/>
        <v>0.9</v>
      </c>
    </row>
    <row r="100" spans="1:9" x14ac:dyDescent="0.35">
      <c r="A100" s="61" t="s">
        <v>119</v>
      </c>
      <c r="B100" s="4" t="s">
        <v>336</v>
      </c>
      <c r="C100" s="5">
        <f t="shared" si="4"/>
        <v>0.82608695652173914</v>
      </c>
      <c r="F100" s="4">
        <v>20</v>
      </c>
      <c r="G100" s="51"/>
      <c r="I100" s="56">
        <f t="shared" si="5"/>
        <v>0.82608695652173914</v>
      </c>
    </row>
    <row r="101" spans="1:9" x14ac:dyDescent="0.35">
      <c r="A101" s="61" t="s">
        <v>131</v>
      </c>
      <c r="B101" s="4" t="s">
        <v>337</v>
      </c>
      <c r="C101" s="5">
        <f t="shared" si="4"/>
        <v>0.7673913043478261</v>
      </c>
      <c r="F101" s="4">
        <v>26.75</v>
      </c>
      <c r="G101" s="51"/>
      <c r="I101" s="56">
        <f t="shared" si="5"/>
        <v>0.7673913043478261</v>
      </c>
    </row>
    <row r="102" spans="1:9" x14ac:dyDescent="0.35">
      <c r="A102" s="61" t="s">
        <v>132</v>
      </c>
      <c r="B102" s="4" t="s">
        <v>338</v>
      </c>
      <c r="C102" s="5">
        <f t="shared" si="4"/>
        <v>0.64347826086956528</v>
      </c>
      <c r="F102" s="4">
        <v>41</v>
      </c>
      <c r="G102" s="51"/>
      <c r="I102" s="56">
        <f t="shared" si="5"/>
        <v>0.64347826086956528</v>
      </c>
    </row>
    <row r="103" spans="1:9" x14ac:dyDescent="0.35">
      <c r="A103" s="61" t="s">
        <v>120</v>
      </c>
      <c r="B103" s="4" t="s">
        <v>339</v>
      </c>
      <c r="C103" s="5">
        <f t="shared" ref="C103:C134" si="6">+I103</f>
        <v>0.60721739130434782</v>
      </c>
      <c r="F103" s="4">
        <v>45.17</v>
      </c>
      <c r="G103" s="51"/>
      <c r="I103" s="56">
        <f t="shared" ref="I103:I134" si="7">IF(ISNUMBER(F103)=TRUE,I$6*(F103-I$5)/(I$4-I$5)+(1-I$6)*(1-(F103-I$5)/(I$4-I$5)),"..")</f>
        <v>0.60721739130434782</v>
      </c>
    </row>
    <row r="104" spans="1:9" x14ac:dyDescent="0.35">
      <c r="A104" s="61" t="s">
        <v>123</v>
      </c>
      <c r="B104" s="4" t="s">
        <v>340</v>
      </c>
      <c r="C104" s="5">
        <f t="shared" si="6"/>
        <v>0.85652173913043472</v>
      </c>
      <c r="F104" s="4">
        <v>16.5</v>
      </c>
      <c r="G104" s="51"/>
      <c r="I104" s="56">
        <f t="shared" si="7"/>
        <v>0.85652173913043472</v>
      </c>
    </row>
    <row r="105" spans="1:9" x14ac:dyDescent="0.35">
      <c r="A105" s="61" t="s">
        <v>129</v>
      </c>
      <c r="B105" s="4" t="s">
        <v>342</v>
      </c>
      <c r="C105" s="5">
        <f t="shared" si="6"/>
        <v>0.86521739130434783</v>
      </c>
      <c r="F105" s="4">
        <v>15.5</v>
      </c>
      <c r="G105" s="51"/>
      <c r="I105" s="56">
        <f t="shared" si="7"/>
        <v>0.86521739130434783</v>
      </c>
    </row>
    <row r="106" spans="1:9" x14ac:dyDescent="0.35">
      <c r="A106" s="61" t="s">
        <v>130</v>
      </c>
      <c r="B106" s="4" t="s">
        <v>343</v>
      </c>
      <c r="C106" s="5">
        <f t="shared" si="6"/>
        <v>0.92608695652173911</v>
      </c>
      <c r="F106" s="4">
        <v>8.5</v>
      </c>
      <c r="G106" s="51"/>
      <c r="I106" s="56">
        <f t="shared" si="7"/>
        <v>0.92608695652173911</v>
      </c>
    </row>
    <row r="107" spans="1:9" x14ac:dyDescent="0.35">
      <c r="A107" s="61" t="s">
        <v>121</v>
      </c>
      <c r="B107" s="4" t="s">
        <v>344</v>
      </c>
      <c r="C107" s="5">
        <f t="shared" si="6"/>
        <v>0.53365217391304354</v>
      </c>
      <c r="F107" s="4">
        <v>53.63</v>
      </c>
      <c r="G107" s="51"/>
      <c r="I107" s="56">
        <f t="shared" si="7"/>
        <v>0.53365217391304354</v>
      </c>
    </row>
    <row r="108" spans="1:9" x14ac:dyDescent="0.35">
      <c r="A108" s="61" t="s">
        <v>118</v>
      </c>
      <c r="B108" s="4" t="s">
        <v>345</v>
      </c>
      <c r="C108" s="5">
        <f t="shared" si="6"/>
        <v>0.7847826086956522</v>
      </c>
      <c r="F108" s="4">
        <v>24.75</v>
      </c>
      <c r="G108" s="51"/>
      <c r="I108" s="56">
        <f t="shared" si="7"/>
        <v>0.7847826086956522</v>
      </c>
    </row>
    <row r="109" spans="1:9" x14ac:dyDescent="0.35">
      <c r="A109" s="61" t="s">
        <v>126</v>
      </c>
      <c r="B109" s="4" t="s">
        <v>346</v>
      </c>
      <c r="C109" s="5">
        <f t="shared" si="6"/>
        <v>0.79652173913043478</v>
      </c>
      <c r="F109" s="4">
        <v>23.4</v>
      </c>
      <c r="G109" s="51"/>
      <c r="I109" s="56">
        <f t="shared" si="7"/>
        <v>0.79652173913043478</v>
      </c>
    </row>
    <row r="110" spans="1:9" x14ac:dyDescent="0.35">
      <c r="A110" s="61" t="s">
        <v>127</v>
      </c>
      <c r="B110" s="4" t="s">
        <v>347</v>
      </c>
      <c r="C110" s="5">
        <f t="shared" si="6"/>
        <v>0.83478260869565224</v>
      </c>
      <c r="F110" s="4">
        <v>19</v>
      </c>
      <c r="G110" s="51"/>
      <c r="I110" s="56">
        <f t="shared" si="7"/>
        <v>0.83478260869565224</v>
      </c>
    </row>
    <row r="111" spans="1:9" x14ac:dyDescent="0.35">
      <c r="A111" s="61" t="s">
        <v>117</v>
      </c>
      <c r="B111" s="4" t="s">
        <v>348</v>
      </c>
      <c r="C111" s="5">
        <f t="shared" si="6"/>
        <v>0.71086956521739131</v>
      </c>
      <c r="F111" s="4">
        <v>33.25</v>
      </c>
      <c r="G111" s="51"/>
      <c r="I111" s="56">
        <f t="shared" si="7"/>
        <v>0.71086956521739131</v>
      </c>
    </row>
    <row r="112" spans="1:9" x14ac:dyDescent="0.35">
      <c r="A112" s="61" t="s">
        <v>128</v>
      </c>
      <c r="B112" s="4" t="s">
        <v>349</v>
      </c>
      <c r="C112" s="5">
        <f t="shared" si="6"/>
        <v>0.8</v>
      </c>
      <c r="F112" s="4">
        <v>23</v>
      </c>
      <c r="G112" s="51"/>
      <c r="I112" s="56">
        <f t="shared" si="7"/>
        <v>0.8</v>
      </c>
    </row>
    <row r="113" spans="1:9" x14ac:dyDescent="0.35">
      <c r="A113" s="61" t="s">
        <v>133</v>
      </c>
      <c r="B113" s="4" t="s">
        <v>350</v>
      </c>
      <c r="C113" s="5">
        <f t="shared" si="6"/>
        <v>0.92608695652173911</v>
      </c>
      <c r="F113" s="4">
        <v>8.5</v>
      </c>
      <c r="G113" s="51"/>
      <c r="I113" s="56">
        <f t="shared" si="7"/>
        <v>0.92608695652173911</v>
      </c>
    </row>
    <row r="114" spans="1:9" x14ac:dyDescent="0.35">
      <c r="A114" s="61" t="s">
        <v>139</v>
      </c>
      <c r="B114" s="4" t="s">
        <v>351</v>
      </c>
      <c r="C114" s="5">
        <f t="shared" si="6"/>
        <v>0.53260869565217384</v>
      </c>
      <c r="F114" s="4">
        <v>53.75</v>
      </c>
      <c r="G114" s="51"/>
      <c r="I114" s="56">
        <f t="shared" si="7"/>
        <v>0.53260869565217384</v>
      </c>
    </row>
    <row r="115" spans="1:9" x14ac:dyDescent="0.35">
      <c r="A115" s="61" t="s">
        <v>137</v>
      </c>
      <c r="B115" s="4" t="s">
        <v>352</v>
      </c>
      <c r="C115" s="5">
        <f t="shared" si="6"/>
        <v>0.9695652173913043</v>
      </c>
      <c r="F115" s="4">
        <v>3.5</v>
      </c>
      <c r="G115" s="51"/>
      <c r="I115" s="56">
        <f t="shared" si="7"/>
        <v>0.9695652173913043</v>
      </c>
    </row>
    <row r="116" spans="1:9" x14ac:dyDescent="0.35">
      <c r="A116" s="61" t="s">
        <v>140</v>
      </c>
      <c r="B116" s="4" t="s">
        <v>353</v>
      </c>
      <c r="C116" s="5">
        <f t="shared" si="6"/>
        <v>0.96373913043478265</v>
      </c>
      <c r="F116" s="4">
        <v>4.17</v>
      </c>
      <c r="G116" s="51"/>
      <c r="I116" s="56">
        <f t="shared" si="7"/>
        <v>0.96373913043478265</v>
      </c>
    </row>
    <row r="117" spans="1:9" x14ac:dyDescent="0.35">
      <c r="A117" s="61" t="s">
        <v>136</v>
      </c>
      <c r="B117" s="4" t="s">
        <v>354</v>
      </c>
      <c r="C117" s="5">
        <f t="shared" si="6"/>
        <v>0.87608695652173907</v>
      </c>
      <c r="F117" s="4">
        <v>14.25</v>
      </c>
      <c r="G117" s="51"/>
      <c r="I117" s="56">
        <f t="shared" si="7"/>
        <v>0.87608695652173907</v>
      </c>
    </row>
    <row r="118" spans="1:9" x14ac:dyDescent="0.35">
      <c r="A118" s="61" t="s">
        <v>134</v>
      </c>
      <c r="B118" s="4" t="s">
        <v>355</v>
      </c>
      <c r="C118" s="5">
        <f t="shared" si="6"/>
        <v>0.77826086956521734</v>
      </c>
      <c r="F118" s="4">
        <v>25.5</v>
      </c>
      <c r="G118" s="51"/>
      <c r="I118" s="56">
        <f t="shared" si="7"/>
        <v>0.77826086956521734</v>
      </c>
    </row>
    <row r="119" spans="1:9" x14ac:dyDescent="0.35">
      <c r="A119" s="61" t="s">
        <v>135</v>
      </c>
      <c r="B119" s="4" t="s">
        <v>356</v>
      </c>
      <c r="C119" s="5">
        <f t="shared" si="6"/>
        <v>0.56669565217391304</v>
      </c>
      <c r="F119" s="4">
        <v>49.83</v>
      </c>
      <c r="G119" s="51"/>
      <c r="I119" s="56">
        <f t="shared" si="7"/>
        <v>0.56669565217391304</v>
      </c>
    </row>
    <row r="120" spans="1:9" x14ac:dyDescent="0.35">
      <c r="A120" s="54" t="s">
        <v>148</v>
      </c>
      <c r="B120" s="54" t="s">
        <v>357</v>
      </c>
      <c r="C120" s="5">
        <f t="shared" si="6"/>
        <v>5.4347826086956541E-2</v>
      </c>
      <c r="F120" s="50">
        <v>108.75</v>
      </c>
      <c r="G120" s="51"/>
      <c r="I120" s="1">
        <f t="shared" si="7"/>
        <v>5.4347826086956541E-2</v>
      </c>
    </row>
    <row r="121" spans="1:9" x14ac:dyDescent="0.35">
      <c r="A121" s="61" t="s">
        <v>138</v>
      </c>
      <c r="B121" s="4" t="s">
        <v>358</v>
      </c>
      <c r="C121" s="5">
        <f t="shared" si="6"/>
        <v>0.99347826086956526</v>
      </c>
      <c r="F121" s="4">
        <v>0.75</v>
      </c>
      <c r="G121" s="51" t="s">
        <v>234</v>
      </c>
      <c r="I121" s="56">
        <f t="shared" si="7"/>
        <v>0.99347826086956526</v>
      </c>
    </row>
    <row r="122" spans="1:9" x14ac:dyDescent="0.35">
      <c r="A122" s="54" t="s">
        <v>142</v>
      </c>
      <c r="B122" s="54" t="s">
        <v>360</v>
      </c>
      <c r="C122" s="5">
        <f t="shared" si="6"/>
        <v>0.43626086956521737</v>
      </c>
      <c r="F122" s="55">
        <v>64.83</v>
      </c>
      <c r="G122" s="51"/>
      <c r="I122" s="1">
        <f t="shared" si="7"/>
        <v>0.43626086956521737</v>
      </c>
    </row>
    <row r="123" spans="1:9" ht="29" x14ac:dyDescent="0.35">
      <c r="A123" s="54" t="s">
        <v>189</v>
      </c>
      <c r="B123" s="54" t="s">
        <v>447</v>
      </c>
      <c r="C123" s="5">
        <f t="shared" si="6"/>
        <v>0.39278260869565218</v>
      </c>
      <c r="F123" s="55">
        <v>69.83</v>
      </c>
      <c r="G123" s="51"/>
      <c r="I123" s="1">
        <f t="shared" si="7"/>
        <v>0.39278260869565218</v>
      </c>
    </row>
    <row r="124" spans="1:9" x14ac:dyDescent="0.35">
      <c r="A124" s="61" t="s">
        <v>143</v>
      </c>
      <c r="B124" s="4" t="s">
        <v>362</v>
      </c>
      <c r="C124" s="5">
        <f t="shared" si="6"/>
        <v>0.84452173913043482</v>
      </c>
      <c r="F124" s="4">
        <v>17.88</v>
      </c>
      <c r="G124" s="51"/>
      <c r="I124" s="56">
        <f t="shared" si="7"/>
        <v>0.84452173913043482</v>
      </c>
    </row>
    <row r="125" spans="1:9" x14ac:dyDescent="0.35">
      <c r="A125" s="61" t="s">
        <v>150</v>
      </c>
      <c r="B125" s="4" t="s">
        <v>364</v>
      </c>
      <c r="C125" s="5">
        <f t="shared" si="6"/>
        <v>0.7730434782608695</v>
      </c>
      <c r="F125" s="4">
        <v>26.1</v>
      </c>
      <c r="G125" s="51"/>
      <c r="I125" s="56">
        <f t="shared" si="7"/>
        <v>0.7730434782608695</v>
      </c>
    </row>
    <row r="126" spans="1:9" x14ac:dyDescent="0.35">
      <c r="A126" s="61" t="s">
        <v>144</v>
      </c>
      <c r="B126" s="4" t="s">
        <v>365</v>
      </c>
      <c r="C126" s="5">
        <f t="shared" si="6"/>
        <v>0.67495652173913046</v>
      </c>
      <c r="F126" s="4">
        <v>37.380000000000003</v>
      </c>
      <c r="G126" s="51"/>
      <c r="I126" s="56">
        <f t="shared" si="7"/>
        <v>0.67495652173913046</v>
      </c>
    </row>
    <row r="127" spans="1:9" x14ac:dyDescent="0.35">
      <c r="A127" s="61" t="s">
        <v>145</v>
      </c>
      <c r="B127" s="4" t="s">
        <v>366</v>
      </c>
      <c r="C127" s="5">
        <f t="shared" si="6"/>
        <v>0.61086956521739133</v>
      </c>
      <c r="F127" s="4">
        <v>44.75</v>
      </c>
      <c r="G127" s="51"/>
      <c r="I127" s="56">
        <f t="shared" si="7"/>
        <v>0.61086956521739133</v>
      </c>
    </row>
    <row r="128" spans="1:9" x14ac:dyDescent="0.35">
      <c r="A128" s="61" t="s">
        <v>147</v>
      </c>
      <c r="B128" s="4" t="s">
        <v>367</v>
      </c>
      <c r="C128" s="5">
        <f t="shared" si="6"/>
        <v>0.83913043478260874</v>
      </c>
      <c r="F128" s="4">
        <v>18.5</v>
      </c>
      <c r="G128" s="51"/>
      <c r="I128" s="56">
        <f t="shared" si="7"/>
        <v>0.83913043478260874</v>
      </c>
    </row>
    <row r="129" spans="1:9" x14ac:dyDescent="0.35">
      <c r="A129" s="61" t="s">
        <v>149</v>
      </c>
      <c r="B129" s="4" t="s">
        <v>368</v>
      </c>
      <c r="C129" s="5">
        <f t="shared" si="6"/>
        <v>0.9826086956521739</v>
      </c>
      <c r="F129" s="4">
        <v>2</v>
      </c>
      <c r="G129" s="51"/>
      <c r="I129" s="56">
        <f t="shared" si="7"/>
        <v>0.9826086956521739</v>
      </c>
    </row>
    <row r="130" spans="1:9" x14ac:dyDescent="0.35">
      <c r="A130" s="61" t="s">
        <v>151</v>
      </c>
      <c r="B130" s="4" t="s">
        <v>369</v>
      </c>
      <c r="C130" s="5">
        <f t="shared" si="6"/>
        <v>0.79130434782608694</v>
      </c>
      <c r="F130" s="4">
        <v>24</v>
      </c>
      <c r="G130" s="51"/>
      <c r="I130" s="56">
        <f t="shared" si="7"/>
        <v>0.79130434782608694</v>
      </c>
    </row>
    <row r="131" spans="1:9" x14ac:dyDescent="0.35">
      <c r="A131" s="61" t="s">
        <v>152</v>
      </c>
      <c r="B131" s="4" t="s">
        <v>370</v>
      </c>
      <c r="C131" s="5">
        <f t="shared" si="6"/>
        <v>0.88913043478260867</v>
      </c>
      <c r="F131" s="4">
        <v>12.75</v>
      </c>
      <c r="G131" s="51"/>
      <c r="I131" s="56">
        <f t="shared" si="7"/>
        <v>0.88913043478260867</v>
      </c>
    </row>
    <row r="132" spans="1:9" x14ac:dyDescent="0.35">
      <c r="A132" s="54" t="s">
        <v>153</v>
      </c>
      <c r="B132" s="54" t="s">
        <v>371</v>
      </c>
      <c r="C132" s="5">
        <f t="shared" si="6"/>
        <v>0.50521739130434784</v>
      </c>
      <c r="F132" s="55">
        <v>56.9</v>
      </c>
      <c r="G132" s="51"/>
      <c r="I132" s="1">
        <f t="shared" si="7"/>
        <v>0.50521739130434784</v>
      </c>
    </row>
    <row r="133" spans="1:9" x14ac:dyDescent="0.35">
      <c r="A133" s="54" t="s">
        <v>154</v>
      </c>
      <c r="B133" s="54" t="s">
        <v>372</v>
      </c>
      <c r="C133" s="5">
        <f t="shared" si="6"/>
        <v>0.48799999999999999</v>
      </c>
      <c r="F133" s="55">
        <v>58.88</v>
      </c>
      <c r="G133" s="51"/>
      <c r="I133" s="1">
        <f t="shared" si="7"/>
        <v>0.48799999999999999</v>
      </c>
    </row>
    <row r="134" spans="1:9" x14ac:dyDescent="0.35">
      <c r="A134" s="54" t="s">
        <v>156</v>
      </c>
      <c r="B134" s="54" t="s">
        <v>375</v>
      </c>
      <c r="C134" s="5">
        <f t="shared" si="6"/>
        <v>0.48043478260869565</v>
      </c>
      <c r="F134" s="55">
        <v>59.75</v>
      </c>
      <c r="G134" s="51"/>
      <c r="I134" s="1">
        <f t="shared" si="7"/>
        <v>0.48043478260869565</v>
      </c>
    </row>
    <row r="135" spans="1:9" x14ac:dyDescent="0.35">
      <c r="A135" s="61" t="s">
        <v>158</v>
      </c>
      <c r="B135" s="4" t="s">
        <v>376</v>
      </c>
      <c r="C135" s="5">
        <f t="shared" ref="C135:C166" si="8">+I135</f>
        <v>0.78260869565217395</v>
      </c>
      <c r="F135" s="4">
        <v>25</v>
      </c>
      <c r="G135" s="51"/>
      <c r="I135" s="56">
        <f t="shared" ref="I135:I166" si="9">IF(ISNUMBER(F135)=TRUE,I$6*(F135-I$5)/(I$4-I$5)+(1-I$6)*(1-(F135-I$5)/(I$4-I$5)),"..")</f>
        <v>0.78260869565217395</v>
      </c>
    </row>
    <row r="136" spans="1:9" x14ac:dyDescent="0.35">
      <c r="A136" s="61" t="s">
        <v>191</v>
      </c>
      <c r="B136" s="4" t="s">
        <v>377</v>
      </c>
      <c r="C136" s="5">
        <f t="shared" si="8"/>
        <v>0.81739130434782603</v>
      </c>
      <c r="F136" s="4">
        <v>21</v>
      </c>
      <c r="G136" s="51"/>
      <c r="I136" s="56">
        <f t="shared" si="9"/>
        <v>0.81739130434782603</v>
      </c>
    </row>
    <row r="137" spans="1:9" x14ac:dyDescent="0.35">
      <c r="A137" s="61" t="s">
        <v>168</v>
      </c>
      <c r="B137" s="4" t="s">
        <v>378</v>
      </c>
      <c r="C137" s="5">
        <f t="shared" si="8"/>
        <v>0.71304347826086956</v>
      </c>
      <c r="F137" s="4">
        <v>33</v>
      </c>
      <c r="G137" s="51"/>
      <c r="I137" s="56">
        <f t="shared" si="9"/>
        <v>0.71304347826086956</v>
      </c>
    </row>
    <row r="138" spans="1:9" x14ac:dyDescent="0.35">
      <c r="A138" s="61" t="s">
        <v>160</v>
      </c>
      <c r="B138" s="4" t="s">
        <v>437</v>
      </c>
      <c r="C138" s="5">
        <f t="shared" si="8"/>
        <v>0.65652173913043477</v>
      </c>
      <c r="F138" s="4">
        <v>39.5</v>
      </c>
      <c r="G138" s="51"/>
      <c r="I138" s="56">
        <f t="shared" si="9"/>
        <v>0.65652173913043477</v>
      </c>
    </row>
    <row r="139" spans="1:9" x14ac:dyDescent="0.35">
      <c r="A139" s="54" t="s">
        <v>159</v>
      </c>
      <c r="B139" s="54" t="s">
        <v>380</v>
      </c>
      <c r="C139" s="5">
        <f t="shared" si="8"/>
        <v>0.51304347826086949</v>
      </c>
      <c r="F139" s="55">
        <v>56</v>
      </c>
      <c r="G139" s="51"/>
      <c r="I139" s="1">
        <f t="shared" si="9"/>
        <v>0.51304347826086949</v>
      </c>
    </row>
    <row r="140" spans="1:9" x14ac:dyDescent="0.35">
      <c r="A140" s="61" t="s">
        <v>164</v>
      </c>
      <c r="B140" s="4" t="s">
        <v>381</v>
      </c>
      <c r="C140" s="5">
        <f t="shared" si="8"/>
        <v>0.99130434782608701</v>
      </c>
      <c r="F140" s="4">
        <v>1</v>
      </c>
      <c r="G140" s="51"/>
      <c r="I140" s="56">
        <f t="shared" si="9"/>
        <v>0.99130434782608701</v>
      </c>
    </row>
    <row r="141" spans="1:9" x14ac:dyDescent="0.35">
      <c r="A141" s="61" t="s">
        <v>165</v>
      </c>
      <c r="B141" s="4" t="s">
        <v>382</v>
      </c>
      <c r="C141" s="5">
        <f t="shared" si="8"/>
        <v>0.94347826086956521</v>
      </c>
      <c r="F141" s="4">
        <v>6.5</v>
      </c>
      <c r="G141" s="51"/>
      <c r="I141" s="56">
        <f t="shared" si="9"/>
        <v>0.94347826086956521</v>
      </c>
    </row>
    <row r="142" spans="1:9" x14ac:dyDescent="0.35">
      <c r="A142" s="54" t="s">
        <v>162</v>
      </c>
      <c r="B142" s="54" t="s">
        <v>383</v>
      </c>
      <c r="C142" s="5">
        <f t="shared" si="8"/>
        <v>0.37826086956521743</v>
      </c>
      <c r="F142" s="55">
        <v>71.5</v>
      </c>
      <c r="G142" s="51"/>
      <c r="I142" s="1">
        <f t="shared" si="9"/>
        <v>0.37826086956521743</v>
      </c>
    </row>
    <row r="143" spans="1:9" x14ac:dyDescent="0.35">
      <c r="A143" s="61" t="s">
        <v>192</v>
      </c>
      <c r="B143" s="4" t="s">
        <v>384</v>
      </c>
      <c r="C143" s="5">
        <f t="shared" si="8"/>
        <v>0.88695652173913042</v>
      </c>
      <c r="F143" s="4">
        <v>13</v>
      </c>
      <c r="G143" s="51"/>
      <c r="I143" s="56">
        <f t="shared" si="9"/>
        <v>0.88695652173913042</v>
      </c>
    </row>
    <row r="144" spans="1:9" x14ac:dyDescent="0.35">
      <c r="A144" s="61" t="s">
        <v>104</v>
      </c>
      <c r="B144" s="4" t="s">
        <v>385</v>
      </c>
      <c r="C144" s="5">
        <f t="shared" si="8"/>
        <v>0.89452173913043476</v>
      </c>
      <c r="F144" s="4">
        <v>12.13</v>
      </c>
      <c r="G144" s="51"/>
      <c r="I144" s="56">
        <f t="shared" si="9"/>
        <v>0.89452173913043476</v>
      </c>
    </row>
    <row r="145" spans="1:9" x14ac:dyDescent="0.35">
      <c r="A145" s="61" t="s">
        <v>66</v>
      </c>
      <c r="B145" s="4" t="s">
        <v>387</v>
      </c>
      <c r="C145" s="5">
        <f t="shared" si="8"/>
        <v>0.91086956521739126</v>
      </c>
      <c r="F145" s="4">
        <v>10.25</v>
      </c>
      <c r="G145" s="51"/>
      <c r="I145" s="56">
        <f t="shared" si="9"/>
        <v>0.91086956521739126</v>
      </c>
    </row>
    <row r="146" spans="1:9" x14ac:dyDescent="0.35">
      <c r="A146" s="54" t="s">
        <v>111</v>
      </c>
      <c r="B146" s="54" t="s">
        <v>388</v>
      </c>
      <c r="C146" s="5">
        <f t="shared" si="8"/>
        <v>0.41304347826086951</v>
      </c>
      <c r="F146" s="55">
        <v>67.5</v>
      </c>
      <c r="G146" s="51"/>
      <c r="I146" s="1">
        <f t="shared" si="9"/>
        <v>0.41304347826086951</v>
      </c>
    </row>
    <row r="147" spans="1:9" x14ac:dyDescent="0.35">
      <c r="A147" s="54" t="s">
        <v>157</v>
      </c>
      <c r="B147" s="54" t="s">
        <v>389</v>
      </c>
      <c r="C147" s="5">
        <f t="shared" si="8"/>
        <v>0.51521739130434785</v>
      </c>
      <c r="F147" s="55">
        <v>55.75</v>
      </c>
      <c r="G147" s="51"/>
      <c r="I147" s="1">
        <f t="shared" si="9"/>
        <v>0.51521739130434785</v>
      </c>
    </row>
    <row r="148" spans="1:9" x14ac:dyDescent="0.35">
      <c r="A148" s="54" t="s">
        <v>167</v>
      </c>
      <c r="B148" s="4" t="s">
        <v>391</v>
      </c>
      <c r="C148" s="5">
        <f t="shared" si="8"/>
        <v>0.5260869565217392</v>
      </c>
      <c r="F148" s="4">
        <v>54.5</v>
      </c>
      <c r="G148" s="51"/>
      <c r="I148" s="56">
        <f t="shared" si="9"/>
        <v>0.5260869565217392</v>
      </c>
    </row>
    <row r="149" spans="1:9" x14ac:dyDescent="0.35">
      <c r="A149" s="61" t="s">
        <v>166</v>
      </c>
      <c r="B149" s="4" t="s">
        <v>392</v>
      </c>
      <c r="C149" s="5">
        <f t="shared" si="8"/>
        <v>0.9869565217391304</v>
      </c>
      <c r="F149" s="4">
        <v>1.5</v>
      </c>
      <c r="G149" s="51"/>
      <c r="I149" s="56">
        <f t="shared" si="9"/>
        <v>0.9869565217391304</v>
      </c>
    </row>
    <row r="150" spans="1:9" x14ac:dyDescent="0.35">
      <c r="A150" s="61" t="s">
        <v>45</v>
      </c>
      <c r="B150" s="4" t="s">
        <v>393</v>
      </c>
      <c r="C150" s="5">
        <f t="shared" si="8"/>
        <v>0.97391304347826091</v>
      </c>
      <c r="F150" s="4">
        <v>3</v>
      </c>
      <c r="G150" s="51"/>
      <c r="I150" s="56">
        <f t="shared" si="9"/>
        <v>0.97391304347826091</v>
      </c>
    </row>
    <row r="151" spans="1:9" x14ac:dyDescent="0.35">
      <c r="A151" s="54" t="s">
        <v>169</v>
      </c>
      <c r="B151" s="54" t="s">
        <v>394</v>
      </c>
      <c r="C151" s="5">
        <f t="shared" si="8"/>
        <v>0.42608695652173911</v>
      </c>
      <c r="F151" s="55">
        <v>66</v>
      </c>
      <c r="G151" s="51"/>
      <c r="I151" s="1">
        <f t="shared" si="9"/>
        <v>0.42608695652173911</v>
      </c>
    </row>
    <row r="152" spans="1:9" x14ac:dyDescent="0.35">
      <c r="A152" s="61" t="s">
        <v>180</v>
      </c>
      <c r="B152" s="4" t="s">
        <v>395</v>
      </c>
      <c r="C152" s="5">
        <f t="shared" si="8"/>
        <v>0.91304347826086962</v>
      </c>
      <c r="F152" s="4">
        <v>10</v>
      </c>
      <c r="G152" s="51"/>
      <c r="I152" s="56">
        <f t="shared" si="9"/>
        <v>0.91304347826086962</v>
      </c>
    </row>
    <row r="153" spans="1:9" x14ac:dyDescent="0.35">
      <c r="A153" s="61" t="s">
        <v>173</v>
      </c>
      <c r="B153" s="4" t="s">
        <v>396</v>
      </c>
      <c r="C153" s="5">
        <f t="shared" si="8"/>
        <v>0.67826086956521747</v>
      </c>
      <c r="F153" s="4">
        <v>37</v>
      </c>
      <c r="G153" s="51"/>
      <c r="I153" s="56">
        <f t="shared" si="9"/>
        <v>0.67826086956521747</v>
      </c>
    </row>
    <row r="154" spans="1:9" x14ac:dyDescent="0.35">
      <c r="A154" s="61" t="s">
        <v>181</v>
      </c>
      <c r="B154" s="4" t="s">
        <v>397</v>
      </c>
      <c r="C154" s="5">
        <f t="shared" si="8"/>
        <v>0.84347826086956523</v>
      </c>
      <c r="F154" s="4">
        <v>18</v>
      </c>
      <c r="G154" s="51"/>
      <c r="I154" s="56">
        <f t="shared" si="9"/>
        <v>0.84347826086956523</v>
      </c>
    </row>
    <row r="155" spans="1:9" x14ac:dyDescent="0.35">
      <c r="A155" s="61" t="s">
        <v>172</v>
      </c>
      <c r="B155" s="4" t="s">
        <v>398</v>
      </c>
      <c r="C155" s="5">
        <f t="shared" si="8"/>
        <v>0.5347826086956522</v>
      </c>
      <c r="F155" s="4">
        <v>53.5</v>
      </c>
      <c r="G155" s="51"/>
      <c r="I155" s="56">
        <f t="shared" si="9"/>
        <v>0.5347826086956522</v>
      </c>
    </row>
    <row r="156" spans="1:9" x14ac:dyDescent="0.35">
      <c r="A156" s="61" t="s">
        <v>175</v>
      </c>
      <c r="B156" s="4" t="s">
        <v>441</v>
      </c>
      <c r="C156" s="5">
        <f t="shared" si="8"/>
        <v>0.76521739130434785</v>
      </c>
      <c r="F156" s="4">
        <v>27</v>
      </c>
      <c r="G156" s="51"/>
      <c r="I156" s="56">
        <f t="shared" si="9"/>
        <v>0.76521739130434785</v>
      </c>
    </row>
    <row r="157" spans="1:9" x14ac:dyDescent="0.35">
      <c r="A157" s="61" t="s">
        <v>171</v>
      </c>
      <c r="B157" s="4" t="s">
        <v>399</v>
      </c>
      <c r="C157" s="5">
        <f t="shared" si="8"/>
        <v>0.86808695652173917</v>
      </c>
      <c r="F157" s="4">
        <v>15.17</v>
      </c>
      <c r="G157" s="51"/>
      <c r="I157" s="56">
        <f t="shared" si="9"/>
        <v>0.86808695652173917</v>
      </c>
    </row>
    <row r="158" spans="1:9" x14ac:dyDescent="0.35">
      <c r="A158" s="61" t="s">
        <v>176</v>
      </c>
      <c r="B158" s="4" t="s">
        <v>400</v>
      </c>
      <c r="C158" s="5">
        <f t="shared" si="8"/>
        <v>0.66739130434782612</v>
      </c>
      <c r="F158" s="4">
        <v>38.25</v>
      </c>
      <c r="G158" s="51"/>
      <c r="I158" s="56">
        <f t="shared" si="9"/>
        <v>0.66739130434782612</v>
      </c>
    </row>
    <row r="159" spans="1:9" ht="29" x14ac:dyDescent="0.35">
      <c r="A159" s="61" t="s">
        <v>177</v>
      </c>
      <c r="B159" s="4" t="s">
        <v>401</v>
      </c>
      <c r="C159" s="5">
        <f t="shared" si="8"/>
        <v>0.95652173913043481</v>
      </c>
      <c r="F159" s="4">
        <v>5</v>
      </c>
      <c r="G159" s="51"/>
      <c r="I159" s="56">
        <f t="shared" si="9"/>
        <v>0.95652173913043481</v>
      </c>
    </row>
    <row r="160" spans="1:9" x14ac:dyDescent="0.35">
      <c r="A160" s="54" t="s">
        <v>178</v>
      </c>
      <c r="B160" s="54" t="s">
        <v>402</v>
      </c>
      <c r="C160" s="5">
        <f t="shared" si="8"/>
        <v>0.5043478260869565</v>
      </c>
      <c r="F160" s="55">
        <v>57</v>
      </c>
      <c r="G160" s="51"/>
      <c r="I160" s="1">
        <f t="shared" si="9"/>
        <v>0.5043478260869565</v>
      </c>
    </row>
    <row r="161" spans="1:9" x14ac:dyDescent="0.35">
      <c r="A161" s="61" t="s">
        <v>179</v>
      </c>
      <c r="B161" s="4" t="s">
        <v>403</v>
      </c>
      <c r="C161" s="5">
        <f t="shared" si="8"/>
        <v>0.72826086956521741</v>
      </c>
      <c r="F161" s="4">
        <v>31.25</v>
      </c>
      <c r="G161" s="51"/>
      <c r="I161" s="56">
        <f t="shared" si="9"/>
        <v>0.72826086956521741</v>
      </c>
    </row>
    <row r="162" spans="1:9" x14ac:dyDescent="0.35">
      <c r="A162" s="54" t="s">
        <v>174</v>
      </c>
      <c r="B162" s="54" t="s">
        <v>404</v>
      </c>
      <c r="C162" s="5">
        <f t="shared" si="8"/>
        <v>9.7826086956521729E-2</v>
      </c>
      <c r="F162" s="50">
        <v>103.75</v>
      </c>
      <c r="G162" s="51"/>
      <c r="I162" s="1">
        <f t="shared" si="9"/>
        <v>9.7826086956521729E-2</v>
      </c>
    </row>
    <row r="163" spans="1:9" x14ac:dyDescent="0.35">
      <c r="A163" s="61" t="s">
        <v>182</v>
      </c>
      <c r="B163" s="4" t="s">
        <v>405</v>
      </c>
      <c r="C163" s="5">
        <f t="shared" si="8"/>
        <v>0.75652173913043474</v>
      </c>
      <c r="F163" s="4">
        <v>28</v>
      </c>
      <c r="G163" s="51"/>
      <c r="I163" s="56">
        <f t="shared" si="9"/>
        <v>0.75652173913043474</v>
      </c>
    </row>
    <row r="164" spans="1:9" x14ac:dyDescent="0.35">
      <c r="A164" s="61" t="s">
        <v>183</v>
      </c>
      <c r="B164" s="4" t="s">
        <v>406</v>
      </c>
      <c r="C164" s="5">
        <f t="shared" si="8"/>
        <v>0.7673913043478261</v>
      </c>
      <c r="F164" s="4">
        <v>26.75</v>
      </c>
      <c r="G164" s="51"/>
      <c r="I164" s="56">
        <f t="shared" si="9"/>
        <v>0.7673913043478261</v>
      </c>
    </row>
    <row r="165" spans="1:9" ht="29" x14ac:dyDescent="0.35">
      <c r="A165" s="61" t="s">
        <v>21</v>
      </c>
      <c r="B165" s="4" t="s">
        <v>407</v>
      </c>
      <c r="C165" s="5">
        <f t="shared" si="8"/>
        <v>0.82391304347826089</v>
      </c>
      <c r="F165" s="4">
        <v>20.25</v>
      </c>
      <c r="G165" s="51"/>
      <c r="I165" s="56">
        <f t="shared" si="9"/>
        <v>0.82391304347826089</v>
      </c>
    </row>
    <row r="166" spans="1:9" x14ac:dyDescent="0.35">
      <c r="A166" s="61" t="s">
        <v>73</v>
      </c>
      <c r="B166" s="4" t="s">
        <v>408</v>
      </c>
      <c r="C166" s="5">
        <f t="shared" si="8"/>
        <v>0.92826086956521736</v>
      </c>
      <c r="F166" s="4">
        <v>8.25</v>
      </c>
      <c r="G166" s="51"/>
      <c r="I166" s="56">
        <f t="shared" si="9"/>
        <v>0.92826086956521736</v>
      </c>
    </row>
    <row r="167" spans="1:9" ht="29" x14ac:dyDescent="0.35">
      <c r="A167" s="61" t="s">
        <v>185</v>
      </c>
      <c r="B167" s="4" t="s">
        <v>448</v>
      </c>
      <c r="C167" s="5">
        <f t="shared" ref="C167:C174" si="10">+I167</f>
        <v>0.87391304347826093</v>
      </c>
      <c r="F167" s="4">
        <v>14.5</v>
      </c>
      <c r="G167" s="51"/>
      <c r="I167" s="56">
        <f t="shared" ref="I167:I174" si="11">IF(ISNUMBER(F167)=TRUE,I$6*(F167-I$5)/(I$4-I$5)+(1-I$6)*(1-(F167-I$5)/(I$4-I$5)),"..")</f>
        <v>0.87391304347826093</v>
      </c>
    </row>
    <row r="168" spans="1:9" x14ac:dyDescent="0.35">
      <c r="A168" s="61" t="s">
        <v>184</v>
      </c>
      <c r="B168" s="4" t="s">
        <v>409</v>
      </c>
      <c r="C168" s="5">
        <f t="shared" si="10"/>
        <v>0.89782608695652177</v>
      </c>
      <c r="F168" s="4">
        <v>11.75</v>
      </c>
      <c r="G168" s="51"/>
      <c r="I168" s="56">
        <f t="shared" si="11"/>
        <v>0.89782608695652177</v>
      </c>
    </row>
    <row r="169" spans="1:9" x14ac:dyDescent="0.35">
      <c r="A169" s="54" t="s">
        <v>186</v>
      </c>
      <c r="B169" s="54" t="s">
        <v>411</v>
      </c>
      <c r="C169" s="5">
        <f t="shared" si="10"/>
        <v>0.34886956521739132</v>
      </c>
      <c r="F169" s="55">
        <v>74.88</v>
      </c>
      <c r="G169" s="51"/>
      <c r="I169" s="1">
        <f t="shared" si="11"/>
        <v>0.34886956521739132</v>
      </c>
    </row>
    <row r="170" spans="1:9" x14ac:dyDescent="0.35">
      <c r="A170" s="61" t="s">
        <v>187</v>
      </c>
      <c r="B170" s="4" t="s">
        <v>412</v>
      </c>
      <c r="C170" s="5">
        <f t="shared" si="10"/>
        <v>0.67930434782608695</v>
      </c>
      <c r="F170" s="4">
        <v>36.880000000000003</v>
      </c>
      <c r="G170" s="51"/>
      <c r="I170" s="56">
        <f t="shared" si="11"/>
        <v>0.67930434782608695</v>
      </c>
    </row>
    <row r="171" spans="1:9" x14ac:dyDescent="0.35">
      <c r="A171" s="54" t="s">
        <v>188</v>
      </c>
      <c r="B171" s="54" t="s">
        <v>413</v>
      </c>
      <c r="C171" s="5">
        <f t="shared" si="10"/>
        <v>0.31086956521739129</v>
      </c>
      <c r="F171" s="55">
        <v>79.25</v>
      </c>
      <c r="G171" s="51"/>
      <c r="I171" s="1">
        <f t="shared" si="11"/>
        <v>0.31086956521739129</v>
      </c>
    </row>
    <row r="172" spans="1:9" x14ac:dyDescent="0.35">
      <c r="A172" s="54" t="s">
        <v>190</v>
      </c>
      <c r="B172" s="54" t="s">
        <v>414</v>
      </c>
      <c r="C172" s="5">
        <f t="shared" si="10"/>
        <v>0.50721739130434784</v>
      </c>
      <c r="F172" s="55">
        <v>56.67</v>
      </c>
      <c r="G172" s="51"/>
      <c r="I172" s="1">
        <f t="shared" si="11"/>
        <v>0.50721739130434784</v>
      </c>
    </row>
    <row r="173" spans="1:9" x14ac:dyDescent="0.35">
      <c r="A173" s="61" t="s">
        <v>194</v>
      </c>
      <c r="B173" s="4" t="s">
        <v>415</v>
      </c>
      <c r="C173" s="5">
        <f t="shared" si="10"/>
        <v>0.81304347826086953</v>
      </c>
      <c r="F173" s="4">
        <v>21.5</v>
      </c>
      <c r="G173" s="51"/>
      <c r="I173" s="56">
        <f t="shared" si="11"/>
        <v>0.81304347826086953</v>
      </c>
    </row>
    <row r="174" spans="1:9" x14ac:dyDescent="0.35">
      <c r="A174" s="54" t="s">
        <v>195</v>
      </c>
      <c r="B174" s="54" t="s">
        <v>416</v>
      </c>
      <c r="C174" s="5">
        <f t="shared" si="10"/>
        <v>0.46086956521739131</v>
      </c>
      <c r="F174" s="55">
        <v>62</v>
      </c>
      <c r="G174" s="51"/>
      <c r="I174" s="1">
        <f t="shared" si="11"/>
        <v>0.46086956521739131</v>
      </c>
    </row>
    <row r="175" spans="1:9" x14ac:dyDescent="0.35">
      <c r="A175" s="54"/>
      <c r="B175" s="54"/>
      <c r="C175" s="5"/>
      <c r="F175" s="50"/>
      <c r="G175" s="51"/>
    </row>
    <row r="176" spans="1:9" x14ac:dyDescent="0.35">
      <c r="A176" s="54"/>
      <c r="B176" s="54"/>
      <c r="C176" s="5"/>
      <c r="G176" s="51"/>
    </row>
    <row r="177" spans="1:7" x14ac:dyDescent="0.35">
      <c r="A177" s="54"/>
      <c r="B177" s="54"/>
      <c r="C177" s="5"/>
      <c r="G177" s="51"/>
    </row>
    <row r="178" spans="1:7" x14ac:dyDescent="0.35">
      <c r="A178" s="54"/>
      <c r="B178" s="54"/>
      <c r="C178" s="5"/>
      <c r="F178" s="52"/>
      <c r="G178" s="51"/>
    </row>
    <row r="179" spans="1:7" x14ac:dyDescent="0.35">
      <c r="A179" s="54"/>
      <c r="B179" s="54"/>
      <c r="C179" s="5"/>
      <c r="F179" s="52"/>
      <c r="G179" s="51"/>
    </row>
    <row r="180" spans="1:7" x14ac:dyDescent="0.35">
      <c r="A180" s="54"/>
      <c r="B180" s="54"/>
      <c r="C180" s="5"/>
      <c r="F180" s="52"/>
      <c r="G180" s="51"/>
    </row>
    <row r="181" spans="1:7" x14ac:dyDescent="0.35">
      <c r="C181" s="5"/>
      <c r="F181" s="4"/>
      <c r="G181" s="51"/>
    </row>
    <row r="182" spans="1:7" x14ac:dyDescent="0.35">
      <c r="C182" s="5"/>
      <c r="F182" s="4"/>
      <c r="G182" s="51"/>
    </row>
    <row r="183" spans="1:7" x14ac:dyDescent="0.35">
      <c r="C183" s="5"/>
      <c r="F183" s="4"/>
      <c r="G183" s="51"/>
    </row>
    <row r="184" spans="1:7" x14ac:dyDescent="0.35">
      <c r="C184" s="5"/>
      <c r="F184" s="4"/>
      <c r="G184" s="51"/>
    </row>
    <row r="185" spans="1:7" x14ac:dyDescent="0.35">
      <c r="C185" s="5"/>
      <c r="F185" s="51"/>
      <c r="G185" s="51"/>
    </row>
    <row r="186" spans="1:7" x14ac:dyDescent="0.35">
      <c r="C186" s="5"/>
      <c r="F186" s="51"/>
      <c r="G186" s="51"/>
    </row>
    <row r="187" spans="1:7" x14ac:dyDescent="0.35">
      <c r="C187" s="5"/>
      <c r="F187" s="51"/>
      <c r="G187" s="51"/>
    </row>
    <row r="188" spans="1:7" x14ac:dyDescent="0.35">
      <c r="C188" s="5"/>
      <c r="F188" s="51"/>
      <c r="G188" s="51"/>
    </row>
    <row r="189" spans="1:7" x14ac:dyDescent="0.35">
      <c r="C189" s="5"/>
      <c r="F189" s="51"/>
      <c r="G189" s="51"/>
    </row>
    <row r="190" spans="1:7" x14ac:dyDescent="0.35">
      <c r="C190" s="5"/>
      <c r="F190" s="51"/>
      <c r="G190" s="51"/>
    </row>
    <row r="191" spans="1:7" x14ac:dyDescent="0.35">
      <c r="C191" s="5"/>
      <c r="F191" s="51"/>
      <c r="G191" s="51"/>
    </row>
    <row r="192" spans="1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</sheetData>
  <sortState xmlns:xlrd2="http://schemas.microsoft.com/office/spreadsheetml/2017/richdata2" ref="A9:I177">
    <sortCondition ref="B9:B177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56"/>
  <sheetViews>
    <sheetView topLeftCell="A39" workbookViewId="0">
      <selection activeCell="D67" sqref="D67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109</v>
      </c>
      <c r="G4" s="4"/>
      <c r="I4" s="4">
        <v>109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C8" s="1" t="s">
        <v>12</v>
      </c>
    </row>
    <row r="9" spans="1:9" x14ac:dyDescent="0.35">
      <c r="A9" s="61" t="s">
        <v>18</v>
      </c>
      <c r="B9" s="4" t="s">
        <v>239</v>
      </c>
      <c r="C9" s="5">
        <f t="shared" ref="C9:C40" si="0">+I9</f>
        <v>0.59403669724770647</v>
      </c>
      <c r="F9" s="4">
        <v>44.25</v>
      </c>
      <c r="G9" s="51"/>
      <c r="I9" s="56">
        <f t="shared" ref="I9:I40" si="1">IF(ISNUMBER(F9)=TRUE,I$6*(F9-I$5)/(I$4-I$5)+(1-I$6)*(1-(F9-I$5)/(I$4-I$5)),"..")</f>
        <v>0.59403669724770647</v>
      </c>
    </row>
    <row r="10" spans="1:9" x14ac:dyDescent="0.35">
      <c r="A10" s="61" t="s">
        <v>20</v>
      </c>
      <c r="B10" s="4" t="s">
        <v>240</v>
      </c>
      <c r="C10" s="5">
        <f t="shared" si="0"/>
        <v>0.83486238532110091</v>
      </c>
      <c r="F10" s="4">
        <v>18</v>
      </c>
      <c r="G10" s="51"/>
      <c r="I10" s="56">
        <f t="shared" si="1"/>
        <v>0.83486238532110091</v>
      </c>
    </row>
    <row r="11" spans="1:9" x14ac:dyDescent="0.35">
      <c r="A11" s="61" t="s">
        <v>62</v>
      </c>
      <c r="B11" s="4" t="s">
        <v>241</v>
      </c>
      <c r="C11" s="5">
        <f t="shared" si="0"/>
        <v>0.6330275229357798</v>
      </c>
      <c r="F11" s="4">
        <v>40</v>
      </c>
      <c r="G11" s="51"/>
      <c r="I11" s="56">
        <f t="shared" si="1"/>
        <v>0.6330275229357798</v>
      </c>
    </row>
    <row r="12" spans="1:9" x14ac:dyDescent="0.35">
      <c r="A12" s="61" t="s">
        <v>19</v>
      </c>
      <c r="B12" s="4" t="s">
        <v>243</v>
      </c>
      <c r="C12" s="5">
        <f t="shared" si="0"/>
        <v>0.80275229357798161</v>
      </c>
      <c r="F12" s="4">
        <v>21.5</v>
      </c>
      <c r="G12" s="51"/>
      <c r="I12" s="56">
        <f t="shared" si="1"/>
        <v>0.80275229357798161</v>
      </c>
    </row>
    <row r="13" spans="1:9" x14ac:dyDescent="0.35">
      <c r="A13" s="61" t="s">
        <v>22</v>
      </c>
      <c r="B13" s="4" t="s">
        <v>244</v>
      </c>
      <c r="C13" s="5">
        <f t="shared" si="0"/>
        <v>0.84128440366972479</v>
      </c>
      <c r="F13" s="4">
        <v>17.3</v>
      </c>
      <c r="G13" s="51"/>
      <c r="I13" s="56">
        <f t="shared" si="1"/>
        <v>0.84128440366972479</v>
      </c>
    </row>
    <row r="14" spans="1:9" x14ac:dyDescent="0.35">
      <c r="A14" s="61" t="s">
        <v>23</v>
      </c>
      <c r="B14" s="4" t="s">
        <v>245</v>
      </c>
      <c r="C14" s="5">
        <f t="shared" si="0"/>
        <v>0.76605504587155959</v>
      </c>
      <c r="F14" s="4">
        <v>25.5</v>
      </c>
      <c r="G14" s="51"/>
      <c r="I14" s="56">
        <f t="shared" si="1"/>
        <v>0.76605504587155959</v>
      </c>
    </row>
    <row r="15" spans="1:9" x14ac:dyDescent="0.35">
      <c r="A15" s="61" t="s">
        <v>24</v>
      </c>
      <c r="B15" s="4" t="s">
        <v>246</v>
      </c>
      <c r="C15" s="5">
        <f t="shared" si="0"/>
        <v>0.91743119266055051</v>
      </c>
      <c r="F15" s="4">
        <v>9</v>
      </c>
      <c r="G15" s="51"/>
      <c r="I15" s="56">
        <f t="shared" si="1"/>
        <v>0.91743119266055051</v>
      </c>
    </row>
    <row r="16" spans="1:9" x14ac:dyDescent="0.35">
      <c r="A16" s="61" t="s">
        <v>25</v>
      </c>
      <c r="B16" s="4" t="s">
        <v>247</v>
      </c>
      <c r="C16" s="5">
        <f t="shared" si="0"/>
        <v>0.95871559633027525</v>
      </c>
      <c r="F16" s="4">
        <v>4.5</v>
      </c>
      <c r="G16" s="51"/>
      <c r="I16" s="56">
        <f t="shared" si="1"/>
        <v>0.95871559633027525</v>
      </c>
    </row>
    <row r="17" spans="1:14" x14ac:dyDescent="0.35">
      <c r="A17" s="61" t="s">
        <v>26</v>
      </c>
      <c r="B17" s="4" t="s">
        <v>248</v>
      </c>
      <c r="C17" s="5">
        <f t="shared" si="0"/>
        <v>0.5688073394495412</v>
      </c>
      <c r="F17" s="4">
        <v>47</v>
      </c>
      <c r="G17" s="51"/>
      <c r="I17" s="56">
        <f t="shared" si="1"/>
        <v>0.5688073394495412</v>
      </c>
    </row>
    <row r="18" spans="1:14" x14ac:dyDescent="0.35">
      <c r="A18" s="61" t="s">
        <v>33</v>
      </c>
      <c r="B18" s="4" t="s">
        <v>453</v>
      </c>
      <c r="C18" s="5">
        <f t="shared" si="0"/>
        <v>0.74311926605504586</v>
      </c>
      <c r="F18" s="4">
        <v>28</v>
      </c>
      <c r="G18" s="51"/>
      <c r="I18" s="56">
        <f t="shared" si="1"/>
        <v>0.74311926605504586</v>
      </c>
    </row>
    <row r="19" spans="1:14" x14ac:dyDescent="0.35">
      <c r="A19" s="61" t="s">
        <v>31</v>
      </c>
      <c r="B19" s="4" t="s">
        <v>250</v>
      </c>
      <c r="C19" s="5">
        <f t="shared" si="0"/>
        <v>0.55963302752293576</v>
      </c>
      <c r="F19" s="4">
        <v>48</v>
      </c>
      <c r="G19" s="51"/>
      <c r="I19" s="56">
        <f t="shared" si="1"/>
        <v>0.55963302752293576</v>
      </c>
    </row>
    <row r="20" spans="1:14" x14ac:dyDescent="0.35">
      <c r="A20" s="54" t="s">
        <v>35</v>
      </c>
      <c r="B20" s="54" t="s">
        <v>251</v>
      </c>
      <c r="C20" s="5">
        <f t="shared" si="0"/>
        <v>0.47706422018348627</v>
      </c>
      <c r="F20" s="55">
        <v>57</v>
      </c>
      <c r="G20" s="51"/>
      <c r="I20" s="1">
        <f t="shared" si="1"/>
        <v>0.47706422018348627</v>
      </c>
    </row>
    <row r="21" spans="1:14" x14ac:dyDescent="0.35">
      <c r="A21" s="61" t="s">
        <v>28</v>
      </c>
      <c r="B21" s="4" t="s">
        <v>252</v>
      </c>
      <c r="C21" s="5">
        <f t="shared" si="0"/>
        <v>0.96330275229357798</v>
      </c>
      <c r="F21" s="4">
        <v>4</v>
      </c>
      <c r="G21" s="51"/>
      <c r="I21" s="56">
        <f t="shared" si="1"/>
        <v>0.96330275229357798</v>
      </c>
    </row>
    <row r="22" spans="1:14" x14ac:dyDescent="0.35">
      <c r="A22" s="61" t="s">
        <v>29</v>
      </c>
      <c r="B22" s="4" t="s">
        <v>254</v>
      </c>
      <c r="C22" s="5">
        <f t="shared" si="0"/>
        <v>0.94954128440366969</v>
      </c>
      <c r="F22" s="4">
        <v>5.5</v>
      </c>
      <c r="G22" s="51"/>
      <c r="I22" s="56">
        <f t="shared" si="1"/>
        <v>0.94954128440366969</v>
      </c>
    </row>
    <row r="23" spans="1:14" x14ac:dyDescent="0.35">
      <c r="A23" s="61" t="s">
        <v>40</v>
      </c>
      <c r="B23" s="4" t="s">
        <v>255</v>
      </c>
      <c r="C23" s="5">
        <f t="shared" si="0"/>
        <v>0.77064220183486243</v>
      </c>
      <c r="F23" s="4">
        <v>25</v>
      </c>
      <c r="G23" s="51"/>
      <c r="I23" s="56">
        <f t="shared" si="1"/>
        <v>0.77064220183486243</v>
      </c>
    </row>
    <row r="24" spans="1:14" x14ac:dyDescent="0.35">
      <c r="A24" s="61" t="s">
        <v>37</v>
      </c>
      <c r="B24" s="4" t="s">
        <v>256</v>
      </c>
      <c r="C24" s="5">
        <f t="shared" si="0"/>
        <v>0.95871559633027525</v>
      </c>
      <c r="F24" s="4">
        <v>4.5</v>
      </c>
      <c r="G24" s="51"/>
      <c r="I24" s="56">
        <f t="shared" si="1"/>
        <v>0.95871559633027525</v>
      </c>
    </row>
    <row r="25" spans="1:14" ht="29" x14ac:dyDescent="0.35">
      <c r="A25" s="61" t="s">
        <v>34</v>
      </c>
      <c r="B25" s="4" t="s">
        <v>423</v>
      </c>
      <c r="C25" s="5">
        <f t="shared" si="0"/>
        <v>0.95412844036697253</v>
      </c>
      <c r="F25" s="4">
        <v>5</v>
      </c>
      <c r="G25" s="51"/>
      <c r="I25" s="56">
        <f t="shared" si="1"/>
        <v>0.95412844036697253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0.88073394495412849</v>
      </c>
      <c r="F26" s="4">
        <v>13</v>
      </c>
      <c r="G26" s="51"/>
      <c r="I26" s="56">
        <f t="shared" si="1"/>
        <v>0.88073394495412849</v>
      </c>
    </row>
    <row r="27" spans="1:14" x14ac:dyDescent="0.35">
      <c r="A27" s="61" t="s">
        <v>38</v>
      </c>
      <c r="B27" s="4" t="s">
        <v>259</v>
      </c>
      <c r="C27" s="5">
        <f t="shared" si="0"/>
        <v>0.84247706422018354</v>
      </c>
      <c r="F27" s="4">
        <v>17.170000000000002</v>
      </c>
      <c r="G27" s="51"/>
      <c r="I27" s="56">
        <f t="shared" si="1"/>
        <v>0.84247706422018354</v>
      </c>
    </row>
    <row r="28" spans="1:14" x14ac:dyDescent="0.35">
      <c r="A28" s="61" t="s">
        <v>32</v>
      </c>
      <c r="B28" s="4" t="s">
        <v>261</v>
      </c>
      <c r="C28" s="5">
        <f t="shared" si="0"/>
        <v>0.91743119266055051</v>
      </c>
      <c r="F28" s="4">
        <v>9</v>
      </c>
      <c r="G28" s="51"/>
      <c r="I28" s="56">
        <f t="shared" si="1"/>
        <v>0.91743119266055051</v>
      </c>
    </row>
    <row r="29" spans="1:14" x14ac:dyDescent="0.35">
      <c r="A29" s="61" t="s">
        <v>30</v>
      </c>
      <c r="B29" s="4" t="s">
        <v>262</v>
      </c>
      <c r="C29" s="5">
        <f t="shared" si="0"/>
        <v>0.85321100917431192</v>
      </c>
      <c r="F29" s="4">
        <v>16</v>
      </c>
      <c r="G29" s="51"/>
      <c r="I29" s="56">
        <f t="shared" si="1"/>
        <v>0.85321100917431192</v>
      </c>
    </row>
    <row r="30" spans="1:14" x14ac:dyDescent="0.35">
      <c r="A30" s="54" t="s">
        <v>125</v>
      </c>
      <c r="B30" s="54" t="s">
        <v>263</v>
      </c>
      <c r="C30" s="5">
        <f t="shared" si="0"/>
        <v>0.13073394495412849</v>
      </c>
      <c r="F30" s="55">
        <v>94.75</v>
      </c>
      <c r="G30" s="51"/>
      <c r="I30" s="1">
        <f t="shared" si="1"/>
        <v>0.13073394495412849</v>
      </c>
    </row>
    <row r="31" spans="1:14" x14ac:dyDescent="0.35">
      <c r="A31" s="61" t="s">
        <v>27</v>
      </c>
      <c r="B31" s="4" t="s">
        <v>264</v>
      </c>
      <c r="C31" s="5">
        <f t="shared" si="0"/>
        <v>0.63458715596330273</v>
      </c>
      <c r="F31" s="4">
        <v>39.83</v>
      </c>
      <c r="G31" s="51"/>
      <c r="I31" s="56">
        <f t="shared" si="1"/>
        <v>0.63458715596330273</v>
      </c>
    </row>
    <row r="32" spans="1:14" x14ac:dyDescent="0.35">
      <c r="A32" s="61" t="s">
        <v>103</v>
      </c>
      <c r="B32" s="4" t="s">
        <v>265</v>
      </c>
      <c r="C32" s="5">
        <f t="shared" si="0"/>
        <v>0.75</v>
      </c>
      <c r="F32" s="4">
        <v>27.25</v>
      </c>
      <c r="G32" s="51"/>
      <c r="I32" s="56">
        <f t="shared" si="1"/>
        <v>0.75</v>
      </c>
    </row>
    <row r="33" spans="1:9" x14ac:dyDescent="0.35">
      <c r="A33" s="61" t="s">
        <v>49</v>
      </c>
      <c r="B33" s="4" t="s">
        <v>266</v>
      </c>
      <c r="C33" s="5">
        <f t="shared" si="0"/>
        <v>0.74082568807339455</v>
      </c>
      <c r="F33" s="4">
        <v>28.25</v>
      </c>
      <c r="G33" s="51"/>
      <c r="I33" s="56">
        <f t="shared" si="1"/>
        <v>0.74082568807339455</v>
      </c>
    </row>
    <row r="34" spans="1:9" x14ac:dyDescent="0.35">
      <c r="A34" s="61" t="s">
        <v>44</v>
      </c>
      <c r="B34" s="4" t="s">
        <v>267</v>
      </c>
      <c r="C34" s="5">
        <f t="shared" si="0"/>
        <v>0.95871559633027525</v>
      </c>
      <c r="F34" s="4">
        <v>4.5</v>
      </c>
      <c r="G34" s="51"/>
      <c r="I34" s="56">
        <f t="shared" si="1"/>
        <v>0.95871559633027525</v>
      </c>
    </row>
    <row r="35" spans="1:9" x14ac:dyDescent="0.35">
      <c r="A35" s="61" t="s">
        <v>53</v>
      </c>
      <c r="B35" s="4" t="s">
        <v>268</v>
      </c>
      <c r="C35" s="5">
        <f t="shared" si="0"/>
        <v>0.89449541284403666</v>
      </c>
      <c r="F35" s="4">
        <v>11.5</v>
      </c>
      <c r="G35" s="51"/>
      <c r="I35" s="56">
        <f t="shared" si="1"/>
        <v>0.89449541284403666</v>
      </c>
    </row>
    <row r="36" spans="1:9" ht="29" x14ac:dyDescent="0.35">
      <c r="A36" s="61" t="s">
        <v>43</v>
      </c>
      <c r="B36" s="4" t="s">
        <v>269</v>
      </c>
      <c r="C36" s="5">
        <f t="shared" si="0"/>
        <v>0.8669724770642202</v>
      </c>
      <c r="F36" s="4">
        <v>14.5</v>
      </c>
      <c r="G36" s="51"/>
      <c r="I36" s="56">
        <f t="shared" si="1"/>
        <v>0.8669724770642202</v>
      </c>
    </row>
    <row r="37" spans="1:9" x14ac:dyDescent="0.35">
      <c r="A37" s="61" t="s">
        <v>170</v>
      </c>
      <c r="B37" s="4" t="s">
        <v>270</v>
      </c>
      <c r="C37" s="5">
        <f t="shared" si="0"/>
        <v>0.67431192660550465</v>
      </c>
      <c r="F37" s="4">
        <v>35.5</v>
      </c>
      <c r="G37" s="51"/>
      <c r="I37" s="56">
        <f t="shared" si="1"/>
        <v>0.67431192660550465</v>
      </c>
    </row>
    <row r="38" spans="1:9" x14ac:dyDescent="0.35">
      <c r="A38" s="61" t="s">
        <v>46</v>
      </c>
      <c r="B38" s="4" t="s">
        <v>271</v>
      </c>
      <c r="C38" s="5">
        <f t="shared" si="0"/>
        <v>0.89330275229357792</v>
      </c>
      <c r="F38" s="4">
        <v>11.63</v>
      </c>
      <c r="G38" s="51"/>
      <c r="I38" s="56">
        <f t="shared" si="1"/>
        <v>0.89330275229357792</v>
      </c>
    </row>
    <row r="39" spans="1:9" x14ac:dyDescent="0.35">
      <c r="A39" s="54" t="s">
        <v>47</v>
      </c>
      <c r="B39" s="54" t="s">
        <v>272</v>
      </c>
      <c r="C39" s="5">
        <f t="shared" si="0"/>
        <v>0.13761467889908252</v>
      </c>
      <c r="F39" s="55">
        <v>94</v>
      </c>
      <c r="G39" s="51"/>
      <c r="I39" s="1">
        <f t="shared" si="1"/>
        <v>0.13761467889908252</v>
      </c>
    </row>
    <row r="40" spans="1:9" x14ac:dyDescent="0.35">
      <c r="A40" s="61" t="s">
        <v>51</v>
      </c>
      <c r="B40" s="4" t="s">
        <v>273</v>
      </c>
      <c r="C40" s="5">
        <f t="shared" si="0"/>
        <v>0.58944954128440363</v>
      </c>
      <c r="F40" s="4">
        <v>44.75</v>
      </c>
      <c r="G40" s="51"/>
      <c r="I40" s="56">
        <f t="shared" si="1"/>
        <v>0.58944954128440363</v>
      </c>
    </row>
    <row r="41" spans="1:9" x14ac:dyDescent="0.35">
      <c r="A41" s="61" t="s">
        <v>52</v>
      </c>
      <c r="B41" s="4" t="s">
        <v>274</v>
      </c>
      <c r="C41" s="5">
        <f t="shared" ref="C41:C71" si="2">+I41</f>
        <v>0.79357798165137616</v>
      </c>
      <c r="F41" s="4">
        <v>22.5</v>
      </c>
      <c r="G41" s="51"/>
      <c r="I41" s="56">
        <f t="shared" ref="I41:I71" si="3">IF(ISNUMBER(F41)=TRUE,I$6*(F41-I$5)/(I$4-I$5)+(1-I$6)*(1-(F41-I$5)/(I$4-I$5)),"..")</f>
        <v>0.79357798165137616</v>
      </c>
    </row>
    <row r="42" spans="1:9" x14ac:dyDescent="0.35">
      <c r="A42" s="61" t="s">
        <v>50</v>
      </c>
      <c r="B42" s="4" t="s">
        <v>450</v>
      </c>
      <c r="C42" s="5">
        <f t="shared" si="2"/>
        <v>0.84403669724770647</v>
      </c>
      <c r="F42" s="4">
        <v>17</v>
      </c>
      <c r="G42" s="51"/>
      <c r="I42" s="56">
        <f t="shared" si="3"/>
        <v>0.84403669724770647</v>
      </c>
    </row>
    <row r="43" spans="1:9" x14ac:dyDescent="0.35">
      <c r="A43" s="61" t="s">
        <v>54</v>
      </c>
      <c r="B43" s="4" t="s">
        <v>276</v>
      </c>
      <c r="C43" s="5">
        <f t="shared" si="2"/>
        <v>0.93880733944954131</v>
      </c>
      <c r="F43" s="4">
        <v>6.67</v>
      </c>
      <c r="G43" s="51"/>
      <c r="I43" s="56">
        <f t="shared" si="3"/>
        <v>0.93880733944954131</v>
      </c>
    </row>
    <row r="44" spans="1:9" x14ac:dyDescent="0.35">
      <c r="A44" s="61" t="s">
        <v>48</v>
      </c>
      <c r="B44" s="4" t="s">
        <v>451</v>
      </c>
      <c r="C44" s="5">
        <f t="shared" si="2"/>
        <v>0.77064220183486243</v>
      </c>
      <c r="F44" s="4">
        <v>25</v>
      </c>
      <c r="G44" s="51"/>
      <c r="I44" s="56">
        <f t="shared" si="3"/>
        <v>0.77064220183486243</v>
      </c>
    </row>
    <row r="45" spans="1:9" x14ac:dyDescent="0.35">
      <c r="A45" s="61" t="s">
        <v>86</v>
      </c>
      <c r="B45" s="4" t="s">
        <v>277</v>
      </c>
      <c r="C45" s="5">
        <f t="shared" si="2"/>
        <v>0.88073394495412849</v>
      </c>
      <c r="F45" s="4">
        <v>13</v>
      </c>
      <c r="G45" s="51"/>
      <c r="I45" s="56">
        <f t="shared" si="3"/>
        <v>0.88073394495412849</v>
      </c>
    </row>
    <row r="46" spans="1:9" x14ac:dyDescent="0.35">
      <c r="A46" s="54" t="s">
        <v>55</v>
      </c>
      <c r="B46" s="54" t="s">
        <v>278</v>
      </c>
      <c r="C46" s="5">
        <f t="shared" si="2"/>
        <v>0.12844036697247707</v>
      </c>
      <c r="F46" s="55">
        <v>95</v>
      </c>
      <c r="G46" s="51"/>
      <c r="I46" s="1">
        <f t="shared" si="3"/>
        <v>0.12844036697247707</v>
      </c>
    </row>
    <row r="47" spans="1:9" x14ac:dyDescent="0.35">
      <c r="A47" s="61" t="s">
        <v>56</v>
      </c>
      <c r="B47" s="4" t="s">
        <v>279</v>
      </c>
      <c r="C47" s="5">
        <f t="shared" si="2"/>
        <v>0.93119266055045868</v>
      </c>
      <c r="F47" s="4">
        <v>7.5</v>
      </c>
      <c r="G47" s="51"/>
      <c r="I47" s="56">
        <f t="shared" si="3"/>
        <v>0.93119266055045868</v>
      </c>
    </row>
    <row r="48" spans="1:9" x14ac:dyDescent="0.35">
      <c r="A48" s="61" t="s">
        <v>57</v>
      </c>
      <c r="B48" s="4" t="s">
        <v>280</v>
      </c>
      <c r="C48" s="5">
        <f t="shared" si="2"/>
        <v>0.99311926605504586</v>
      </c>
      <c r="F48" s="4">
        <v>0.75</v>
      </c>
      <c r="G48" s="51"/>
      <c r="I48" s="56">
        <f t="shared" si="3"/>
        <v>0.99311926605504586</v>
      </c>
    </row>
    <row r="49" spans="1:9" ht="29" x14ac:dyDescent="0.35">
      <c r="A49" s="54" t="s">
        <v>193</v>
      </c>
      <c r="B49" s="54" t="s">
        <v>444</v>
      </c>
      <c r="C49" s="5">
        <f t="shared" si="2"/>
        <v>0.53211009174311918</v>
      </c>
      <c r="F49" s="55">
        <v>51</v>
      </c>
      <c r="G49" s="51"/>
      <c r="I49" s="1">
        <f t="shared" si="3"/>
        <v>0.53211009174311918</v>
      </c>
    </row>
    <row r="50" spans="1:9" x14ac:dyDescent="0.35">
      <c r="A50" s="61" t="s">
        <v>60</v>
      </c>
      <c r="B50" s="4" t="s">
        <v>281</v>
      </c>
      <c r="C50" s="5">
        <f t="shared" si="2"/>
        <v>0.95412844036697253</v>
      </c>
      <c r="F50" s="4">
        <v>5</v>
      </c>
      <c r="G50" s="51"/>
      <c r="I50" s="56">
        <f t="shared" si="3"/>
        <v>0.95412844036697253</v>
      </c>
    </row>
    <row r="51" spans="1:9" x14ac:dyDescent="0.35">
      <c r="A51" s="61" t="s">
        <v>59</v>
      </c>
      <c r="B51" s="4" t="s">
        <v>282</v>
      </c>
      <c r="C51" s="5">
        <f t="shared" si="2"/>
        <v>0.69724770642201839</v>
      </c>
      <c r="F51" s="4">
        <v>33</v>
      </c>
      <c r="G51" s="51"/>
      <c r="I51" s="56">
        <f t="shared" si="3"/>
        <v>0.69724770642201839</v>
      </c>
    </row>
    <row r="52" spans="1:9" x14ac:dyDescent="0.35">
      <c r="A52" s="61" t="s">
        <v>61</v>
      </c>
      <c r="B52" s="4" t="s">
        <v>283</v>
      </c>
      <c r="C52" s="5">
        <f t="shared" si="2"/>
        <v>0.8830275229357798</v>
      </c>
      <c r="F52" s="4">
        <v>12.75</v>
      </c>
      <c r="G52" s="51"/>
      <c r="I52" s="56">
        <f t="shared" si="3"/>
        <v>0.8830275229357798</v>
      </c>
    </row>
    <row r="53" spans="1:9" x14ac:dyDescent="0.35">
      <c r="A53" s="61" t="s">
        <v>63</v>
      </c>
      <c r="B53" s="4" t="s">
        <v>286</v>
      </c>
      <c r="C53" s="5">
        <f t="shared" si="2"/>
        <v>0.86009174311926606</v>
      </c>
      <c r="F53" s="4">
        <v>15.25</v>
      </c>
      <c r="G53" s="51"/>
      <c r="I53" s="56">
        <f t="shared" si="3"/>
        <v>0.86009174311926606</v>
      </c>
    </row>
    <row r="54" spans="1:9" x14ac:dyDescent="0.35">
      <c r="A54" s="61" t="s">
        <v>64</v>
      </c>
      <c r="B54" s="4" t="s">
        <v>287</v>
      </c>
      <c r="C54" s="5">
        <f t="shared" si="2"/>
        <v>0.57568807339449535</v>
      </c>
      <c r="F54" s="4">
        <v>46.25</v>
      </c>
      <c r="G54" s="51"/>
      <c r="I54" s="56">
        <f t="shared" si="3"/>
        <v>0.57568807339449535</v>
      </c>
    </row>
    <row r="55" spans="1:9" x14ac:dyDescent="0.35">
      <c r="A55" s="61" t="s">
        <v>161</v>
      </c>
      <c r="B55" s="4" t="s">
        <v>428</v>
      </c>
      <c r="C55" s="5">
        <f t="shared" si="2"/>
        <v>0.90825688073394495</v>
      </c>
      <c r="F55" s="4">
        <v>10</v>
      </c>
      <c r="G55" s="51"/>
      <c r="I55" s="56">
        <f t="shared" si="3"/>
        <v>0.90825688073394495</v>
      </c>
    </row>
    <row r="56" spans="1:9" x14ac:dyDescent="0.35">
      <c r="A56" s="54" t="s">
        <v>79</v>
      </c>
      <c r="B56" s="4" t="s">
        <v>288</v>
      </c>
      <c r="C56" s="5">
        <f t="shared" si="2"/>
        <v>0.55963302752293576</v>
      </c>
      <c r="F56" s="4">
        <v>48</v>
      </c>
      <c r="G56" s="51"/>
      <c r="I56" s="56">
        <f t="shared" si="3"/>
        <v>0.55963302752293576</v>
      </c>
    </row>
    <row r="57" spans="1:9" x14ac:dyDescent="0.35">
      <c r="A57" s="54" t="s">
        <v>65</v>
      </c>
      <c r="B57" s="54" t="s">
        <v>289</v>
      </c>
      <c r="C57" s="5">
        <f t="shared" si="2"/>
        <v>0.10550458715596334</v>
      </c>
      <c r="F57" s="55">
        <v>97.5</v>
      </c>
      <c r="G57" s="51"/>
      <c r="I57" s="1">
        <f t="shared" si="3"/>
        <v>0.10550458715596334</v>
      </c>
    </row>
    <row r="58" spans="1:9" x14ac:dyDescent="0.35">
      <c r="A58" s="61" t="s">
        <v>67</v>
      </c>
      <c r="B58" s="4" t="s">
        <v>290</v>
      </c>
      <c r="C58" s="5">
        <f t="shared" si="2"/>
        <v>0.98165137614678899</v>
      </c>
      <c r="F58" s="4">
        <v>2</v>
      </c>
      <c r="G58" s="51"/>
      <c r="I58" s="56">
        <f t="shared" si="3"/>
        <v>0.98165137614678899</v>
      </c>
    </row>
    <row r="59" spans="1:9" x14ac:dyDescent="0.35">
      <c r="A59" s="54" t="s">
        <v>68</v>
      </c>
      <c r="B59" s="54" t="s">
        <v>291</v>
      </c>
      <c r="C59" s="5">
        <f t="shared" si="2"/>
        <v>0.31192660550458717</v>
      </c>
      <c r="F59" s="55">
        <v>75</v>
      </c>
      <c r="G59" s="51"/>
      <c r="I59" s="1">
        <f t="shared" si="3"/>
        <v>0.31192660550458717</v>
      </c>
    </row>
    <row r="60" spans="1:9" x14ac:dyDescent="0.35">
      <c r="A60" s="61" t="s">
        <v>70</v>
      </c>
      <c r="B60" s="4" t="s">
        <v>292</v>
      </c>
      <c r="C60" s="5">
        <f t="shared" si="2"/>
        <v>0.87155963302752293</v>
      </c>
      <c r="F60" s="4">
        <v>14</v>
      </c>
      <c r="G60" s="51"/>
      <c r="I60" s="56">
        <f t="shared" si="3"/>
        <v>0.87155963302752293</v>
      </c>
    </row>
    <row r="61" spans="1:9" x14ac:dyDescent="0.35">
      <c r="A61" s="61" t="s">
        <v>69</v>
      </c>
      <c r="B61" s="4" t="s">
        <v>293</v>
      </c>
      <c r="C61" s="5">
        <f t="shared" si="2"/>
        <v>0.99541284403669728</v>
      </c>
      <c r="F61" s="4">
        <v>0.5</v>
      </c>
      <c r="G61" s="51"/>
      <c r="I61" s="56">
        <f t="shared" si="3"/>
        <v>0.99541284403669728</v>
      </c>
    </row>
    <row r="62" spans="1:9" x14ac:dyDescent="0.35">
      <c r="A62" s="61" t="s">
        <v>71</v>
      </c>
      <c r="B62" s="4" t="s">
        <v>294</v>
      </c>
      <c r="C62" s="5">
        <f t="shared" si="2"/>
        <v>0.91743119266055051</v>
      </c>
      <c r="F62" s="4">
        <v>9</v>
      </c>
      <c r="G62" s="51"/>
      <c r="I62" s="56">
        <f t="shared" si="3"/>
        <v>0.91743119266055051</v>
      </c>
    </row>
    <row r="63" spans="1:9" x14ac:dyDescent="0.35">
      <c r="A63" s="61" t="s">
        <v>72</v>
      </c>
      <c r="B63" s="4" t="s">
        <v>295</v>
      </c>
      <c r="C63" s="5">
        <f t="shared" si="2"/>
        <v>0.73853211009174313</v>
      </c>
      <c r="F63" s="4">
        <v>28.5</v>
      </c>
      <c r="G63" s="51"/>
      <c r="I63" s="56">
        <f t="shared" si="3"/>
        <v>0.73853211009174313</v>
      </c>
    </row>
    <row r="64" spans="1:9" x14ac:dyDescent="0.35">
      <c r="A64" s="54" t="s">
        <v>77</v>
      </c>
      <c r="B64" s="54" t="s">
        <v>296</v>
      </c>
      <c r="C64" s="5">
        <f t="shared" si="2"/>
        <v>0.50458715596330272</v>
      </c>
      <c r="F64" s="55">
        <v>54</v>
      </c>
      <c r="G64" s="51"/>
      <c r="I64" s="1">
        <f t="shared" si="3"/>
        <v>0.50458715596330272</v>
      </c>
    </row>
    <row r="65" spans="1:9" x14ac:dyDescent="0.35">
      <c r="A65" s="61" t="s">
        <v>74</v>
      </c>
      <c r="B65" s="4" t="s">
        <v>297</v>
      </c>
      <c r="C65" s="5">
        <f t="shared" si="2"/>
        <v>0.80733944954128445</v>
      </c>
      <c r="F65" s="4">
        <v>21</v>
      </c>
      <c r="G65" s="51"/>
      <c r="I65" s="56">
        <f t="shared" si="3"/>
        <v>0.80733944954128445</v>
      </c>
    </row>
    <row r="66" spans="1:9" x14ac:dyDescent="0.35">
      <c r="A66" s="61" t="s">
        <v>58</v>
      </c>
      <c r="B66" s="4" t="s">
        <v>298</v>
      </c>
      <c r="C66" s="5">
        <f t="shared" si="2"/>
        <v>0.94954128440366969</v>
      </c>
      <c r="F66" s="4">
        <v>5.5</v>
      </c>
      <c r="G66" s="51"/>
      <c r="I66" s="56">
        <f t="shared" si="3"/>
        <v>0.94954128440366969</v>
      </c>
    </row>
    <row r="67" spans="1:9" x14ac:dyDescent="0.35">
      <c r="A67" s="61" t="s">
        <v>75</v>
      </c>
      <c r="B67" s="4" t="s">
        <v>299</v>
      </c>
      <c r="C67" s="5">
        <f t="shared" si="2"/>
        <v>0.92201834862385323</v>
      </c>
      <c r="F67" s="4">
        <v>8.5</v>
      </c>
      <c r="G67" s="51"/>
      <c r="I67" s="56">
        <f t="shared" si="3"/>
        <v>0.92201834862385323</v>
      </c>
    </row>
    <row r="68" spans="1:9" x14ac:dyDescent="0.35">
      <c r="A68" s="61" t="s">
        <v>80</v>
      </c>
      <c r="B68" s="4" t="s">
        <v>300</v>
      </c>
      <c r="C68" s="5">
        <f t="shared" si="2"/>
        <v>0.92660550458715596</v>
      </c>
      <c r="F68" s="4">
        <v>8</v>
      </c>
      <c r="G68" s="51"/>
      <c r="I68" s="56">
        <f t="shared" si="3"/>
        <v>0.92660550458715596</v>
      </c>
    </row>
    <row r="69" spans="1:9" x14ac:dyDescent="0.35">
      <c r="A69" s="61" t="s">
        <v>82</v>
      </c>
      <c r="B69" s="4" t="s">
        <v>301</v>
      </c>
      <c r="C69" s="5">
        <f t="shared" si="2"/>
        <v>0.80504587155963303</v>
      </c>
      <c r="F69" s="4">
        <v>21.25</v>
      </c>
      <c r="G69" s="51"/>
      <c r="I69" s="56">
        <f t="shared" si="3"/>
        <v>0.80504587155963303</v>
      </c>
    </row>
    <row r="70" spans="1:9" x14ac:dyDescent="0.35">
      <c r="A70" s="61" t="s">
        <v>76</v>
      </c>
      <c r="B70" s="4" t="s">
        <v>302</v>
      </c>
      <c r="C70" s="5">
        <f t="shared" si="2"/>
        <v>0.74770642201834869</v>
      </c>
      <c r="F70" s="4">
        <v>27.5</v>
      </c>
      <c r="G70" s="51"/>
      <c r="I70" s="56">
        <f t="shared" si="3"/>
        <v>0.74770642201834869</v>
      </c>
    </row>
    <row r="71" spans="1:9" x14ac:dyDescent="0.35">
      <c r="A71" s="61" t="s">
        <v>78</v>
      </c>
      <c r="B71" s="4" t="s">
        <v>429</v>
      </c>
      <c r="C71" s="5">
        <f t="shared" si="2"/>
        <v>0.8669724770642202</v>
      </c>
      <c r="F71" s="4">
        <v>14.5</v>
      </c>
      <c r="G71" s="51"/>
      <c r="I71" s="56">
        <f t="shared" si="3"/>
        <v>0.8669724770642202</v>
      </c>
    </row>
    <row r="72" spans="1:9" x14ac:dyDescent="0.35">
      <c r="A72" s="61" t="s">
        <v>87</v>
      </c>
      <c r="B72" s="4" t="s">
        <v>305</v>
      </c>
      <c r="C72" s="5">
        <f t="shared" ref="C72:C102" si="4">+I72</f>
        <v>0.82110091743119262</v>
      </c>
      <c r="F72" s="4">
        <v>19.5</v>
      </c>
      <c r="G72" s="51"/>
      <c r="I72" s="56">
        <f t="shared" ref="I72:I102" si="5">IF(ISNUMBER(F72)=TRUE,I$6*(F72-I$5)/(I$4-I$5)+(1-I$6)*(1-(F72-I$5)/(I$4-I$5)),"..")</f>
        <v>0.82110091743119262</v>
      </c>
    </row>
    <row r="73" spans="1:9" x14ac:dyDescent="0.35">
      <c r="A73" s="61" t="s">
        <v>85</v>
      </c>
      <c r="B73" s="4" t="s">
        <v>306</v>
      </c>
      <c r="C73" s="5">
        <f t="shared" si="4"/>
        <v>0.8669724770642202</v>
      </c>
      <c r="F73" s="4">
        <v>14.5</v>
      </c>
      <c r="G73" s="51"/>
      <c r="I73" s="56">
        <f t="shared" si="5"/>
        <v>0.8669724770642202</v>
      </c>
    </row>
    <row r="74" spans="1:9" x14ac:dyDescent="0.35">
      <c r="A74" s="61" t="s">
        <v>84</v>
      </c>
      <c r="B74" s="4" t="s">
        <v>445</v>
      </c>
      <c r="C74" s="5">
        <f t="shared" si="4"/>
        <v>0.87155963302752293</v>
      </c>
      <c r="F74" s="4">
        <v>14</v>
      </c>
      <c r="G74" s="51"/>
      <c r="I74" s="56">
        <f t="shared" si="5"/>
        <v>0.87155963302752293</v>
      </c>
    </row>
    <row r="75" spans="1:9" x14ac:dyDescent="0.35">
      <c r="A75" s="61" t="s">
        <v>88</v>
      </c>
      <c r="B75" s="4" t="s">
        <v>308</v>
      </c>
      <c r="C75" s="5">
        <f t="shared" si="4"/>
        <v>0.97247706422018343</v>
      </c>
      <c r="F75" s="4">
        <v>3</v>
      </c>
      <c r="G75" s="51"/>
      <c r="I75" s="56">
        <f t="shared" si="5"/>
        <v>0.97247706422018343</v>
      </c>
    </row>
    <row r="76" spans="1:9" x14ac:dyDescent="0.35">
      <c r="A76" s="61" t="s">
        <v>94</v>
      </c>
      <c r="B76" s="4" t="s">
        <v>309</v>
      </c>
      <c r="C76" s="5">
        <f t="shared" si="4"/>
        <v>0.99541284403669728</v>
      </c>
      <c r="F76" s="4">
        <v>0.5</v>
      </c>
      <c r="G76" s="51" t="s">
        <v>234</v>
      </c>
      <c r="I76" s="56">
        <f t="shared" si="5"/>
        <v>0.99541284403669728</v>
      </c>
    </row>
    <row r="77" spans="1:9" x14ac:dyDescent="0.35">
      <c r="A77" s="61" t="s">
        <v>90</v>
      </c>
      <c r="B77" s="4" t="s">
        <v>310</v>
      </c>
      <c r="C77" s="5">
        <f t="shared" si="4"/>
        <v>0.75688073394495414</v>
      </c>
      <c r="F77" s="4">
        <v>26.5</v>
      </c>
      <c r="G77" s="51"/>
      <c r="I77" s="56">
        <f t="shared" si="5"/>
        <v>0.75688073394495414</v>
      </c>
    </row>
    <row r="78" spans="1:9" x14ac:dyDescent="0.35">
      <c r="A78" s="61" t="s">
        <v>89</v>
      </c>
      <c r="B78" s="4" t="s">
        <v>311</v>
      </c>
      <c r="C78" s="5">
        <f t="shared" si="4"/>
        <v>0.76146788990825687</v>
      </c>
      <c r="F78" s="4">
        <v>26</v>
      </c>
      <c r="G78" s="51"/>
      <c r="I78" s="56">
        <f t="shared" si="5"/>
        <v>0.76146788990825687</v>
      </c>
    </row>
    <row r="79" spans="1:9" x14ac:dyDescent="0.35">
      <c r="A79" s="54" t="s">
        <v>92</v>
      </c>
      <c r="B79" s="54" t="s">
        <v>312</v>
      </c>
      <c r="C79" s="5">
        <f t="shared" si="4"/>
        <v>0.16623853211009176</v>
      </c>
      <c r="F79" s="55">
        <v>90.88</v>
      </c>
      <c r="G79" s="51"/>
      <c r="I79" s="1">
        <f t="shared" si="5"/>
        <v>0.16623853211009176</v>
      </c>
    </row>
    <row r="80" spans="1:9" x14ac:dyDescent="0.35">
      <c r="A80" s="54" t="s">
        <v>93</v>
      </c>
      <c r="B80" s="54" t="s">
        <v>313</v>
      </c>
      <c r="C80" s="5">
        <f t="shared" si="4"/>
        <v>0.38688073394495415</v>
      </c>
      <c r="F80" s="55">
        <v>66.83</v>
      </c>
      <c r="G80" s="51"/>
      <c r="I80" s="1">
        <f t="shared" si="5"/>
        <v>0.38688073394495415</v>
      </c>
    </row>
    <row r="81" spans="1:9" x14ac:dyDescent="0.35">
      <c r="A81" s="61" t="s">
        <v>91</v>
      </c>
      <c r="B81" s="4" t="s">
        <v>314</v>
      </c>
      <c r="C81" s="5">
        <f t="shared" si="4"/>
        <v>0.99541284403669728</v>
      </c>
      <c r="F81" s="4">
        <v>0.5</v>
      </c>
      <c r="G81" s="51"/>
      <c r="I81" s="56">
        <f t="shared" si="5"/>
        <v>0.99541284403669728</v>
      </c>
    </row>
    <row r="82" spans="1:9" x14ac:dyDescent="0.35">
      <c r="A82" s="61" t="s">
        <v>95</v>
      </c>
      <c r="B82" s="4" t="s">
        <v>315</v>
      </c>
      <c r="C82" s="5">
        <f t="shared" si="4"/>
        <v>0.88990825688073394</v>
      </c>
      <c r="F82" s="4">
        <v>12</v>
      </c>
      <c r="G82" s="51"/>
      <c r="I82" s="56">
        <f t="shared" si="5"/>
        <v>0.88990825688073394</v>
      </c>
    </row>
    <row r="83" spans="1:9" x14ac:dyDescent="0.35">
      <c r="A83" s="61" t="s">
        <v>96</v>
      </c>
      <c r="B83" s="4" t="s">
        <v>316</v>
      </c>
      <c r="C83" s="5">
        <f t="shared" si="4"/>
        <v>0.90917431192660547</v>
      </c>
      <c r="F83" s="4">
        <v>9.9</v>
      </c>
      <c r="G83" s="51"/>
      <c r="I83" s="56">
        <f t="shared" si="5"/>
        <v>0.90917431192660547</v>
      </c>
    </row>
    <row r="84" spans="1:9" x14ac:dyDescent="0.35">
      <c r="A84" s="61" t="s">
        <v>97</v>
      </c>
      <c r="B84" s="4" t="s">
        <v>318</v>
      </c>
      <c r="C84" s="5">
        <f t="shared" si="4"/>
        <v>0.94954128440366969</v>
      </c>
      <c r="F84" s="4">
        <v>5.5</v>
      </c>
      <c r="G84" s="51"/>
      <c r="I84" s="56">
        <f t="shared" si="5"/>
        <v>0.94954128440366969</v>
      </c>
    </row>
    <row r="85" spans="1:9" x14ac:dyDescent="0.35">
      <c r="A85" s="61" t="s">
        <v>99</v>
      </c>
      <c r="B85" s="4" t="s">
        <v>319</v>
      </c>
      <c r="C85" s="5">
        <f t="shared" si="4"/>
        <v>0.88532110091743121</v>
      </c>
      <c r="F85" s="4">
        <v>12.5</v>
      </c>
      <c r="G85" s="51"/>
      <c r="I85" s="56">
        <f t="shared" si="5"/>
        <v>0.88532110091743121</v>
      </c>
    </row>
    <row r="86" spans="1:9" x14ac:dyDescent="0.35">
      <c r="A86" s="61" t="s">
        <v>98</v>
      </c>
      <c r="B86" s="4" t="s">
        <v>320</v>
      </c>
      <c r="C86" s="5">
        <f t="shared" si="4"/>
        <v>0.74770642201834869</v>
      </c>
      <c r="F86" s="4">
        <v>27.5</v>
      </c>
      <c r="G86" s="51"/>
      <c r="I86" s="56">
        <f t="shared" si="5"/>
        <v>0.74770642201834869</v>
      </c>
    </row>
    <row r="87" spans="1:9" x14ac:dyDescent="0.35">
      <c r="A87" s="61" t="s">
        <v>100</v>
      </c>
      <c r="B87" s="4" t="s">
        <v>321</v>
      </c>
      <c r="C87" s="5">
        <f t="shared" si="4"/>
        <v>0.62385321100917435</v>
      </c>
      <c r="F87" s="4">
        <v>41</v>
      </c>
      <c r="G87" s="51"/>
      <c r="I87" s="56">
        <f t="shared" si="5"/>
        <v>0.62385321100917435</v>
      </c>
    </row>
    <row r="88" spans="1:9" x14ac:dyDescent="0.35">
      <c r="A88" s="61" t="s">
        <v>101</v>
      </c>
      <c r="B88" s="4" t="s">
        <v>322</v>
      </c>
      <c r="C88" s="5">
        <f t="shared" si="4"/>
        <v>0.72247706422018343</v>
      </c>
      <c r="F88" s="4">
        <v>30.25</v>
      </c>
      <c r="G88" s="51"/>
      <c r="I88" s="56">
        <f t="shared" si="5"/>
        <v>0.72247706422018343</v>
      </c>
    </row>
    <row r="89" spans="1:9" x14ac:dyDescent="0.35">
      <c r="A89" s="61" t="s">
        <v>116</v>
      </c>
      <c r="B89" s="4" t="s">
        <v>323</v>
      </c>
      <c r="C89" s="5">
        <f t="shared" si="4"/>
        <v>0.85321100917431192</v>
      </c>
      <c r="F89" s="4">
        <v>16</v>
      </c>
      <c r="G89" s="51"/>
      <c r="I89" s="56">
        <f t="shared" si="5"/>
        <v>0.85321100917431192</v>
      </c>
    </row>
    <row r="90" spans="1:9" x14ac:dyDescent="0.35">
      <c r="A90" s="61" t="s">
        <v>105</v>
      </c>
      <c r="B90" s="4" t="s">
        <v>324</v>
      </c>
      <c r="C90" s="5">
        <f t="shared" si="4"/>
        <v>0.84403669724770647</v>
      </c>
      <c r="F90" s="4">
        <v>17</v>
      </c>
      <c r="G90" s="51"/>
      <c r="I90" s="56">
        <f t="shared" si="5"/>
        <v>0.84403669724770647</v>
      </c>
    </row>
    <row r="91" spans="1:9" x14ac:dyDescent="0.35">
      <c r="A91" s="61" t="s">
        <v>102</v>
      </c>
      <c r="B91" s="4" t="s">
        <v>325</v>
      </c>
      <c r="C91" s="5">
        <f t="shared" si="4"/>
        <v>0.68807339449541283</v>
      </c>
      <c r="F91" s="4">
        <v>34</v>
      </c>
      <c r="G91" s="51"/>
      <c r="I91" s="56">
        <f t="shared" si="5"/>
        <v>0.68807339449541283</v>
      </c>
    </row>
    <row r="92" spans="1:9" x14ac:dyDescent="0.35">
      <c r="A92" s="54" t="s">
        <v>106</v>
      </c>
      <c r="B92" s="54" t="s">
        <v>326</v>
      </c>
      <c r="C92" s="5">
        <f t="shared" si="4"/>
        <v>0.38073394495412849</v>
      </c>
      <c r="F92" s="55">
        <v>67.5</v>
      </c>
      <c r="G92" s="51"/>
      <c r="I92" s="1">
        <f t="shared" si="5"/>
        <v>0.38073394495412849</v>
      </c>
    </row>
    <row r="93" spans="1:9" x14ac:dyDescent="0.35">
      <c r="A93" s="61" t="s">
        <v>115</v>
      </c>
      <c r="B93" s="4" t="s">
        <v>327</v>
      </c>
      <c r="C93" s="5">
        <f t="shared" si="4"/>
        <v>0.97247706422018343</v>
      </c>
      <c r="F93" s="4">
        <v>3</v>
      </c>
      <c r="G93" s="51"/>
      <c r="I93" s="56">
        <f t="shared" si="5"/>
        <v>0.97247706422018343</v>
      </c>
    </row>
    <row r="94" spans="1:9" x14ac:dyDescent="0.35">
      <c r="A94" s="61" t="s">
        <v>107</v>
      </c>
      <c r="B94" s="4" t="s">
        <v>328</v>
      </c>
      <c r="C94" s="5">
        <f t="shared" si="4"/>
        <v>0.75229357798165131</v>
      </c>
      <c r="F94" s="4">
        <v>27</v>
      </c>
      <c r="G94" s="51"/>
      <c r="I94" s="56">
        <f t="shared" si="5"/>
        <v>0.75229357798165131</v>
      </c>
    </row>
    <row r="95" spans="1:9" x14ac:dyDescent="0.35">
      <c r="A95" s="61" t="s">
        <v>112</v>
      </c>
      <c r="B95" s="4" t="s">
        <v>329</v>
      </c>
      <c r="C95" s="5">
        <f t="shared" si="4"/>
        <v>0.85321100917431192</v>
      </c>
      <c r="F95" s="4">
        <v>16</v>
      </c>
      <c r="G95" s="51"/>
      <c r="I95" s="56">
        <f t="shared" si="5"/>
        <v>0.85321100917431192</v>
      </c>
    </row>
    <row r="96" spans="1:9" x14ac:dyDescent="0.35">
      <c r="A96" s="61" t="s">
        <v>108</v>
      </c>
      <c r="B96" s="4" t="s">
        <v>330</v>
      </c>
      <c r="C96" s="5">
        <f t="shared" si="4"/>
        <v>0.82568807339449535</v>
      </c>
      <c r="F96" s="4">
        <v>19</v>
      </c>
      <c r="G96" s="51"/>
      <c r="I96" s="56">
        <f t="shared" si="5"/>
        <v>0.82568807339449535</v>
      </c>
    </row>
    <row r="97" spans="1:9" x14ac:dyDescent="0.35">
      <c r="A97" s="54" t="s">
        <v>109</v>
      </c>
      <c r="B97" s="54" t="s">
        <v>331</v>
      </c>
      <c r="C97" s="5">
        <f t="shared" si="4"/>
        <v>0.42660550458715596</v>
      </c>
      <c r="F97" s="55">
        <v>62.5</v>
      </c>
      <c r="G97" s="51"/>
      <c r="I97" s="1">
        <f t="shared" si="5"/>
        <v>0.42660550458715596</v>
      </c>
    </row>
    <row r="98" spans="1:9" x14ac:dyDescent="0.35">
      <c r="A98" s="61" t="s">
        <v>113</v>
      </c>
      <c r="B98" s="4" t="s">
        <v>333</v>
      </c>
      <c r="C98" s="5">
        <f t="shared" si="4"/>
        <v>0.94036697247706424</v>
      </c>
      <c r="F98" s="4">
        <v>6.5</v>
      </c>
      <c r="G98" s="51"/>
      <c r="I98" s="56">
        <f t="shared" si="5"/>
        <v>0.94036697247706424</v>
      </c>
    </row>
    <row r="99" spans="1:9" x14ac:dyDescent="0.35">
      <c r="A99" s="61" t="s">
        <v>122</v>
      </c>
      <c r="B99" s="4" t="s">
        <v>419</v>
      </c>
      <c r="C99" s="5">
        <f t="shared" si="4"/>
        <v>0.89449541284403666</v>
      </c>
      <c r="F99" s="4">
        <v>11.5</v>
      </c>
      <c r="G99" s="51"/>
      <c r="I99" s="56">
        <f t="shared" si="5"/>
        <v>0.89449541284403666</v>
      </c>
    </row>
    <row r="100" spans="1:9" x14ac:dyDescent="0.35">
      <c r="A100" s="61" t="s">
        <v>119</v>
      </c>
      <c r="B100" s="4" t="s">
        <v>336</v>
      </c>
      <c r="C100" s="5">
        <f t="shared" si="4"/>
        <v>0.86238532110091737</v>
      </c>
      <c r="F100" s="4">
        <v>15</v>
      </c>
      <c r="G100" s="51"/>
      <c r="I100" s="56">
        <f t="shared" si="5"/>
        <v>0.86238532110091737</v>
      </c>
    </row>
    <row r="101" spans="1:9" x14ac:dyDescent="0.35">
      <c r="A101" s="61" t="s">
        <v>131</v>
      </c>
      <c r="B101" s="4" t="s">
        <v>337</v>
      </c>
      <c r="C101" s="5">
        <f t="shared" si="4"/>
        <v>0.76605504587155959</v>
      </c>
      <c r="F101" s="4">
        <v>25.5</v>
      </c>
      <c r="G101" s="51"/>
      <c r="I101" s="56">
        <f t="shared" si="5"/>
        <v>0.76605504587155959</v>
      </c>
    </row>
    <row r="102" spans="1:9" x14ac:dyDescent="0.35">
      <c r="A102" s="61" t="s">
        <v>132</v>
      </c>
      <c r="B102" s="4" t="s">
        <v>338</v>
      </c>
      <c r="C102" s="5">
        <f t="shared" si="4"/>
        <v>0.79587155963302747</v>
      </c>
      <c r="F102" s="4">
        <v>22.25</v>
      </c>
      <c r="G102" s="51"/>
      <c r="I102" s="56">
        <f t="shared" si="5"/>
        <v>0.79587155963302747</v>
      </c>
    </row>
    <row r="103" spans="1:9" x14ac:dyDescent="0.35">
      <c r="A103" s="54" t="s">
        <v>120</v>
      </c>
      <c r="B103" s="54" t="s">
        <v>339</v>
      </c>
      <c r="C103" s="5">
        <f t="shared" ref="C103:C134" si="6">+I103</f>
        <v>0.52981651376146788</v>
      </c>
      <c r="F103" s="55">
        <v>51.25</v>
      </c>
      <c r="G103" s="51"/>
      <c r="I103" s="1">
        <f t="shared" ref="I103:I134" si="7">IF(ISNUMBER(F103)=TRUE,I$6*(F103-I$5)/(I$4-I$5)+(1-I$6)*(1-(F103-I$5)/(I$4-I$5)),"..")</f>
        <v>0.52981651376146788</v>
      </c>
    </row>
    <row r="104" spans="1:9" x14ac:dyDescent="0.35">
      <c r="A104" s="61" t="s">
        <v>123</v>
      </c>
      <c r="B104" s="4" t="s">
        <v>340</v>
      </c>
      <c r="C104" s="5">
        <f t="shared" si="6"/>
        <v>0.91743119266055051</v>
      </c>
      <c r="F104" s="4">
        <v>9</v>
      </c>
      <c r="G104" s="51"/>
      <c r="I104" s="56">
        <f t="shared" si="7"/>
        <v>0.91743119266055051</v>
      </c>
    </row>
    <row r="105" spans="1:9" x14ac:dyDescent="0.35">
      <c r="A105" s="61" t="s">
        <v>129</v>
      </c>
      <c r="B105" s="4" t="s">
        <v>342</v>
      </c>
      <c r="C105" s="5">
        <f t="shared" si="6"/>
        <v>0.83944954128440363</v>
      </c>
      <c r="F105" s="4">
        <v>17.5</v>
      </c>
      <c r="G105" s="51"/>
      <c r="I105" s="56">
        <f t="shared" si="7"/>
        <v>0.83944954128440363</v>
      </c>
    </row>
    <row r="106" spans="1:9" x14ac:dyDescent="0.35">
      <c r="A106" s="61" t="s">
        <v>130</v>
      </c>
      <c r="B106" s="4" t="s">
        <v>343</v>
      </c>
      <c r="C106" s="5">
        <f t="shared" si="6"/>
        <v>0.92660550458715596</v>
      </c>
      <c r="F106" s="4">
        <v>8</v>
      </c>
      <c r="G106" s="51"/>
      <c r="I106" s="56">
        <f t="shared" si="7"/>
        <v>0.92660550458715596</v>
      </c>
    </row>
    <row r="107" spans="1:9" x14ac:dyDescent="0.35">
      <c r="A107" s="61" t="s">
        <v>121</v>
      </c>
      <c r="B107" s="4" t="s">
        <v>344</v>
      </c>
      <c r="C107" s="5">
        <f t="shared" si="6"/>
        <v>0.57954128440366981</v>
      </c>
      <c r="F107" s="4">
        <v>45.83</v>
      </c>
      <c r="G107" s="51"/>
      <c r="I107" s="56">
        <f t="shared" si="7"/>
        <v>0.57954128440366981</v>
      </c>
    </row>
    <row r="108" spans="1:9" x14ac:dyDescent="0.35">
      <c r="A108" s="61" t="s">
        <v>118</v>
      </c>
      <c r="B108" s="4" t="s">
        <v>345</v>
      </c>
      <c r="C108" s="5">
        <f t="shared" si="6"/>
        <v>0.82412844036697241</v>
      </c>
      <c r="F108" s="4">
        <v>19.170000000000002</v>
      </c>
      <c r="G108" s="51"/>
      <c r="I108" s="56">
        <f t="shared" si="7"/>
        <v>0.82412844036697241</v>
      </c>
    </row>
    <row r="109" spans="1:9" x14ac:dyDescent="0.35">
      <c r="A109" s="61" t="s">
        <v>126</v>
      </c>
      <c r="B109" s="4" t="s">
        <v>346</v>
      </c>
      <c r="C109" s="5">
        <f t="shared" si="6"/>
        <v>0.82339449541284404</v>
      </c>
      <c r="F109" s="4">
        <v>19.25</v>
      </c>
      <c r="G109" s="51"/>
      <c r="I109" s="56">
        <f t="shared" si="7"/>
        <v>0.82339449541284404</v>
      </c>
    </row>
    <row r="110" spans="1:9" x14ac:dyDescent="0.35">
      <c r="A110" s="61" t="s">
        <v>117</v>
      </c>
      <c r="B110" s="4" t="s">
        <v>348</v>
      </c>
      <c r="C110" s="5">
        <f t="shared" si="6"/>
        <v>0.77220183486238536</v>
      </c>
      <c r="F110" s="4">
        <v>24.83</v>
      </c>
      <c r="G110" s="51"/>
      <c r="I110" s="56">
        <f t="shared" si="7"/>
        <v>0.77220183486238536</v>
      </c>
    </row>
    <row r="111" spans="1:9" x14ac:dyDescent="0.35">
      <c r="A111" s="61" t="s">
        <v>128</v>
      </c>
      <c r="B111" s="4" t="s">
        <v>349</v>
      </c>
      <c r="C111" s="5">
        <f t="shared" si="6"/>
        <v>0.89449541284403666</v>
      </c>
      <c r="F111" s="4">
        <v>11.5</v>
      </c>
      <c r="G111" s="51"/>
      <c r="I111" s="56">
        <f t="shared" si="7"/>
        <v>0.89449541284403666</v>
      </c>
    </row>
    <row r="112" spans="1:9" x14ac:dyDescent="0.35">
      <c r="A112" s="61" t="s">
        <v>133</v>
      </c>
      <c r="B112" s="4" t="s">
        <v>350</v>
      </c>
      <c r="C112" s="5">
        <f t="shared" si="6"/>
        <v>0.94495412844036697</v>
      </c>
      <c r="F112" s="4">
        <v>6</v>
      </c>
      <c r="G112" s="51"/>
      <c r="I112" s="56">
        <f t="shared" si="7"/>
        <v>0.94495412844036697</v>
      </c>
    </row>
    <row r="113" spans="1:9" x14ac:dyDescent="0.35">
      <c r="A113" s="54" t="s">
        <v>139</v>
      </c>
      <c r="B113" s="54" t="s">
        <v>351</v>
      </c>
      <c r="C113" s="5">
        <f t="shared" si="6"/>
        <v>0.32568807339449546</v>
      </c>
      <c r="F113" s="55">
        <v>73.5</v>
      </c>
      <c r="G113" s="51"/>
      <c r="I113" s="1">
        <f t="shared" si="7"/>
        <v>0.32568807339449546</v>
      </c>
    </row>
    <row r="114" spans="1:9" x14ac:dyDescent="0.35">
      <c r="A114" s="61" t="s">
        <v>137</v>
      </c>
      <c r="B114" s="4" t="s">
        <v>352</v>
      </c>
      <c r="C114" s="5">
        <f t="shared" si="6"/>
        <v>0.99541284403669728</v>
      </c>
      <c r="F114" s="4">
        <v>0.5</v>
      </c>
      <c r="G114" s="51"/>
      <c r="I114" s="56">
        <f t="shared" si="7"/>
        <v>0.99541284403669728</v>
      </c>
    </row>
    <row r="115" spans="1:9" x14ac:dyDescent="0.35">
      <c r="A115" s="61" t="s">
        <v>140</v>
      </c>
      <c r="B115" s="4" t="s">
        <v>456</v>
      </c>
      <c r="C115" s="5">
        <f t="shared" si="6"/>
        <v>0.95412844036697253</v>
      </c>
      <c r="F115" s="4">
        <v>5</v>
      </c>
      <c r="G115" s="51"/>
      <c r="I115" s="56">
        <f t="shared" si="7"/>
        <v>0.95412844036697253</v>
      </c>
    </row>
    <row r="116" spans="1:9" x14ac:dyDescent="0.35">
      <c r="A116" s="61" t="s">
        <v>136</v>
      </c>
      <c r="B116" s="4" t="s">
        <v>354</v>
      </c>
      <c r="C116" s="5">
        <f t="shared" si="6"/>
        <v>0.85779816513761464</v>
      </c>
      <c r="F116" s="4">
        <v>15.5</v>
      </c>
      <c r="G116" s="51"/>
      <c r="I116" s="56">
        <f t="shared" si="7"/>
        <v>0.85779816513761464</v>
      </c>
    </row>
    <row r="117" spans="1:9" x14ac:dyDescent="0.35">
      <c r="A117" s="61" t="s">
        <v>134</v>
      </c>
      <c r="B117" s="4" t="s">
        <v>355</v>
      </c>
      <c r="C117" s="5">
        <f t="shared" si="6"/>
        <v>0.77522935779816515</v>
      </c>
      <c r="F117" s="4">
        <v>24.5</v>
      </c>
      <c r="G117" s="51"/>
      <c r="I117" s="56">
        <f t="shared" si="7"/>
        <v>0.77522935779816515</v>
      </c>
    </row>
    <row r="118" spans="1:9" x14ac:dyDescent="0.35">
      <c r="A118" s="61" t="s">
        <v>135</v>
      </c>
      <c r="B118" s="4" t="s">
        <v>356</v>
      </c>
      <c r="C118" s="5">
        <f t="shared" si="6"/>
        <v>0.70431192660550468</v>
      </c>
      <c r="F118" s="4">
        <v>32.229999999999997</v>
      </c>
      <c r="G118" s="51"/>
      <c r="I118" s="56">
        <f t="shared" si="7"/>
        <v>0.70431192660550468</v>
      </c>
    </row>
    <row r="119" spans="1:9" x14ac:dyDescent="0.35">
      <c r="A119" s="54" t="s">
        <v>148</v>
      </c>
      <c r="B119" s="54" t="s">
        <v>357</v>
      </c>
      <c r="C119" s="5">
        <f t="shared" si="6"/>
        <v>0</v>
      </c>
      <c r="F119" s="50">
        <v>109</v>
      </c>
      <c r="G119" s="51"/>
      <c r="I119" s="1">
        <f t="shared" si="7"/>
        <v>0</v>
      </c>
    </row>
    <row r="120" spans="1:9" x14ac:dyDescent="0.35">
      <c r="A120" s="61" t="s">
        <v>138</v>
      </c>
      <c r="B120" s="4" t="s">
        <v>358</v>
      </c>
      <c r="C120" s="5">
        <f t="shared" si="6"/>
        <v>0.98165137614678899</v>
      </c>
      <c r="F120" s="4">
        <v>2</v>
      </c>
      <c r="G120" s="51"/>
      <c r="I120" s="56">
        <f t="shared" si="7"/>
        <v>0.98165137614678899</v>
      </c>
    </row>
    <row r="121" spans="1:9" x14ac:dyDescent="0.35">
      <c r="A121" s="54" t="s">
        <v>142</v>
      </c>
      <c r="B121" s="54" t="s">
        <v>360</v>
      </c>
      <c r="C121" s="5">
        <f t="shared" si="6"/>
        <v>0.35477064220183485</v>
      </c>
      <c r="F121" s="55">
        <v>70.33</v>
      </c>
      <c r="G121" s="51"/>
      <c r="I121" s="1">
        <f t="shared" si="7"/>
        <v>0.35477064220183485</v>
      </c>
    </row>
    <row r="122" spans="1:9" ht="29" x14ac:dyDescent="0.35">
      <c r="A122" s="61" t="s">
        <v>189</v>
      </c>
      <c r="B122" s="4" t="s">
        <v>457</v>
      </c>
      <c r="C122" s="5">
        <f t="shared" si="6"/>
        <v>0.57110091743119273</v>
      </c>
      <c r="F122" s="4">
        <v>46.75</v>
      </c>
      <c r="G122" s="51"/>
      <c r="I122" s="56">
        <f t="shared" si="7"/>
        <v>0.57110091743119273</v>
      </c>
    </row>
    <row r="123" spans="1:9" x14ac:dyDescent="0.35">
      <c r="A123" s="61" t="s">
        <v>143</v>
      </c>
      <c r="B123" s="4" t="s">
        <v>362</v>
      </c>
      <c r="C123" s="5">
        <f t="shared" si="6"/>
        <v>0.91284403669724767</v>
      </c>
      <c r="F123" s="4">
        <v>9.5</v>
      </c>
      <c r="G123" s="51"/>
      <c r="I123" s="56">
        <f t="shared" si="7"/>
        <v>0.91284403669724767</v>
      </c>
    </row>
    <row r="124" spans="1:9" x14ac:dyDescent="0.35">
      <c r="A124" s="61" t="s">
        <v>150</v>
      </c>
      <c r="B124" s="4" t="s">
        <v>364</v>
      </c>
      <c r="C124" s="5">
        <f t="shared" si="6"/>
        <v>0.83256880733944949</v>
      </c>
      <c r="F124" s="4">
        <v>18.25</v>
      </c>
      <c r="G124" s="51"/>
      <c r="I124" s="56">
        <f t="shared" si="7"/>
        <v>0.83256880733944949</v>
      </c>
    </row>
    <row r="125" spans="1:9" x14ac:dyDescent="0.35">
      <c r="A125" s="61" t="s">
        <v>144</v>
      </c>
      <c r="B125" s="4" t="s">
        <v>365</v>
      </c>
      <c r="C125" s="5">
        <f t="shared" si="6"/>
        <v>0.74082568807339455</v>
      </c>
      <c r="F125" s="4">
        <v>28.25</v>
      </c>
      <c r="G125" s="51"/>
      <c r="I125" s="56">
        <f t="shared" si="7"/>
        <v>0.74082568807339455</v>
      </c>
    </row>
    <row r="126" spans="1:9" x14ac:dyDescent="0.35">
      <c r="A126" s="54" t="s">
        <v>145</v>
      </c>
      <c r="B126" s="54" t="s">
        <v>366</v>
      </c>
      <c r="C126" s="5">
        <f t="shared" si="6"/>
        <v>0.53211009174311918</v>
      </c>
      <c r="F126" s="55">
        <v>51</v>
      </c>
      <c r="G126" s="51"/>
      <c r="I126" s="1">
        <f t="shared" si="7"/>
        <v>0.53211009174311918</v>
      </c>
    </row>
    <row r="127" spans="1:9" x14ac:dyDescent="0.35">
      <c r="A127" s="61" t="s">
        <v>147</v>
      </c>
      <c r="B127" s="4" t="s">
        <v>367</v>
      </c>
      <c r="C127" s="5">
        <f t="shared" si="6"/>
        <v>0.87155963302752293</v>
      </c>
      <c r="F127" s="4">
        <v>14</v>
      </c>
      <c r="G127" s="51"/>
      <c r="I127" s="56">
        <f t="shared" si="7"/>
        <v>0.87155963302752293</v>
      </c>
    </row>
    <row r="128" spans="1:9" x14ac:dyDescent="0.35">
      <c r="A128" s="61" t="s">
        <v>149</v>
      </c>
      <c r="B128" s="4" t="s">
        <v>368</v>
      </c>
      <c r="C128" s="5">
        <f t="shared" si="6"/>
        <v>0.97247706422018343</v>
      </c>
      <c r="F128" s="4">
        <v>3</v>
      </c>
      <c r="G128" s="51"/>
      <c r="I128" s="56">
        <f t="shared" si="7"/>
        <v>0.97247706422018343</v>
      </c>
    </row>
    <row r="129" spans="1:9" x14ac:dyDescent="0.35">
      <c r="A129" s="61" t="s">
        <v>151</v>
      </c>
      <c r="B129" s="4" t="s">
        <v>369</v>
      </c>
      <c r="C129" s="5">
        <f t="shared" si="6"/>
        <v>0.83486238532110091</v>
      </c>
      <c r="F129" s="4">
        <v>18</v>
      </c>
      <c r="G129" s="51"/>
      <c r="I129" s="56">
        <f t="shared" si="7"/>
        <v>0.83486238532110091</v>
      </c>
    </row>
    <row r="130" spans="1:9" x14ac:dyDescent="0.35">
      <c r="A130" s="61" t="s">
        <v>152</v>
      </c>
      <c r="B130" s="4" t="s">
        <v>370</v>
      </c>
      <c r="C130" s="5">
        <f t="shared" si="6"/>
        <v>0.87155963302752293</v>
      </c>
      <c r="F130" s="4">
        <v>14</v>
      </c>
      <c r="G130" s="51"/>
      <c r="I130" s="56">
        <f t="shared" si="7"/>
        <v>0.87155963302752293</v>
      </c>
    </row>
    <row r="131" spans="1:9" x14ac:dyDescent="0.35">
      <c r="A131" s="54" t="s">
        <v>153</v>
      </c>
      <c r="B131" s="54" t="s">
        <v>371</v>
      </c>
      <c r="C131" s="5">
        <f t="shared" si="6"/>
        <v>0.51834862385321101</v>
      </c>
      <c r="F131" s="55">
        <v>52.5</v>
      </c>
      <c r="G131" s="51"/>
      <c r="I131" s="1">
        <f t="shared" si="7"/>
        <v>0.51834862385321101</v>
      </c>
    </row>
    <row r="132" spans="1:9" x14ac:dyDescent="0.35">
      <c r="A132" s="61" t="s">
        <v>154</v>
      </c>
      <c r="B132" s="4" t="s">
        <v>372</v>
      </c>
      <c r="C132" s="5">
        <f t="shared" si="6"/>
        <v>0.62385321100917435</v>
      </c>
      <c r="F132" s="4">
        <v>41</v>
      </c>
      <c r="G132" s="51"/>
      <c r="I132" s="56">
        <f t="shared" si="7"/>
        <v>0.62385321100917435</v>
      </c>
    </row>
    <row r="133" spans="1:9" x14ac:dyDescent="0.35">
      <c r="A133" s="54" t="s">
        <v>156</v>
      </c>
      <c r="B133" s="54" t="s">
        <v>375</v>
      </c>
      <c r="C133" s="5">
        <f t="shared" si="6"/>
        <v>0.30275229357798161</v>
      </c>
      <c r="F133" s="55">
        <v>76</v>
      </c>
      <c r="G133" s="51"/>
      <c r="I133" s="1">
        <f t="shared" si="7"/>
        <v>0.30275229357798161</v>
      </c>
    </row>
    <row r="134" spans="1:9" x14ac:dyDescent="0.35">
      <c r="A134" s="61" t="s">
        <v>158</v>
      </c>
      <c r="B134" s="4" t="s">
        <v>376</v>
      </c>
      <c r="C134" s="5">
        <f t="shared" si="6"/>
        <v>0.83944954128440363</v>
      </c>
      <c r="F134" s="4">
        <v>17.5</v>
      </c>
      <c r="G134" s="51"/>
      <c r="I134" s="56">
        <f t="shared" si="7"/>
        <v>0.83944954128440363</v>
      </c>
    </row>
    <row r="135" spans="1:9" ht="29" x14ac:dyDescent="0.35">
      <c r="A135" s="61" t="s">
        <v>191</v>
      </c>
      <c r="B135" s="4" t="s">
        <v>458</v>
      </c>
      <c r="C135" s="5">
        <f t="shared" ref="C135:C166" si="8">+I135</f>
        <v>0.89449541284403666</v>
      </c>
      <c r="F135" s="4">
        <v>11.5</v>
      </c>
      <c r="G135" s="51"/>
      <c r="I135" s="56">
        <f t="shared" ref="I135:I166" si="9">IF(ISNUMBER(F135)=TRUE,I$6*(F135-I$5)/(I$4-I$5)+(1-I$6)*(1-(F135-I$5)/(I$4-I$5)),"..")</f>
        <v>0.89449541284403666</v>
      </c>
    </row>
    <row r="136" spans="1:9" ht="29" x14ac:dyDescent="0.35">
      <c r="A136" s="61" t="s">
        <v>127</v>
      </c>
      <c r="B136" s="4" t="s">
        <v>458</v>
      </c>
      <c r="C136" s="5">
        <f t="shared" si="8"/>
        <v>0.89449541284403666</v>
      </c>
      <c r="F136" s="4">
        <v>11.5</v>
      </c>
      <c r="G136" s="51"/>
      <c r="I136" s="56">
        <f t="shared" si="9"/>
        <v>0.89449541284403666</v>
      </c>
    </row>
    <row r="137" spans="1:9" x14ac:dyDescent="0.35">
      <c r="A137" s="61" t="s">
        <v>168</v>
      </c>
      <c r="B137" s="4" t="s">
        <v>378</v>
      </c>
      <c r="C137" s="5">
        <f t="shared" si="8"/>
        <v>0.77522935779816515</v>
      </c>
      <c r="F137" s="4">
        <v>24.5</v>
      </c>
      <c r="G137" s="51"/>
      <c r="I137" s="56">
        <f t="shared" si="9"/>
        <v>0.77522935779816515</v>
      </c>
    </row>
    <row r="138" spans="1:9" x14ac:dyDescent="0.35">
      <c r="A138" s="61" t="s">
        <v>160</v>
      </c>
      <c r="B138" s="4" t="s">
        <v>437</v>
      </c>
      <c r="C138" s="5">
        <f t="shared" si="8"/>
        <v>0.76146788990825687</v>
      </c>
      <c r="F138" s="4">
        <v>26</v>
      </c>
      <c r="G138" s="51"/>
      <c r="I138" s="56">
        <f t="shared" si="9"/>
        <v>0.76146788990825687</v>
      </c>
    </row>
    <row r="139" spans="1:9" x14ac:dyDescent="0.35">
      <c r="A139" s="54" t="s">
        <v>159</v>
      </c>
      <c r="B139" s="54" t="s">
        <v>380</v>
      </c>
      <c r="C139" s="5">
        <f t="shared" si="8"/>
        <v>0.52752293577981657</v>
      </c>
      <c r="F139" s="55">
        <v>51.5</v>
      </c>
      <c r="G139" s="51"/>
      <c r="I139" s="1">
        <f t="shared" si="9"/>
        <v>0.52752293577981657</v>
      </c>
    </row>
    <row r="140" spans="1:9" x14ac:dyDescent="0.35">
      <c r="A140" s="61" t="s">
        <v>164</v>
      </c>
      <c r="B140" s="4" t="s">
        <v>381</v>
      </c>
      <c r="C140" s="5">
        <f t="shared" si="8"/>
        <v>0.97706422018348627</v>
      </c>
      <c r="F140" s="4">
        <v>2.5</v>
      </c>
      <c r="G140" s="51"/>
      <c r="I140" s="56">
        <f t="shared" si="9"/>
        <v>0.97706422018348627</v>
      </c>
    </row>
    <row r="141" spans="1:9" x14ac:dyDescent="0.35">
      <c r="A141" s="61" t="s">
        <v>165</v>
      </c>
      <c r="B141" s="4" t="s">
        <v>382</v>
      </c>
      <c r="C141" s="5">
        <f t="shared" si="8"/>
        <v>0.97247706422018343</v>
      </c>
      <c r="F141" s="4">
        <v>3</v>
      </c>
      <c r="G141" s="51"/>
      <c r="I141" s="56">
        <f t="shared" si="9"/>
        <v>0.97247706422018343</v>
      </c>
    </row>
    <row r="142" spans="1:9" x14ac:dyDescent="0.35">
      <c r="A142" s="54" t="s">
        <v>162</v>
      </c>
      <c r="B142" s="54" t="s">
        <v>383</v>
      </c>
      <c r="C142" s="5">
        <f t="shared" si="8"/>
        <v>0.52981651376146788</v>
      </c>
      <c r="F142" s="55">
        <v>51.25</v>
      </c>
      <c r="G142" s="51"/>
      <c r="I142" s="1">
        <f t="shared" si="9"/>
        <v>0.52981651376146788</v>
      </c>
    </row>
    <row r="143" spans="1:9" x14ac:dyDescent="0.35">
      <c r="A143" s="61" t="s">
        <v>192</v>
      </c>
      <c r="B143" s="4" t="s">
        <v>384</v>
      </c>
      <c r="C143" s="5">
        <f t="shared" si="8"/>
        <v>0.89678899082568808</v>
      </c>
      <c r="F143" s="4">
        <v>11.25</v>
      </c>
      <c r="G143" s="51"/>
      <c r="I143" s="56">
        <f t="shared" si="9"/>
        <v>0.89678899082568808</v>
      </c>
    </row>
    <row r="144" spans="1:9" x14ac:dyDescent="0.35">
      <c r="A144" s="61" t="s">
        <v>104</v>
      </c>
      <c r="B144" s="4" t="s">
        <v>385</v>
      </c>
      <c r="C144" s="5">
        <f t="shared" si="8"/>
        <v>0.92889908256880738</v>
      </c>
      <c r="F144" s="4">
        <v>7.75</v>
      </c>
      <c r="G144" s="51"/>
      <c r="I144" s="56">
        <f t="shared" si="9"/>
        <v>0.92889908256880738</v>
      </c>
    </row>
    <row r="145" spans="1:9" x14ac:dyDescent="0.35">
      <c r="A145" s="61" t="s">
        <v>66</v>
      </c>
      <c r="B145" s="4" t="s">
        <v>387</v>
      </c>
      <c r="C145" s="5">
        <f t="shared" si="8"/>
        <v>0.90825688073394495</v>
      </c>
      <c r="F145" s="4">
        <v>10</v>
      </c>
      <c r="G145" s="51"/>
      <c r="I145" s="56">
        <f t="shared" si="9"/>
        <v>0.90825688073394495</v>
      </c>
    </row>
    <row r="146" spans="1:9" x14ac:dyDescent="0.35">
      <c r="A146" s="54" t="s">
        <v>111</v>
      </c>
      <c r="B146" s="54" t="s">
        <v>388</v>
      </c>
      <c r="C146" s="5">
        <f t="shared" si="8"/>
        <v>0.53440366972477071</v>
      </c>
      <c r="F146" s="55">
        <v>50.75</v>
      </c>
      <c r="G146" s="51"/>
      <c r="I146" s="1">
        <f t="shared" si="9"/>
        <v>0.53440366972477071</v>
      </c>
    </row>
    <row r="147" spans="1:9" x14ac:dyDescent="0.35">
      <c r="A147" s="54" t="s">
        <v>157</v>
      </c>
      <c r="B147" s="4" t="s">
        <v>389</v>
      </c>
      <c r="C147" s="5">
        <f t="shared" si="8"/>
        <v>0.55844036697247712</v>
      </c>
      <c r="F147" s="4">
        <v>48.13</v>
      </c>
      <c r="G147" s="51"/>
      <c r="I147" s="56">
        <f t="shared" si="9"/>
        <v>0.55844036697247712</v>
      </c>
    </row>
    <row r="148" spans="1:9" x14ac:dyDescent="0.35">
      <c r="A148" s="61" t="s">
        <v>167</v>
      </c>
      <c r="B148" s="4" t="s">
        <v>391</v>
      </c>
      <c r="C148" s="5">
        <f t="shared" si="8"/>
        <v>0.62844036697247707</v>
      </c>
      <c r="F148" s="4">
        <v>40.5</v>
      </c>
      <c r="G148" s="51"/>
      <c r="I148" s="56">
        <f t="shared" si="9"/>
        <v>0.62844036697247707</v>
      </c>
    </row>
    <row r="149" spans="1:9" x14ac:dyDescent="0.35">
      <c r="A149" s="61" t="s">
        <v>166</v>
      </c>
      <c r="B149" s="4" t="s">
        <v>392</v>
      </c>
      <c r="C149" s="5">
        <f t="shared" si="8"/>
        <v>0.96330275229357798</v>
      </c>
      <c r="F149" s="4">
        <v>4</v>
      </c>
      <c r="G149" s="51"/>
      <c r="I149" s="56">
        <f t="shared" si="9"/>
        <v>0.96330275229357798</v>
      </c>
    </row>
    <row r="150" spans="1:9" x14ac:dyDescent="0.35">
      <c r="A150" s="61" t="s">
        <v>45</v>
      </c>
      <c r="B150" s="4" t="s">
        <v>393</v>
      </c>
      <c r="C150" s="5">
        <f t="shared" si="8"/>
        <v>0.97706422018348627</v>
      </c>
      <c r="F150" s="4">
        <v>2.5</v>
      </c>
      <c r="G150" s="51"/>
      <c r="I150" s="56">
        <f t="shared" si="9"/>
        <v>0.97706422018348627</v>
      </c>
    </row>
    <row r="151" spans="1:9" x14ac:dyDescent="0.35">
      <c r="A151" s="54" t="s">
        <v>169</v>
      </c>
      <c r="B151" s="54" t="s">
        <v>394</v>
      </c>
      <c r="C151" s="5">
        <f t="shared" si="8"/>
        <v>0.42201834862385323</v>
      </c>
      <c r="F151" s="55">
        <v>63</v>
      </c>
      <c r="G151" s="51"/>
      <c r="I151" s="1">
        <f t="shared" si="9"/>
        <v>0.42201834862385323</v>
      </c>
    </row>
    <row r="152" spans="1:9" x14ac:dyDescent="0.35">
      <c r="A152" s="61" t="s">
        <v>180</v>
      </c>
      <c r="B152" s="4" t="s">
        <v>395</v>
      </c>
      <c r="C152" s="5">
        <f t="shared" si="8"/>
        <v>0.90366972477064222</v>
      </c>
      <c r="F152" s="4">
        <v>10.5</v>
      </c>
      <c r="G152" s="51"/>
      <c r="I152" s="56">
        <f t="shared" si="9"/>
        <v>0.90366972477064222</v>
      </c>
    </row>
    <row r="153" spans="1:9" x14ac:dyDescent="0.35">
      <c r="A153" s="61" t="s">
        <v>173</v>
      </c>
      <c r="B153" s="4" t="s">
        <v>396</v>
      </c>
      <c r="C153" s="5">
        <f t="shared" si="8"/>
        <v>0.72477064220183485</v>
      </c>
      <c r="F153" s="4">
        <v>30</v>
      </c>
      <c r="G153" s="51"/>
      <c r="I153" s="56">
        <f t="shared" si="9"/>
        <v>0.72477064220183485</v>
      </c>
    </row>
    <row r="154" spans="1:9" x14ac:dyDescent="0.35">
      <c r="A154" s="61" t="s">
        <v>181</v>
      </c>
      <c r="B154" s="4" t="s">
        <v>397</v>
      </c>
      <c r="C154" s="5">
        <f t="shared" si="8"/>
        <v>0.81816513761467891</v>
      </c>
      <c r="F154" s="4">
        <v>19.82</v>
      </c>
      <c r="G154" s="51"/>
      <c r="I154" s="56">
        <f t="shared" si="9"/>
        <v>0.81816513761467891</v>
      </c>
    </row>
    <row r="155" spans="1:9" x14ac:dyDescent="0.35">
      <c r="A155" s="61" t="s">
        <v>172</v>
      </c>
      <c r="B155" s="4" t="s">
        <v>398</v>
      </c>
      <c r="C155" s="5">
        <f t="shared" si="8"/>
        <v>0.69266055045871555</v>
      </c>
      <c r="F155" s="4">
        <v>33.5</v>
      </c>
      <c r="G155" s="51"/>
      <c r="I155" s="56">
        <f t="shared" si="9"/>
        <v>0.69266055045871555</v>
      </c>
    </row>
    <row r="156" spans="1:9" x14ac:dyDescent="0.35">
      <c r="A156" s="61" t="s">
        <v>175</v>
      </c>
      <c r="B156" s="4" t="s">
        <v>441</v>
      </c>
      <c r="C156" s="5">
        <f t="shared" si="8"/>
        <v>0.83027522935779818</v>
      </c>
      <c r="F156" s="4">
        <v>18.5</v>
      </c>
      <c r="G156" s="51"/>
      <c r="I156" s="56">
        <f t="shared" si="9"/>
        <v>0.83027522935779818</v>
      </c>
    </row>
    <row r="157" spans="1:9" x14ac:dyDescent="0.35">
      <c r="A157" s="61" t="s">
        <v>171</v>
      </c>
      <c r="B157" s="4" t="s">
        <v>399</v>
      </c>
      <c r="C157" s="5">
        <f t="shared" si="8"/>
        <v>0.86238532110091737</v>
      </c>
      <c r="F157" s="4">
        <v>15</v>
      </c>
      <c r="G157" s="51"/>
      <c r="I157" s="56">
        <f t="shared" si="9"/>
        <v>0.86238532110091737</v>
      </c>
    </row>
    <row r="158" spans="1:9" x14ac:dyDescent="0.35">
      <c r="A158" s="61" t="s">
        <v>176</v>
      </c>
      <c r="B158" s="4" t="s">
        <v>400</v>
      </c>
      <c r="C158" s="5">
        <f t="shared" si="8"/>
        <v>0.88073394495412849</v>
      </c>
      <c r="F158" s="4">
        <v>13</v>
      </c>
      <c r="G158" s="51"/>
      <c r="I158" s="56">
        <f t="shared" si="9"/>
        <v>0.88073394495412849</v>
      </c>
    </row>
    <row r="159" spans="1:9" ht="29" x14ac:dyDescent="0.35">
      <c r="A159" s="61" t="s">
        <v>177</v>
      </c>
      <c r="B159" s="4" t="s">
        <v>401</v>
      </c>
      <c r="C159" s="5">
        <f t="shared" si="8"/>
        <v>0.95412844036697253</v>
      </c>
      <c r="F159" s="4">
        <v>5</v>
      </c>
      <c r="G159" s="51"/>
      <c r="I159" s="56">
        <f t="shared" si="9"/>
        <v>0.95412844036697253</v>
      </c>
    </row>
    <row r="160" spans="1:9" x14ac:dyDescent="0.35">
      <c r="A160" s="54" t="s">
        <v>178</v>
      </c>
      <c r="B160" s="54" t="s">
        <v>402</v>
      </c>
      <c r="C160" s="5">
        <f t="shared" si="8"/>
        <v>0.50688073394495414</v>
      </c>
      <c r="F160" s="55">
        <v>53.75</v>
      </c>
      <c r="G160" s="51"/>
      <c r="I160" s="1">
        <f t="shared" si="9"/>
        <v>0.50688073394495414</v>
      </c>
    </row>
    <row r="161" spans="1:9" x14ac:dyDescent="0.35">
      <c r="A161" s="61" t="s">
        <v>179</v>
      </c>
      <c r="B161" s="4" t="s">
        <v>403</v>
      </c>
      <c r="C161" s="5">
        <f t="shared" si="8"/>
        <v>0.77064220183486243</v>
      </c>
      <c r="F161" s="4">
        <v>25</v>
      </c>
      <c r="G161" s="51"/>
      <c r="I161" s="56">
        <f t="shared" si="9"/>
        <v>0.77064220183486243</v>
      </c>
    </row>
    <row r="162" spans="1:9" x14ac:dyDescent="0.35">
      <c r="A162" s="54" t="s">
        <v>174</v>
      </c>
      <c r="B162" s="54" t="s">
        <v>404</v>
      </c>
      <c r="C162" s="5">
        <f t="shared" si="8"/>
        <v>9.6330275229357776E-2</v>
      </c>
      <c r="F162" s="50">
        <v>98.5</v>
      </c>
      <c r="G162" s="51"/>
      <c r="I162" s="1">
        <f t="shared" si="9"/>
        <v>9.6330275229357776E-2</v>
      </c>
    </row>
    <row r="163" spans="1:9" x14ac:dyDescent="0.35">
      <c r="A163" s="61" t="s">
        <v>182</v>
      </c>
      <c r="B163" s="4" t="s">
        <v>405</v>
      </c>
      <c r="C163" s="5">
        <f t="shared" si="8"/>
        <v>0.72633027522935789</v>
      </c>
      <c r="F163" s="4">
        <v>29.83</v>
      </c>
      <c r="G163" s="51"/>
      <c r="I163" s="56">
        <f t="shared" si="9"/>
        <v>0.72633027522935789</v>
      </c>
    </row>
    <row r="164" spans="1:9" x14ac:dyDescent="0.35">
      <c r="A164" s="61" t="s">
        <v>183</v>
      </c>
      <c r="B164" s="4" t="s">
        <v>406</v>
      </c>
      <c r="C164" s="5">
        <f t="shared" si="8"/>
        <v>0.75688073394495414</v>
      </c>
      <c r="F164" s="4">
        <v>26.5</v>
      </c>
      <c r="G164" s="51"/>
      <c r="I164" s="56">
        <f t="shared" si="9"/>
        <v>0.75688073394495414</v>
      </c>
    </row>
    <row r="165" spans="1:9" ht="29" x14ac:dyDescent="0.35">
      <c r="A165" s="61" t="s">
        <v>21</v>
      </c>
      <c r="B165" s="4" t="s">
        <v>407</v>
      </c>
      <c r="C165" s="5">
        <f t="shared" si="8"/>
        <v>0.83944954128440363</v>
      </c>
      <c r="F165" s="4">
        <v>17.5</v>
      </c>
      <c r="G165" s="51"/>
      <c r="I165" s="56">
        <f t="shared" si="9"/>
        <v>0.83944954128440363</v>
      </c>
    </row>
    <row r="166" spans="1:9" x14ac:dyDescent="0.35">
      <c r="A166" s="61" t="s">
        <v>73</v>
      </c>
      <c r="B166" s="4" t="s">
        <v>408</v>
      </c>
      <c r="C166" s="5">
        <f t="shared" si="8"/>
        <v>0.94036697247706424</v>
      </c>
      <c r="F166" s="4">
        <v>6.5</v>
      </c>
      <c r="G166" s="51"/>
      <c r="I166" s="56">
        <f t="shared" si="9"/>
        <v>0.94036697247706424</v>
      </c>
    </row>
    <row r="167" spans="1:9" ht="29" x14ac:dyDescent="0.35">
      <c r="A167" s="61" t="s">
        <v>185</v>
      </c>
      <c r="B167" s="4" t="s">
        <v>448</v>
      </c>
      <c r="C167" s="5">
        <f t="shared" ref="C167:C174" si="10">+I167</f>
        <v>0.88073394495412849</v>
      </c>
      <c r="F167" s="4">
        <v>13</v>
      </c>
      <c r="G167" s="51"/>
      <c r="I167" s="56">
        <f t="shared" ref="I167:I174" si="11">IF(ISNUMBER(F167)=TRUE,I$6*(F167-I$5)/(I$4-I$5)+(1-I$6)*(1-(F167-I$5)/(I$4-I$5)),"..")</f>
        <v>0.88073394495412849</v>
      </c>
    </row>
    <row r="168" spans="1:9" x14ac:dyDescent="0.35">
      <c r="A168" s="61" t="s">
        <v>184</v>
      </c>
      <c r="B168" s="4" t="s">
        <v>409</v>
      </c>
      <c r="C168" s="5">
        <f t="shared" si="10"/>
        <v>0.87385321100917435</v>
      </c>
      <c r="F168" s="4">
        <v>13.75</v>
      </c>
      <c r="G168" s="51"/>
      <c r="I168" s="56">
        <f t="shared" si="11"/>
        <v>0.87385321100917435</v>
      </c>
    </row>
    <row r="169" spans="1:9" x14ac:dyDescent="0.35">
      <c r="A169" s="54" t="s">
        <v>186</v>
      </c>
      <c r="B169" s="54" t="s">
        <v>411</v>
      </c>
      <c r="C169" s="5">
        <f t="shared" si="10"/>
        <v>0.34862385321100919</v>
      </c>
      <c r="F169" s="55">
        <v>71</v>
      </c>
      <c r="G169" s="51"/>
      <c r="I169" s="1">
        <f t="shared" si="11"/>
        <v>0.34862385321100919</v>
      </c>
    </row>
    <row r="170" spans="1:9" x14ac:dyDescent="0.35">
      <c r="A170" s="61" t="s">
        <v>187</v>
      </c>
      <c r="B170" s="4" t="s">
        <v>412</v>
      </c>
      <c r="C170" s="5">
        <f t="shared" si="10"/>
        <v>0.73394495412844041</v>
      </c>
      <c r="F170" s="4">
        <v>29</v>
      </c>
      <c r="G170" s="51"/>
      <c r="I170" s="56">
        <f t="shared" si="11"/>
        <v>0.73394495412844041</v>
      </c>
    </row>
    <row r="171" spans="1:9" x14ac:dyDescent="0.35">
      <c r="A171" s="54" t="s">
        <v>188</v>
      </c>
      <c r="B171" s="54" t="s">
        <v>413</v>
      </c>
      <c r="C171" s="5">
        <f t="shared" si="10"/>
        <v>0.3830275229357798</v>
      </c>
      <c r="F171" s="55">
        <v>67.25</v>
      </c>
      <c r="G171" s="51"/>
      <c r="I171" s="1">
        <f t="shared" si="11"/>
        <v>0.3830275229357798</v>
      </c>
    </row>
    <row r="172" spans="1:9" x14ac:dyDescent="0.35">
      <c r="A172" s="54" t="s">
        <v>190</v>
      </c>
      <c r="B172" s="54" t="s">
        <v>414</v>
      </c>
      <c r="C172" s="5">
        <f t="shared" si="10"/>
        <v>0.50458715596330272</v>
      </c>
      <c r="F172" s="55">
        <v>54</v>
      </c>
      <c r="G172" s="51"/>
      <c r="I172" s="1">
        <f t="shared" si="11"/>
        <v>0.50458715596330272</v>
      </c>
    </row>
    <row r="173" spans="1:9" x14ac:dyDescent="0.35">
      <c r="A173" s="61" t="s">
        <v>194</v>
      </c>
      <c r="B173" s="4" t="s">
        <v>415</v>
      </c>
      <c r="C173" s="5">
        <f t="shared" si="10"/>
        <v>0.79357798165137616</v>
      </c>
      <c r="F173" s="4">
        <v>22.5</v>
      </c>
      <c r="G173" s="51"/>
      <c r="I173" s="56">
        <f t="shared" si="11"/>
        <v>0.79357798165137616</v>
      </c>
    </row>
    <row r="174" spans="1:9" x14ac:dyDescent="0.35">
      <c r="A174" s="54" t="s">
        <v>195</v>
      </c>
      <c r="B174" s="54" t="s">
        <v>416</v>
      </c>
      <c r="C174" s="5">
        <f t="shared" si="10"/>
        <v>0.54128440366972475</v>
      </c>
      <c r="F174" s="55">
        <v>50</v>
      </c>
      <c r="G174" s="51"/>
      <c r="I174" s="1">
        <f t="shared" si="11"/>
        <v>0.54128440366972475</v>
      </c>
    </row>
    <row r="175" spans="1:9" x14ac:dyDescent="0.35">
      <c r="A175" s="54"/>
      <c r="B175" s="54"/>
      <c r="C175" s="5"/>
      <c r="F175" s="50"/>
      <c r="G175" s="51"/>
    </row>
    <row r="176" spans="1:9" x14ac:dyDescent="0.35">
      <c r="A176" s="54"/>
      <c r="B176" s="54"/>
      <c r="C176" s="5"/>
      <c r="F176" s="50"/>
      <c r="G176" s="51"/>
    </row>
    <row r="177" spans="1:7" x14ac:dyDescent="0.35">
      <c r="A177" s="54"/>
      <c r="B177" s="54"/>
      <c r="C177" s="5"/>
      <c r="G177" s="51"/>
    </row>
    <row r="178" spans="1:7" x14ac:dyDescent="0.35">
      <c r="A178" s="54"/>
      <c r="B178" s="54"/>
      <c r="C178" s="5"/>
      <c r="G178" s="51"/>
    </row>
    <row r="179" spans="1:7" x14ac:dyDescent="0.35">
      <c r="A179" s="54"/>
      <c r="B179" s="54"/>
      <c r="C179" s="5"/>
      <c r="F179" s="52"/>
      <c r="G179" s="51"/>
    </row>
    <row r="180" spans="1:7" x14ac:dyDescent="0.35">
      <c r="A180" s="54"/>
      <c r="B180" s="54"/>
      <c r="C180" s="5"/>
      <c r="F180" s="52"/>
      <c r="G180" s="51"/>
    </row>
    <row r="181" spans="1:7" x14ac:dyDescent="0.35">
      <c r="A181" s="54"/>
      <c r="B181" s="54"/>
      <c r="C181" s="5"/>
      <c r="F181" s="52"/>
      <c r="G181" s="51"/>
    </row>
    <row r="182" spans="1:7" x14ac:dyDescent="0.35">
      <c r="C182" s="5"/>
      <c r="F182" s="4"/>
      <c r="G182" s="51"/>
    </row>
    <row r="183" spans="1:7" x14ac:dyDescent="0.35">
      <c r="C183" s="5"/>
      <c r="F183" s="4"/>
      <c r="G183" s="51"/>
    </row>
    <row r="184" spans="1:7" x14ac:dyDescent="0.35">
      <c r="C184" s="5"/>
      <c r="F184" s="4"/>
      <c r="G184" s="51"/>
    </row>
    <row r="185" spans="1:7" x14ac:dyDescent="0.35">
      <c r="C185" s="5"/>
      <c r="F185" s="4"/>
      <c r="G185" s="51"/>
    </row>
    <row r="186" spans="1:7" x14ac:dyDescent="0.35">
      <c r="C186" s="5"/>
      <c r="F186" s="51"/>
      <c r="G186" s="51"/>
    </row>
    <row r="187" spans="1:7" x14ac:dyDescent="0.35">
      <c r="C187" s="5"/>
      <c r="F187" s="51"/>
      <c r="G187" s="51"/>
    </row>
    <row r="188" spans="1:7" x14ac:dyDescent="0.35">
      <c r="C188" s="5"/>
      <c r="F188" s="51"/>
      <c r="G188" s="51"/>
    </row>
    <row r="189" spans="1:7" x14ac:dyDescent="0.35">
      <c r="C189" s="5"/>
      <c r="F189" s="51"/>
      <c r="G189" s="51"/>
    </row>
    <row r="190" spans="1:7" x14ac:dyDescent="0.35">
      <c r="C190" s="5"/>
      <c r="F190" s="51"/>
      <c r="G190" s="51"/>
    </row>
    <row r="191" spans="1:7" x14ac:dyDescent="0.35">
      <c r="C191" s="5"/>
      <c r="F191" s="51"/>
      <c r="G191" s="51"/>
    </row>
    <row r="192" spans="1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</sheetData>
  <sortState xmlns:xlrd2="http://schemas.microsoft.com/office/spreadsheetml/2017/richdata2" ref="A9:I176">
    <sortCondition ref="B9:B176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56"/>
  <sheetViews>
    <sheetView topLeftCell="A32" workbookViewId="0">
      <selection activeCell="B57" sqref="B57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109</v>
      </c>
      <c r="G4" s="4"/>
      <c r="I4" s="4">
        <v>109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C8" s="1" t="s">
        <v>13</v>
      </c>
    </row>
    <row r="9" spans="1:9" x14ac:dyDescent="0.35">
      <c r="A9" s="61" t="s">
        <v>18</v>
      </c>
      <c r="B9" s="4" t="s">
        <v>239</v>
      </c>
      <c r="C9" s="5">
        <f t="shared" ref="C9:C40" si="0">+I9</f>
        <v>0.64064220183486231</v>
      </c>
      <c r="F9" s="4">
        <v>39.17</v>
      </c>
      <c r="G9" s="51"/>
      <c r="I9" s="56">
        <f t="shared" ref="I9:I40" si="1">IF(ISNUMBER(F9)=TRUE,I$6*(F9-I$5)/(I$4-I$5)+(1-I$6)*(1-(F9-I$5)/(I$4-I$5)),"..")</f>
        <v>0.64064220183486231</v>
      </c>
    </row>
    <row r="10" spans="1:9" x14ac:dyDescent="0.35">
      <c r="A10" s="61" t="s">
        <v>20</v>
      </c>
      <c r="B10" s="4" t="s">
        <v>240</v>
      </c>
      <c r="C10" s="5">
        <f t="shared" si="0"/>
        <v>0.87</v>
      </c>
      <c r="F10" s="4">
        <v>14.17</v>
      </c>
      <c r="G10" s="51"/>
      <c r="I10" s="56">
        <f t="shared" si="1"/>
        <v>0.87</v>
      </c>
    </row>
    <row r="11" spans="1:9" x14ac:dyDescent="0.35">
      <c r="A11" s="61" t="s">
        <v>62</v>
      </c>
      <c r="B11" s="4" t="s">
        <v>241</v>
      </c>
      <c r="C11" s="5">
        <f t="shared" si="0"/>
        <v>0.63</v>
      </c>
      <c r="F11" s="4">
        <v>40.33</v>
      </c>
      <c r="G11" s="51"/>
      <c r="I11" s="56">
        <f t="shared" si="1"/>
        <v>0.63</v>
      </c>
    </row>
    <row r="12" spans="1:9" x14ac:dyDescent="0.35">
      <c r="A12" s="61" t="s">
        <v>19</v>
      </c>
      <c r="B12" s="4" t="s">
        <v>243</v>
      </c>
      <c r="C12" s="5">
        <f t="shared" si="0"/>
        <v>0.83486238532110091</v>
      </c>
      <c r="F12" s="4">
        <v>18</v>
      </c>
      <c r="G12" s="51"/>
      <c r="I12" s="56">
        <f t="shared" si="1"/>
        <v>0.83486238532110091</v>
      </c>
    </row>
    <row r="13" spans="1:9" x14ac:dyDescent="0.35">
      <c r="A13" s="61" t="s">
        <v>22</v>
      </c>
      <c r="B13" s="4" t="s">
        <v>244</v>
      </c>
      <c r="C13" s="5">
        <f t="shared" si="0"/>
        <v>0.87458715596330272</v>
      </c>
      <c r="F13" s="4">
        <v>13.67</v>
      </c>
      <c r="G13" s="51"/>
      <c r="I13" s="56">
        <f t="shared" si="1"/>
        <v>0.87458715596330272</v>
      </c>
    </row>
    <row r="14" spans="1:9" x14ac:dyDescent="0.35">
      <c r="A14" s="61" t="s">
        <v>23</v>
      </c>
      <c r="B14" s="4" t="s">
        <v>245</v>
      </c>
      <c r="C14" s="5">
        <f t="shared" si="0"/>
        <v>0.76146788990825687</v>
      </c>
      <c r="F14" s="4">
        <v>26</v>
      </c>
      <c r="G14" s="51"/>
      <c r="I14" s="56">
        <f t="shared" si="1"/>
        <v>0.76146788990825687</v>
      </c>
    </row>
    <row r="15" spans="1:9" x14ac:dyDescent="0.35">
      <c r="A15" s="61" t="s">
        <v>24</v>
      </c>
      <c r="B15" s="4" t="s">
        <v>246</v>
      </c>
      <c r="C15" s="5">
        <f t="shared" si="0"/>
        <v>0.94036697247706424</v>
      </c>
      <c r="F15" s="4">
        <v>6.5</v>
      </c>
      <c r="G15" s="51"/>
      <c r="I15" s="56">
        <f t="shared" si="1"/>
        <v>0.94036697247706424</v>
      </c>
    </row>
    <row r="16" spans="1:9" x14ac:dyDescent="0.35">
      <c r="A16" s="61" t="s">
        <v>25</v>
      </c>
      <c r="B16" s="4" t="s">
        <v>247</v>
      </c>
      <c r="C16" s="5">
        <f t="shared" si="0"/>
        <v>0.97706422018348627</v>
      </c>
      <c r="F16" s="4">
        <v>2.5</v>
      </c>
      <c r="G16" s="51"/>
      <c r="I16" s="56">
        <f t="shared" si="1"/>
        <v>0.97706422018348627</v>
      </c>
    </row>
    <row r="17" spans="1:14" x14ac:dyDescent="0.35">
      <c r="A17" s="54" t="s">
        <v>26</v>
      </c>
      <c r="B17" s="54" t="s">
        <v>248</v>
      </c>
      <c r="C17" s="5">
        <f t="shared" si="0"/>
        <v>0.53211009174311918</v>
      </c>
      <c r="F17" s="55">
        <v>51</v>
      </c>
      <c r="G17" s="51"/>
      <c r="I17" s="1">
        <f t="shared" si="1"/>
        <v>0.53211009174311918</v>
      </c>
    </row>
    <row r="18" spans="1:14" x14ac:dyDescent="0.35">
      <c r="A18" s="61" t="s">
        <v>33</v>
      </c>
      <c r="B18" s="4" t="s">
        <v>453</v>
      </c>
      <c r="C18" s="5">
        <f t="shared" si="0"/>
        <v>0.64449541284403677</v>
      </c>
      <c r="F18" s="4">
        <v>38.75</v>
      </c>
      <c r="G18" s="51"/>
      <c r="I18" s="56">
        <f t="shared" si="1"/>
        <v>0.64449541284403677</v>
      </c>
    </row>
    <row r="19" spans="1:14" x14ac:dyDescent="0.35">
      <c r="A19" s="54" t="s">
        <v>31</v>
      </c>
      <c r="B19" s="54" t="s">
        <v>250</v>
      </c>
      <c r="C19" s="5">
        <f t="shared" si="0"/>
        <v>0.43807339449541283</v>
      </c>
      <c r="F19" s="55">
        <v>61.25</v>
      </c>
      <c r="G19" s="51"/>
      <c r="I19" s="1">
        <f t="shared" si="1"/>
        <v>0.43807339449541283</v>
      </c>
    </row>
    <row r="20" spans="1:14" x14ac:dyDescent="0.35">
      <c r="A20" s="54" t="s">
        <v>35</v>
      </c>
      <c r="B20" s="54" t="s">
        <v>251</v>
      </c>
      <c r="C20" s="5">
        <f t="shared" si="0"/>
        <v>0.43733944954128445</v>
      </c>
      <c r="F20" s="55">
        <v>61.33</v>
      </c>
      <c r="G20" s="51"/>
      <c r="I20" s="1">
        <f t="shared" si="1"/>
        <v>0.43733944954128445</v>
      </c>
    </row>
    <row r="21" spans="1:14" x14ac:dyDescent="0.35">
      <c r="A21" s="61" t="s">
        <v>28</v>
      </c>
      <c r="B21" s="4" t="s">
        <v>252</v>
      </c>
      <c r="C21" s="5">
        <f t="shared" si="0"/>
        <v>0.96330275229357798</v>
      </c>
      <c r="F21" s="4">
        <v>4</v>
      </c>
      <c r="G21" s="51"/>
      <c r="I21" s="56">
        <f t="shared" si="1"/>
        <v>0.96330275229357798</v>
      </c>
    </row>
    <row r="22" spans="1:14" x14ac:dyDescent="0.35">
      <c r="A22" s="61" t="s">
        <v>29</v>
      </c>
      <c r="B22" s="4" t="s">
        <v>254</v>
      </c>
      <c r="C22" s="5">
        <f t="shared" si="0"/>
        <v>0.94954128440366969</v>
      </c>
      <c r="F22" s="4">
        <v>5.5</v>
      </c>
      <c r="G22" s="51"/>
      <c r="I22" s="56">
        <f t="shared" si="1"/>
        <v>0.94954128440366969</v>
      </c>
    </row>
    <row r="23" spans="1:14" x14ac:dyDescent="0.35">
      <c r="A23" s="54" t="s">
        <v>40</v>
      </c>
      <c r="B23" s="54" t="s">
        <v>255</v>
      </c>
      <c r="C23" s="5">
        <f t="shared" si="0"/>
        <v>0.52752293577981657</v>
      </c>
      <c r="F23" s="55">
        <v>51.5</v>
      </c>
      <c r="G23" s="51"/>
      <c r="I23" s="1">
        <f t="shared" si="1"/>
        <v>0.52752293577981657</v>
      </c>
    </row>
    <row r="24" spans="1:14" x14ac:dyDescent="0.35">
      <c r="A24" s="61" t="s">
        <v>37</v>
      </c>
      <c r="B24" s="4" t="s">
        <v>256</v>
      </c>
      <c r="C24" s="5">
        <f t="shared" si="0"/>
        <v>0.91128440366972474</v>
      </c>
      <c r="F24" s="4">
        <v>9.67</v>
      </c>
      <c r="G24" s="51"/>
      <c r="I24" s="56">
        <f t="shared" si="1"/>
        <v>0.91128440366972474</v>
      </c>
    </row>
    <row r="25" spans="1:14" ht="29" x14ac:dyDescent="0.35">
      <c r="A25" s="61" t="s">
        <v>34</v>
      </c>
      <c r="B25" s="4" t="s">
        <v>423</v>
      </c>
      <c r="C25" s="5">
        <f t="shared" si="0"/>
        <v>0.93577981651376141</v>
      </c>
      <c r="F25" s="4">
        <v>7</v>
      </c>
      <c r="G25" s="51"/>
      <c r="I25" s="56">
        <f t="shared" si="1"/>
        <v>0.93577981651376141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0.87155963302752293</v>
      </c>
      <c r="F26" s="4">
        <v>14</v>
      </c>
      <c r="G26" s="51"/>
      <c r="I26" s="56">
        <f t="shared" si="1"/>
        <v>0.87155963302752293</v>
      </c>
    </row>
    <row r="27" spans="1:14" x14ac:dyDescent="0.35">
      <c r="A27" s="61" t="s">
        <v>38</v>
      </c>
      <c r="B27" s="4" t="s">
        <v>259</v>
      </c>
      <c r="C27" s="5">
        <f t="shared" si="0"/>
        <v>0.8669724770642202</v>
      </c>
      <c r="F27" s="4">
        <v>14.5</v>
      </c>
      <c r="G27" s="51"/>
      <c r="I27" s="56">
        <f t="shared" si="1"/>
        <v>0.8669724770642202</v>
      </c>
      <c r="K27" s="1" t="s">
        <v>234</v>
      </c>
    </row>
    <row r="28" spans="1:14" x14ac:dyDescent="0.35">
      <c r="A28" s="61" t="s">
        <v>32</v>
      </c>
      <c r="B28" s="4" t="s">
        <v>261</v>
      </c>
      <c r="C28" s="5">
        <f t="shared" si="0"/>
        <v>0.90596330275229353</v>
      </c>
      <c r="F28" s="4">
        <v>10.25</v>
      </c>
      <c r="G28" s="51"/>
      <c r="I28" s="56">
        <f t="shared" si="1"/>
        <v>0.90596330275229353</v>
      </c>
    </row>
    <row r="29" spans="1:14" x14ac:dyDescent="0.35">
      <c r="A29" s="61" t="s">
        <v>30</v>
      </c>
      <c r="B29" s="4" t="s">
        <v>262</v>
      </c>
      <c r="C29" s="5">
        <f t="shared" si="0"/>
        <v>0.82568807339449535</v>
      </c>
      <c r="F29" s="4">
        <v>19</v>
      </c>
      <c r="G29" s="51"/>
      <c r="I29" s="56">
        <f t="shared" si="1"/>
        <v>0.82568807339449535</v>
      </c>
    </row>
    <row r="30" spans="1:14" x14ac:dyDescent="0.35">
      <c r="A30" s="54" t="s">
        <v>125</v>
      </c>
      <c r="B30" s="54" t="s">
        <v>263</v>
      </c>
      <c r="C30" s="5">
        <f t="shared" si="0"/>
        <v>0.18504587155963304</v>
      </c>
      <c r="F30" s="55">
        <v>88.83</v>
      </c>
      <c r="G30" s="51"/>
      <c r="I30" s="1">
        <f t="shared" si="1"/>
        <v>0.18504587155963304</v>
      </c>
    </row>
    <row r="31" spans="1:14" x14ac:dyDescent="0.35">
      <c r="A31" s="61" t="s">
        <v>27</v>
      </c>
      <c r="B31" s="4" t="s">
        <v>264</v>
      </c>
      <c r="C31" s="5">
        <f t="shared" si="0"/>
        <v>0.78899082568807333</v>
      </c>
      <c r="F31" s="4">
        <v>23</v>
      </c>
      <c r="G31" s="51"/>
      <c r="I31" s="56">
        <f t="shared" si="1"/>
        <v>0.78899082568807333</v>
      </c>
    </row>
    <row r="32" spans="1:14" x14ac:dyDescent="0.35">
      <c r="A32" s="61" t="s">
        <v>103</v>
      </c>
      <c r="B32" s="4" t="s">
        <v>265</v>
      </c>
      <c r="C32" s="5">
        <f t="shared" si="0"/>
        <v>0.78899082568807333</v>
      </c>
      <c r="F32" s="4">
        <v>23</v>
      </c>
      <c r="G32" s="51"/>
      <c r="I32" s="56">
        <f t="shared" si="1"/>
        <v>0.78899082568807333</v>
      </c>
    </row>
    <row r="33" spans="1:9" x14ac:dyDescent="0.35">
      <c r="A33" s="61" t="s">
        <v>49</v>
      </c>
      <c r="B33" s="4" t="s">
        <v>266</v>
      </c>
      <c r="C33" s="5">
        <f t="shared" si="0"/>
        <v>0.81192660550458717</v>
      </c>
      <c r="F33" s="4">
        <v>20.5</v>
      </c>
      <c r="G33" s="51"/>
      <c r="I33" s="56">
        <f t="shared" si="1"/>
        <v>0.81192660550458717</v>
      </c>
    </row>
    <row r="34" spans="1:9" x14ac:dyDescent="0.35">
      <c r="A34" s="61" t="s">
        <v>44</v>
      </c>
      <c r="B34" s="4" t="s">
        <v>267</v>
      </c>
      <c r="C34" s="5">
        <f t="shared" si="0"/>
        <v>0.95871559633027525</v>
      </c>
      <c r="F34" s="4">
        <v>4.5</v>
      </c>
      <c r="G34" s="51"/>
      <c r="I34" s="56">
        <f t="shared" si="1"/>
        <v>0.95871559633027525</v>
      </c>
    </row>
    <row r="35" spans="1:9" x14ac:dyDescent="0.35">
      <c r="A35" s="61" t="s">
        <v>53</v>
      </c>
      <c r="B35" s="4" t="s">
        <v>268</v>
      </c>
      <c r="C35" s="5">
        <f t="shared" si="0"/>
        <v>0.94495412844036697</v>
      </c>
      <c r="F35" s="4">
        <v>6</v>
      </c>
      <c r="G35" s="51"/>
      <c r="I35" s="56">
        <f t="shared" si="1"/>
        <v>0.94495412844036697</v>
      </c>
    </row>
    <row r="36" spans="1:9" ht="29" x14ac:dyDescent="0.35">
      <c r="A36" s="61" t="s">
        <v>43</v>
      </c>
      <c r="B36" s="4" t="s">
        <v>269</v>
      </c>
      <c r="C36" s="5">
        <f t="shared" si="0"/>
        <v>0.81880733944954132</v>
      </c>
      <c r="F36" s="4">
        <v>19.75</v>
      </c>
      <c r="G36" s="51"/>
      <c r="I36" s="56">
        <f t="shared" si="1"/>
        <v>0.81880733944954132</v>
      </c>
    </row>
    <row r="37" spans="1:9" x14ac:dyDescent="0.35">
      <c r="A37" s="61" t="s">
        <v>170</v>
      </c>
      <c r="B37" s="4" t="s">
        <v>270</v>
      </c>
      <c r="C37" s="5">
        <f t="shared" si="0"/>
        <v>0.72477064220183485</v>
      </c>
      <c r="F37" s="4">
        <v>30</v>
      </c>
      <c r="G37" s="51"/>
      <c r="I37" s="56">
        <f t="shared" si="1"/>
        <v>0.72477064220183485</v>
      </c>
    </row>
    <row r="38" spans="1:9" x14ac:dyDescent="0.35">
      <c r="A38" s="61" t="s">
        <v>46</v>
      </c>
      <c r="B38" s="4" t="s">
        <v>271</v>
      </c>
      <c r="C38" s="5">
        <f t="shared" si="0"/>
        <v>0.89220183486238536</v>
      </c>
      <c r="F38" s="4">
        <v>11.75</v>
      </c>
      <c r="G38" s="51"/>
      <c r="I38" s="56">
        <f t="shared" si="1"/>
        <v>0.89220183486238536</v>
      </c>
    </row>
    <row r="39" spans="1:9" x14ac:dyDescent="0.35">
      <c r="A39" s="54" t="s">
        <v>47</v>
      </c>
      <c r="B39" s="54" t="s">
        <v>272</v>
      </c>
      <c r="C39" s="5">
        <f t="shared" si="0"/>
        <v>0.23853211009174313</v>
      </c>
      <c r="F39" s="55">
        <v>83</v>
      </c>
      <c r="G39" s="51"/>
      <c r="I39" s="1">
        <f t="shared" si="1"/>
        <v>0.23853211009174313</v>
      </c>
    </row>
    <row r="40" spans="1:9" x14ac:dyDescent="0.35">
      <c r="A40" s="61" t="s">
        <v>51</v>
      </c>
      <c r="B40" s="4" t="s">
        <v>273</v>
      </c>
      <c r="C40" s="5">
        <f t="shared" si="0"/>
        <v>0.63146788990825686</v>
      </c>
      <c r="F40" s="4">
        <v>40.17</v>
      </c>
      <c r="G40" s="51"/>
      <c r="I40" s="56">
        <f t="shared" si="1"/>
        <v>0.63146788990825686</v>
      </c>
    </row>
    <row r="41" spans="1:9" x14ac:dyDescent="0.35">
      <c r="A41" s="61" t="s">
        <v>52</v>
      </c>
      <c r="B41" s="4" t="s">
        <v>274</v>
      </c>
      <c r="C41" s="5">
        <f t="shared" ref="C41:C71" si="2">+I41</f>
        <v>0.79816513761467889</v>
      </c>
      <c r="F41" s="4">
        <v>22</v>
      </c>
      <c r="G41" s="51"/>
      <c r="I41" s="56">
        <f t="shared" ref="I41:I71" si="3">IF(ISNUMBER(F41)=TRUE,I$6*(F41-I$5)/(I$4-I$5)+(1-I$6)*(1-(F41-I$5)/(I$4-I$5)),"..")</f>
        <v>0.79816513761467889</v>
      </c>
    </row>
    <row r="42" spans="1:9" x14ac:dyDescent="0.35">
      <c r="A42" s="61" t="s">
        <v>50</v>
      </c>
      <c r="B42" s="4" t="s">
        <v>450</v>
      </c>
      <c r="C42" s="5">
        <f t="shared" si="2"/>
        <v>0.84403669724770647</v>
      </c>
      <c r="F42" s="4">
        <v>17</v>
      </c>
      <c r="G42" s="51"/>
      <c r="I42" s="56">
        <f t="shared" si="3"/>
        <v>0.84403669724770647</v>
      </c>
    </row>
    <row r="43" spans="1:9" x14ac:dyDescent="0.35">
      <c r="A43" s="61" t="s">
        <v>54</v>
      </c>
      <c r="B43" s="4" t="s">
        <v>276</v>
      </c>
      <c r="C43" s="5">
        <f t="shared" si="2"/>
        <v>0.92201834862385323</v>
      </c>
      <c r="F43" s="4">
        <v>8.5</v>
      </c>
      <c r="G43" s="51"/>
      <c r="I43" s="56">
        <f t="shared" si="3"/>
        <v>0.92201834862385323</v>
      </c>
    </row>
    <row r="44" spans="1:9" x14ac:dyDescent="0.35">
      <c r="A44" s="54" t="s">
        <v>48</v>
      </c>
      <c r="B44" s="54" t="s">
        <v>451</v>
      </c>
      <c r="C44" s="5">
        <f t="shared" si="2"/>
        <v>0.52064220183486243</v>
      </c>
      <c r="F44" s="55">
        <v>52.25</v>
      </c>
      <c r="G44" s="51"/>
      <c r="I44" s="1">
        <f t="shared" si="3"/>
        <v>0.52064220183486243</v>
      </c>
    </row>
    <row r="45" spans="1:9" x14ac:dyDescent="0.35">
      <c r="A45" s="61" t="s">
        <v>86</v>
      </c>
      <c r="B45" s="4" t="s">
        <v>277</v>
      </c>
      <c r="C45" s="5">
        <f t="shared" si="2"/>
        <v>0.88229357798165142</v>
      </c>
      <c r="F45" s="4">
        <v>12.83</v>
      </c>
      <c r="G45" s="51"/>
      <c r="I45" s="56">
        <f t="shared" si="3"/>
        <v>0.88229357798165142</v>
      </c>
    </row>
    <row r="46" spans="1:9" x14ac:dyDescent="0.35">
      <c r="A46" s="54" t="s">
        <v>55</v>
      </c>
      <c r="B46" s="54" t="s">
        <v>278</v>
      </c>
      <c r="C46" s="5">
        <f t="shared" si="2"/>
        <v>0.20183486238532111</v>
      </c>
      <c r="F46" s="55">
        <v>87</v>
      </c>
      <c r="G46" s="51"/>
      <c r="I46" s="1">
        <f t="shared" si="3"/>
        <v>0.20183486238532111</v>
      </c>
    </row>
    <row r="47" spans="1:9" x14ac:dyDescent="0.35">
      <c r="A47" s="61" t="s">
        <v>56</v>
      </c>
      <c r="B47" s="4" t="s">
        <v>279</v>
      </c>
      <c r="C47" s="5">
        <f t="shared" si="2"/>
        <v>0.94954128440366969</v>
      </c>
      <c r="F47" s="4">
        <v>5.5</v>
      </c>
      <c r="G47" s="51"/>
      <c r="I47" s="56">
        <f t="shared" si="3"/>
        <v>0.94954128440366969</v>
      </c>
    </row>
    <row r="48" spans="1:9" x14ac:dyDescent="0.35">
      <c r="A48" s="61" t="s">
        <v>57</v>
      </c>
      <c r="B48" s="4" t="s">
        <v>280</v>
      </c>
      <c r="C48" s="5">
        <f t="shared" si="2"/>
        <v>0.99082568807339455</v>
      </c>
      <c r="F48" s="4">
        <v>1</v>
      </c>
      <c r="G48" s="51"/>
      <c r="I48" s="56">
        <f t="shared" si="3"/>
        <v>0.99082568807339455</v>
      </c>
    </row>
    <row r="49" spans="1:9" ht="29" x14ac:dyDescent="0.35">
      <c r="A49" s="54" t="s">
        <v>193</v>
      </c>
      <c r="B49" s="54" t="s">
        <v>444</v>
      </c>
      <c r="C49" s="5">
        <f t="shared" si="2"/>
        <v>0.47403669724770647</v>
      </c>
      <c r="F49" s="55">
        <v>57.33</v>
      </c>
      <c r="G49" s="51"/>
      <c r="I49" s="1">
        <f t="shared" si="3"/>
        <v>0.47403669724770647</v>
      </c>
    </row>
    <row r="50" spans="1:9" x14ac:dyDescent="0.35">
      <c r="A50" s="61" t="s">
        <v>60</v>
      </c>
      <c r="B50" s="4" t="s">
        <v>281</v>
      </c>
      <c r="C50" s="5">
        <f t="shared" si="2"/>
        <v>0.99541284403669728</v>
      </c>
      <c r="F50" s="4">
        <v>0.5</v>
      </c>
      <c r="G50" s="51"/>
      <c r="I50" s="56">
        <f t="shared" si="3"/>
        <v>0.99541284403669728</v>
      </c>
    </row>
    <row r="51" spans="1:9" x14ac:dyDescent="0.35">
      <c r="A51" s="61" t="s">
        <v>59</v>
      </c>
      <c r="B51" s="4" t="s">
        <v>282</v>
      </c>
      <c r="C51" s="5">
        <f t="shared" si="2"/>
        <v>0.66055045871559637</v>
      </c>
      <c r="F51" s="4">
        <v>37</v>
      </c>
      <c r="G51" s="51"/>
      <c r="I51" s="56">
        <f t="shared" si="3"/>
        <v>0.66055045871559637</v>
      </c>
    </row>
    <row r="52" spans="1:9" x14ac:dyDescent="0.35">
      <c r="A52" s="61" t="s">
        <v>61</v>
      </c>
      <c r="B52" s="4" t="s">
        <v>283</v>
      </c>
      <c r="C52" s="5">
        <f t="shared" si="2"/>
        <v>0.88761467889908252</v>
      </c>
      <c r="F52" s="4">
        <v>12.25</v>
      </c>
      <c r="G52" s="51"/>
      <c r="I52" s="56">
        <f t="shared" si="3"/>
        <v>0.88761467889908252</v>
      </c>
    </row>
    <row r="53" spans="1:9" x14ac:dyDescent="0.35">
      <c r="A53" s="61" t="s">
        <v>63</v>
      </c>
      <c r="B53" s="4" t="s">
        <v>286</v>
      </c>
      <c r="C53" s="5">
        <f t="shared" si="2"/>
        <v>0.80045871559633031</v>
      </c>
      <c r="F53" s="4">
        <v>21.75</v>
      </c>
      <c r="G53" s="51"/>
      <c r="I53" s="56">
        <f t="shared" si="3"/>
        <v>0.80045871559633031</v>
      </c>
    </row>
    <row r="54" spans="1:9" x14ac:dyDescent="0.35">
      <c r="A54" s="54" t="s">
        <v>64</v>
      </c>
      <c r="B54" s="54" t="s">
        <v>287</v>
      </c>
      <c r="C54" s="5">
        <f t="shared" si="2"/>
        <v>0.52293577981651373</v>
      </c>
      <c r="F54" s="55">
        <v>52</v>
      </c>
      <c r="G54" s="51"/>
      <c r="I54" s="1">
        <f t="shared" si="3"/>
        <v>0.52293577981651373</v>
      </c>
    </row>
    <row r="55" spans="1:9" x14ac:dyDescent="0.35">
      <c r="A55" s="61" t="s">
        <v>161</v>
      </c>
      <c r="B55" s="4" t="s">
        <v>428</v>
      </c>
      <c r="C55" s="5">
        <f t="shared" si="2"/>
        <v>0.94724770642201839</v>
      </c>
      <c r="F55" s="4">
        <v>5.75</v>
      </c>
      <c r="G55" s="51"/>
      <c r="I55" s="56">
        <f t="shared" si="3"/>
        <v>0.94724770642201839</v>
      </c>
    </row>
    <row r="56" spans="1:9" x14ac:dyDescent="0.35">
      <c r="A56" s="61" t="s">
        <v>79</v>
      </c>
      <c r="B56" s="4" t="s">
        <v>288</v>
      </c>
      <c r="C56" s="5">
        <f t="shared" si="2"/>
        <v>0.59633027522935778</v>
      </c>
      <c r="F56" s="4">
        <v>44</v>
      </c>
      <c r="G56" s="51"/>
      <c r="I56" s="56">
        <f t="shared" si="3"/>
        <v>0.59633027522935778</v>
      </c>
    </row>
    <row r="57" spans="1:9" x14ac:dyDescent="0.35">
      <c r="A57" s="54" t="s">
        <v>65</v>
      </c>
      <c r="B57" s="54" t="s">
        <v>289</v>
      </c>
      <c r="C57" s="5">
        <f t="shared" si="2"/>
        <v>8.4862385321100908E-2</v>
      </c>
      <c r="F57" s="55">
        <v>99.75</v>
      </c>
      <c r="G57" s="51"/>
      <c r="I57" s="1">
        <f t="shared" si="3"/>
        <v>8.4862385321100908E-2</v>
      </c>
    </row>
    <row r="58" spans="1:9" x14ac:dyDescent="0.35">
      <c r="A58" s="61" t="s">
        <v>67</v>
      </c>
      <c r="B58" s="4" t="s">
        <v>290</v>
      </c>
      <c r="C58" s="5">
        <f t="shared" si="2"/>
        <v>0.98623853211009171</v>
      </c>
      <c r="F58" s="4">
        <v>1.5</v>
      </c>
      <c r="G58" s="51"/>
      <c r="I58" s="56">
        <f t="shared" si="3"/>
        <v>0.98623853211009171</v>
      </c>
    </row>
    <row r="59" spans="1:9" x14ac:dyDescent="0.35">
      <c r="A59" s="61" t="s">
        <v>68</v>
      </c>
      <c r="B59" s="4" t="s">
        <v>291</v>
      </c>
      <c r="C59" s="5">
        <f t="shared" si="2"/>
        <v>0.61467889908256879</v>
      </c>
      <c r="F59" s="4">
        <v>42</v>
      </c>
      <c r="G59" s="51"/>
      <c r="I59" s="56">
        <f t="shared" si="3"/>
        <v>0.61467889908256879</v>
      </c>
    </row>
    <row r="60" spans="1:9" x14ac:dyDescent="0.35">
      <c r="A60" s="61" t="s">
        <v>70</v>
      </c>
      <c r="B60" s="4" t="s">
        <v>292</v>
      </c>
      <c r="C60" s="5">
        <f t="shared" si="2"/>
        <v>0.87155963302752293</v>
      </c>
      <c r="F60" s="4">
        <v>14</v>
      </c>
      <c r="G60" s="51"/>
      <c r="I60" s="56">
        <f t="shared" si="3"/>
        <v>0.87155963302752293</v>
      </c>
    </row>
    <row r="61" spans="1:9" x14ac:dyDescent="0.35">
      <c r="A61" s="61" t="s">
        <v>69</v>
      </c>
      <c r="B61" s="4" t="s">
        <v>293</v>
      </c>
      <c r="C61" s="5">
        <f t="shared" si="2"/>
        <v>0.99541284403669728</v>
      </c>
      <c r="F61" s="4">
        <v>0.5</v>
      </c>
      <c r="G61" s="51" t="s">
        <v>234</v>
      </c>
      <c r="I61" s="56">
        <f t="shared" si="3"/>
        <v>0.99541284403669728</v>
      </c>
    </row>
    <row r="62" spans="1:9" x14ac:dyDescent="0.35">
      <c r="A62" s="61" t="s">
        <v>71</v>
      </c>
      <c r="B62" s="4" t="s">
        <v>294</v>
      </c>
      <c r="C62" s="5">
        <f t="shared" si="2"/>
        <v>0.94266055045871555</v>
      </c>
      <c r="F62" s="4">
        <v>6.25</v>
      </c>
      <c r="G62" s="51"/>
      <c r="I62" s="56">
        <f t="shared" si="3"/>
        <v>0.94266055045871555</v>
      </c>
    </row>
    <row r="63" spans="1:9" x14ac:dyDescent="0.35">
      <c r="A63" s="61" t="s">
        <v>72</v>
      </c>
      <c r="B63" s="4" t="s">
        <v>295</v>
      </c>
      <c r="C63" s="5">
        <f t="shared" si="2"/>
        <v>0.76146788990825687</v>
      </c>
      <c r="F63" s="4">
        <v>26</v>
      </c>
      <c r="G63" s="51"/>
      <c r="I63" s="56">
        <f t="shared" si="3"/>
        <v>0.76146788990825687</v>
      </c>
    </row>
    <row r="64" spans="1:9" x14ac:dyDescent="0.35">
      <c r="A64" s="61" t="s">
        <v>77</v>
      </c>
      <c r="B64" s="4" t="s">
        <v>296</v>
      </c>
      <c r="C64" s="5">
        <f t="shared" si="2"/>
        <v>0.62385321100917435</v>
      </c>
      <c r="F64" s="4">
        <v>41</v>
      </c>
      <c r="G64" s="51"/>
      <c r="I64" s="56">
        <f t="shared" si="3"/>
        <v>0.62385321100917435</v>
      </c>
    </row>
    <row r="65" spans="1:9" x14ac:dyDescent="0.35">
      <c r="A65" s="61" t="s">
        <v>74</v>
      </c>
      <c r="B65" s="4" t="s">
        <v>297</v>
      </c>
      <c r="C65" s="5">
        <f t="shared" si="2"/>
        <v>0.7690825688073395</v>
      </c>
      <c r="F65" s="4">
        <v>25.17</v>
      </c>
      <c r="G65" s="51"/>
      <c r="I65" s="56">
        <f t="shared" si="3"/>
        <v>0.7690825688073395</v>
      </c>
    </row>
    <row r="66" spans="1:9" x14ac:dyDescent="0.35">
      <c r="A66" s="61" t="s">
        <v>58</v>
      </c>
      <c r="B66" s="4" t="s">
        <v>298</v>
      </c>
      <c r="C66" s="5">
        <f t="shared" si="2"/>
        <v>0.96330275229357798</v>
      </c>
      <c r="F66" s="4">
        <v>4</v>
      </c>
      <c r="G66" s="51"/>
      <c r="I66" s="56">
        <f t="shared" si="3"/>
        <v>0.96330275229357798</v>
      </c>
    </row>
    <row r="67" spans="1:9" x14ac:dyDescent="0.35">
      <c r="A67" s="61" t="s">
        <v>75</v>
      </c>
      <c r="B67" s="4" t="s">
        <v>299</v>
      </c>
      <c r="C67" s="5">
        <f t="shared" si="2"/>
        <v>0.86238532110091737</v>
      </c>
      <c r="F67" s="4">
        <v>15</v>
      </c>
      <c r="G67" s="51"/>
      <c r="I67" s="56">
        <f t="shared" si="3"/>
        <v>0.86238532110091737</v>
      </c>
    </row>
    <row r="68" spans="1:9" x14ac:dyDescent="0.35">
      <c r="A68" s="61" t="s">
        <v>80</v>
      </c>
      <c r="B68" s="4" t="s">
        <v>300</v>
      </c>
      <c r="C68" s="5">
        <f t="shared" si="2"/>
        <v>0.96330275229357798</v>
      </c>
      <c r="F68" s="4">
        <v>4</v>
      </c>
      <c r="G68" s="51"/>
      <c r="I68" s="56">
        <f t="shared" si="3"/>
        <v>0.96330275229357798</v>
      </c>
    </row>
    <row r="69" spans="1:9" x14ac:dyDescent="0.35">
      <c r="A69" s="61" t="s">
        <v>82</v>
      </c>
      <c r="B69" s="4" t="s">
        <v>301</v>
      </c>
      <c r="C69" s="5">
        <f t="shared" si="2"/>
        <v>0.80275229357798161</v>
      </c>
      <c r="F69" s="4">
        <v>21.5</v>
      </c>
      <c r="G69" s="51"/>
      <c r="I69" s="56">
        <f t="shared" si="3"/>
        <v>0.80275229357798161</v>
      </c>
    </row>
    <row r="70" spans="1:9" x14ac:dyDescent="0.35">
      <c r="A70" s="61" t="s">
        <v>76</v>
      </c>
      <c r="B70" s="4" t="s">
        <v>302</v>
      </c>
      <c r="C70" s="5">
        <f t="shared" si="2"/>
        <v>0.76146788990825687</v>
      </c>
      <c r="F70" s="4">
        <v>26</v>
      </c>
      <c r="G70" s="51"/>
      <c r="I70" s="56">
        <f t="shared" si="3"/>
        <v>0.76146788990825687</v>
      </c>
    </row>
    <row r="71" spans="1:9" x14ac:dyDescent="0.35">
      <c r="A71" s="61" t="s">
        <v>78</v>
      </c>
      <c r="B71" s="4" t="s">
        <v>429</v>
      </c>
      <c r="C71" s="5">
        <f t="shared" si="2"/>
        <v>0.84403669724770647</v>
      </c>
      <c r="F71" s="4">
        <v>17</v>
      </c>
      <c r="G71" s="51"/>
      <c r="I71" s="56">
        <f t="shared" si="3"/>
        <v>0.84403669724770647</v>
      </c>
    </row>
    <row r="72" spans="1:9" x14ac:dyDescent="0.35">
      <c r="A72" s="61" t="s">
        <v>87</v>
      </c>
      <c r="B72" s="4" t="s">
        <v>305</v>
      </c>
      <c r="C72" s="5">
        <f t="shared" ref="C72:C103" si="4">+I72</f>
        <v>0.69266055045871555</v>
      </c>
      <c r="F72" s="4">
        <v>33.5</v>
      </c>
      <c r="G72" s="51"/>
      <c r="I72" s="56">
        <f t="shared" ref="I72:I103" si="5">IF(ISNUMBER(F72)=TRUE,I$6*(F72-I$5)/(I$4-I$5)+(1-I$6)*(1-(F72-I$5)/(I$4-I$5)),"..")</f>
        <v>0.69266055045871555</v>
      </c>
    </row>
    <row r="73" spans="1:9" x14ac:dyDescent="0.35">
      <c r="A73" s="61" t="s">
        <v>85</v>
      </c>
      <c r="B73" s="4" t="s">
        <v>306</v>
      </c>
      <c r="C73" s="5">
        <f t="shared" si="4"/>
        <v>0.83486238532110091</v>
      </c>
      <c r="F73" s="4">
        <v>18</v>
      </c>
      <c r="G73" s="51"/>
      <c r="I73" s="56">
        <f t="shared" si="5"/>
        <v>0.83486238532110091</v>
      </c>
    </row>
    <row r="74" spans="1:9" x14ac:dyDescent="0.35">
      <c r="A74" s="61" t="s">
        <v>84</v>
      </c>
      <c r="B74" s="4" t="s">
        <v>445</v>
      </c>
      <c r="C74" s="5">
        <f t="shared" si="4"/>
        <v>0.92431192660550454</v>
      </c>
      <c r="F74" s="4">
        <v>8.25</v>
      </c>
      <c r="G74" s="51"/>
      <c r="I74" s="56">
        <f t="shared" si="5"/>
        <v>0.92431192660550454</v>
      </c>
    </row>
    <row r="75" spans="1:9" x14ac:dyDescent="0.35">
      <c r="A75" s="61" t="s">
        <v>88</v>
      </c>
      <c r="B75" s="4" t="s">
        <v>308</v>
      </c>
      <c r="C75" s="5">
        <f t="shared" si="4"/>
        <v>0.98165137614678899</v>
      </c>
      <c r="F75" s="4">
        <v>2</v>
      </c>
      <c r="G75" s="51"/>
      <c r="I75" s="56">
        <f t="shared" si="5"/>
        <v>0.98165137614678899</v>
      </c>
    </row>
    <row r="76" spans="1:9" x14ac:dyDescent="0.35">
      <c r="A76" s="61" t="s">
        <v>94</v>
      </c>
      <c r="B76" s="4" t="s">
        <v>309</v>
      </c>
      <c r="C76" s="5">
        <f t="shared" si="4"/>
        <v>0.99541284403669728</v>
      </c>
      <c r="F76" s="4">
        <v>0.5</v>
      </c>
      <c r="G76" s="51"/>
      <c r="I76" s="56">
        <f t="shared" si="5"/>
        <v>0.99541284403669728</v>
      </c>
    </row>
    <row r="77" spans="1:9" x14ac:dyDescent="0.35">
      <c r="A77" s="61" t="s">
        <v>90</v>
      </c>
      <c r="B77" s="4" t="s">
        <v>310</v>
      </c>
      <c r="C77" s="5">
        <f t="shared" si="4"/>
        <v>0.75229357798165131</v>
      </c>
      <c r="F77" s="4">
        <v>27</v>
      </c>
      <c r="G77" s="51"/>
      <c r="I77" s="56">
        <f t="shared" si="5"/>
        <v>0.75229357798165131</v>
      </c>
    </row>
    <row r="78" spans="1:9" x14ac:dyDescent="0.35">
      <c r="A78" s="61" t="s">
        <v>89</v>
      </c>
      <c r="B78" s="4" t="s">
        <v>311</v>
      </c>
      <c r="C78" s="5">
        <f t="shared" si="4"/>
        <v>0.76146788990825687</v>
      </c>
      <c r="F78" s="4">
        <v>26</v>
      </c>
      <c r="G78" s="51"/>
      <c r="I78" s="56">
        <f t="shared" si="5"/>
        <v>0.76146788990825687</v>
      </c>
    </row>
    <row r="79" spans="1:9" x14ac:dyDescent="0.35">
      <c r="A79" s="54" t="s">
        <v>92</v>
      </c>
      <c r="B79" s="54" t="s">
        <v>312</v>
      </c>
      <c r="C79" s="5">
        <f t="shared" si="4"/>
        <v>0.18192660550458717</v>
      </c>
      <c r="F79" s="55">
        <v>89.17</v>
      </c>
      <c r="G79" s="51"/>
      <c r="I79" s="1">
        <f t="shared" si="5"/>
        <v>0.18192660550458717</v>
      </c>
    </row>
    <row r="80" spans="1:9" x14ac:dyDescent="0.35">
      <c r="A80" s="54" t="s">
        <v>93</v>
      </c>
      <c r="B80" s="54" t="s">
        <v>313</v>
      </c>
      <c r="C80" s="5">
        <f t="shared" si="4"/>
        <v>0.38532110091743121</v>
      </c>
      <c r="F80" s="55">
        <v>67</v>
      </c>
      <c r="G80" s="51"/>
      <c r="I80" s="1">
        <f t="shared" si="5"/>
        <v>0.38532110091743121</v>
      </c>
    </row>
    <row r="81" spans="1:9" x14ac:dyDescent="0.35">
      <c r="A81" s="61" t="s">
        <v>91</v>
      </c>
      <c r="B81" s="4" t="s">
        <v>314</v>
      </c>
      <c r="C81" s="5">
        <f t="shared" si="4"/>
        <v>0.99541284403669728</v>
      </c>
      <c r="F81" s="4">
        <v>0.5</v>
      </c>
      <c r="G81" s="51"/>
      <c r="I81" s="56">
        <f t="shared" si="5"/>
        <v>0.99541284403669728</v>
      </c>
    </row>
    <row r="82" spans="1:9" x14ac:dyDescent="0.35">
      <c r="A82" s="61" t="s">
        <v>95</v>
      </c>
      <c r="B82" s="4" t="s">
        <v>315</v>
      </c>
      <c r="C82" s="5">
        <f t="shared" si="4"/>
        <v>0.90825688073394495</v>
      </c>
      <c r="F82" s="4">
        <v>10</v>
      </c>
      <c r="G82" s="51"/>
      <c r="I82" s="56">
        <f t="shared" si="5"/>
        <v>0.90825688073394495</v>
      </c>
    </row>
    <row r="83" spans="1:9" x14ac:dyDescent="0.35">
      <c r="A83" s="61" t="s">
        <v>96</v>
      </c>
      <c r="B83" s="4" t="s">
        <v>316</v>
      </c>
      <c r="C83" s="5">
        <f t="shared" si="4"/>
        <v>0.9204587155963303</v>
      </c>
      <c r="F83" s="4">
        <v>8.67</v>
      </c>
      <c r="G83" s="51"/>
      <c r="I83" s="56">
        <f t="shared" si="5"/>
        <v>0.9204587155963303</v>
      </c>
    </row>
    <row r="84" spans="1:9" x14ac:dyDescent="0.35">
      <c r="A84" s="61" t="s">
        <v>97</v>
      </c>
      <c r="B84" s="4" t="s">
        <v>318</v>
      </c>
      <c r="C84" s="5">
        <f t="shared" si="4"/>
        <v>0.93119266055045868</v>
      </c>
      <c r="F84" s="4">
        <v>7.5</v>
      </c>
      <c r="G84" s="51"/>
      <c r="I84" s="56">
        <f t="shared" si="5"/>
        <v>0.93119266055045868</v>
      </c>
    </row>
    <row r="85" spans="1:9" x14ac:dyDescent="0.35">
      <c r="A85" s="61" t="s">
        <v>99</v>
      </c>
      <c r="B85" s="4" t="s">
        <v>319</v>
      </c>
      <c r="C85" s="5">
        <f t="shared" si="4"/>
        <v>0.92660550458715596</v>
      </c>
      <c r="F85" s="4">
        <v>8</v>
      </c>
      <c r="G85" s="51"/>
      <c r="I85" s="56">
        <f t="shared" si="5"/>
        <v>0.92660550458715596</v>
      </c>
    </row>
    <row r="86" spans="1:9" x14ac:dyDescent="0.35">
      <c r="A86" s="61" t="s">
        <v>98</v>
      </c>
      <c r="B86" s="4" t="s">
        <v>320</v>
      </c>
      <c r="C86" s="5">
        <f t="shared" si="4"/>
        <v>0.77981651376146788</v>
      </c>
      <c r="F86" s="4">
        <v>24</v>
      </c>
      <c r="G86" s="51"/>
      <c r="I86" s="56">
        <f t="shared" si="5"/>
        <v>0.77981651376146788</v>
      </c>
    </row>
    <row r="87" spans="1:9" x14ac:dyDescent="0.35">
      <c r="A87" s="61" t="s">
        <v>100</v>
      </c>
      <c r="B87" s="4" t="s">
        <v>321</v>
      </c>
      <c r="C87" s="5">
        <f t="shared" si="4"/>
        <v>0.66816513761467888</v>
      </c>
      <c r="F87" s="4">
        <v>36.17</v>
      </c>
      <c r="G87" s="51"/>
      <c r="I87" s="56">
        <f t="shared" si="5"/>
        <v>0.66816513761467888</v>
      </c>
    </row>
    <row r="88" spans="1:9" x14ac:dyDescent="0.35">
      <c r="A88" s="61" t="s">
        <v>101</v>
      </c>
      <c r="B88" s="4" t="s">
        <v>322</v>
      </c>
      <c r="C88" s="5">
        <f t="shared" si="4"/>
        <v>0.72477064220183485</v>
      </c>
      <c r="F88" s="4">
        <v>30</v>
      </c>
      <c r="G88" s="51"/>
      <c r="I88" s="56">
        <f t="shared" si="5"/>
        <v>0.72477064220183485</v>
      </c>
    </row>
    <row r="89" spans="1:9" x14ac:dyDescent="0.35">
      <c r="A89" s="61" t="s">
        <v>116</v>
      </c>
      <c r="B89" s="4" t="s">
        <v>323</v>
      </c>
      <c r="C89" s="5">
        <f t="shared" si="4"/>
        <v>0.76376146788990829</v>
      </c>
      <c r="F89" s="4">
        <v>25.75</v>
      </c>
      <c r="G89" s="51"/>
      <c r="I89" s="56">
        <f t="shared" si="5"/>
        <v>0.76376146788990829</v>
      </c>
    </row>
    <row r="90" spans="1:9" x14ac:dyDescent="0.35">
      <c r="A90" s="61" t="s">
        <v>105</v>
      </c>
      <c r="B90" s="4" t="s">
        <v>324</v>
      </c>
      <c r="C90" s="5">
        <f t="shared" si="4"/>
        <v>0.80504587155963303</v>
      </c>
      <c r="F90" s="4">
        <v>21.25</v>
      </c>
      <c r="G90" s="51"/>
      <c r="I90" s="56">
        <f t="shared" si="5"/>
        <v>0.80504587155963303</v>
      </c>
    </row>
    <row r="91" spans="1:9" x14ac:dyDescent="0.35">
      <c r="A91" s="61" t="s">
        <v>102</v>
      </c>
      <c r="B91" s="4" t="s">
        <v>325</v>
      </c>
      <c r="C91" s="5">
        <f t="shared" si="4"/>
        <v>0.70642201834862384</v>
      </c>
      <c r="F91" s="4">
        <v>32</v>
      </c>
      <c r="G91" s="51"/>
      <c r="I91" s="56">
        <f t="shared" si="5"/>
        <v>0.70642201834862384</v>
      </c>
    </row>
    <row r="92" spans="1:9" x14ac:dyDescent="0.35">
      <c r="A92" s="54" t="s">
        <v>106</v>
      </c>
      <c r="B92" s="54" t="s">
        <v>326</v>
      </c>
      <c r="C92" s="5">
        <f t="shared" si="4"/>
        <v>0.38990825688073394</v>
      </c>
      <c r="F92" s="55">
        <v>66.5</v>
      </c>
      <c r="G92" s="51"/>
      <c r="I92" s="1">
        <f t="shared" si="5"/>
        <v>0.38990825688073394</v>
      </c>
    </row>
    <row r="93" spans="1:9" x14ac:dyDescent="0.35">
      <c r="A93" s="61" t="s">
        <v>115</v>
      </c>
      <c r="B93" s="4" t="s">
        <v>327</v>
      </c>
      <c r="C93" s="5">
        <f t="shared" si="4"/>
        <v>0.97706422018348627</v>
      </c>
      <c r="F93" s="4">
        <v>2.5</v>
      </c>
      <c r="G93" s="51"/>
      <c r="I93" s="56">
        <f t="shared" si="5"/>
        <v>0.97706422018348627</v>
      </c>
    </row>
    <row r="94" spans="1:9" x14ac:dyDescent="0.35">
      <c r="A94" s="61" t="s">
        <v>107</v>
      </c>
      <c r="B94" s="4" t="s">
        <v>328</v>
      </c>
      <c r="C94" s="5">
        <f t="shared" si="4"/>
        <v>0.74082568807339455</v>
      </c>
      <c r="F94" s="4">
        <v>28.25</v>
      </c>
      <c r="G94" s="51"/>
      <c r="I94" s="56">
        <f t="shared" si="5"/>
        <v>0.74082568807339455</v>
      </c>
    </row>
    <row r="95" spans="1:9" x14ac:dyDescent="0.35">
      <c r="A95" s="61" t="s">
        <v>112</v>
      </c>
      <c r="B95" s="4" t="s">
        <v>329</v>
      </c>
      <c r="C95" s="5">
        <f t="shared" si="4"/>
        <v>0.82110091743119262</v>
      </c>
      <c r="F95" s="4">
        <v>19.5</v>
      </c>
      <c r="G95" s="51"/>
      <c r="I95" s="56">
        <f t="shared" si="5"/>
        <v>0.82110091743119262</v>
      </c>
    </row>
    <row r="96" spans="1:9" x14ac:dyDescent="0.35">
      <c r="A96" s="61" t="s">
        <v>108</v>
      </c>
      <c r="B96" s="4" t="s">
        <v>330</v>
      </c>
      <c r="C96" s="5">
        <f t="shared" si="4"/>
        <v>0.81192660550458717</v>
      </c>
      <c r="F96" s="4">
        <v>20.5</v>
      </c>
      <c r="G96" s="51"/>
      <c r="I96" s="56">
        <f t="shared" si="5"/>
        <v>0.81192660550458717</v>
      </c>
    </row>
    <row r="97" spans="1:9" x14ac:dyDescent="0.35">
      <c r="A97" s="54" t="s">
        <v>109</v>
      </c>
      <c r="B97" s="54" t="s">
        <v>331</v>
      </c>
      <c r="C97" s="5">
        <f t="shared" si="4"/>
        <v>0.18577981651376152</v>
      </c>
      <c r="F97" s="55">
        <v>88.75</v>
      </c>
      <c r="G97" s="51"/>
      <c r="I97" s="1">
        <f t="shared" si="5"/>
        <v>0.18577981651376152</v>
      </c>
    </row>
    <row r="98" spans="1:9" x14ac:dyDescent="0.35">
      <c r="A98" s="61" t="s">
        <v>113</v>
      </c>
      <c r="B98" s="4" t="s">
        <v>333</v>
      </c>
      <c r="C98" s="5">
        <f t="shared" si="4"/>
        <v>0.95871559633027525</v>
      </c>
      <c r="F98" s="4">
        <v>4.5</v>
      </c>
      <c r="G98" s="51"/>
      <c r="I98" s="56">
        <f t="shared" si="5"/>
        <v>0.95871559633027525</v>
      </c>
    </row>
    <row r="99" spans="1:9" x14ac:dyDescent="0.35">
      <c r="A99" s="61" t="s">
        <v>122</v>
      </c>
      <c r="B99" s="4" t="s">
        <v>419</v>
      </c>
      <c r="C99" s="5">
        <f t="shared" si="4"/>
        <v>0.91972477064220182</v>
      </c>
      <c r="F99" s="4">
        <v>8.75</v>
      </c>
      <c r="G99" s="51"/>
      <c r="I99" s="56">
        <f t="shared" si="5"/>
        <v>0.91972477064220182</v>
      </c>
    </row>
    <row r="100" spans="1:9" x14ac:dyDescent="0.35">
      <c r="A100" s="61" t="s">
        <v>119</v>
      </c>
      <c r="B100" s="4" t="s">
        <v>336</v>
      </c>
      <c r="C100" s="5">
        <f t="shared" si="4"/>
        <v>0.77522935779816515</v>
      </c>
      <c r="F100" s="4">
        <v>24.5</v>
      </c>
      <c r="G100" s="51"/>
      <c r="I100" s="56">
        <f t="shared" si="5"/>
        <v>0.77522935779816515</v>
      </c>
    </row>
    <row r="101" spans="1:9" x14ac:dyDescent="0.35">
      <c r="A101" s="61" t="s">
        <v>131</v>
      </c>
      <c r="B101" s="4" t="s">
        <v>337</v>
      </c>
      <c r="C101" s="5">
        <f t="shared" si="4"/>
        <v>0.79128440366972475</v>
      </c>
      <c r="F101" s="4">
        <v>22.75</v>
      </c>
      <c r="G101" s="51"/>
      <c r="I101" s="56">
        <f t="shared" si="5"/>
        <v>0.79128440366972475</v>
      </c>
    </row>
    <row r="102" spans="1:9" x14ac:dyDescent="0.35">
      <c r="A102" s="61" t="s">
        <v>132</v>
      </c>
      <c r="B102" s="4" t="s">
        <v>338</v>
      </c>
      <c r="C102" s="5">
        <f t="shared" si="4"/>
        <v>0.69724770642201839</v>
      </c>
      <c r="F102" s="4">
        <v>33</v>
      </c>
      <c r="G102" s="51"/>
      <c r="I102" s="56">
        <f t="shared" si="5"/>
        <v>0.69724770642201839</v>
      </c>
    </row>
    <row r="103" spans="1:9" x14ac:dyDescent="0.35">
      <c r="A103" s="54" t="s">
        <v>120</v>
      </c>
      <c r="B103" s="54" t="s">
        <v>339</v>
      </c>
      <c r="C103" s="5">
        <f t="shared" si="4"/>
        <v>0.46330275229357798</v>
      </c>
      <c r="F103" s="55">
        <v>58.5</v>
      </c>
      <c r="G103" s="51"/>
      <c r="I103" s="1">
        <f t="shared" si="5"/>
        <v>0.46330275229357798</v>
      </c>
    </row>
    <row r="104" spans="1:9" x14ac:dyDescent="0.35">
      <c r="A104" s="61" t="s">
        <v>123</v>
      </c>
      <c r="B104" s="4" t="s">
        <v>340</v>
      </c>
      <c r="C104" s="5">
        <f t="shared" ref="C104:C135" si="6">+I104</f>
        <v>0.92660550458715596</v>
      </c>
      <c r="F104" s="4">
        <v>8</v>
      </c>
      <c r="G104" s="51"/>
      <c r="I104" s="56">
        <f t="shared" ref="I104:I135" si="7">IF(ISNUMBER(F104)=TRUE,I$6*(F104-I$5)/(I$4-I$5)+(1-I$6)*(1-(F104-I$5)/(I$4-I$5)),"..")</f>
        <v>0.92660550458715596</v>
      </c>
    </row>
    <row r="105" spans="1:9" x14ac:dyDescent="0.35">
      <c r="A105" s="61" t="s">
        <v>129</v>
      </c>
      <c r="B105" s="4" t="s">
        <v>342</v>
      </c>
      <c r="C105" s="5">
        <f t="shared" si="6"/>
        <v>0.6330275229357798</v>
      </c>
      <c r="F105" s="4">
        <v>40</v>
      </c>
      <c r="G105" s="51"/>
      <c r="I105" s="56">
        <f t="shared" si="7"/>
        <v>0.6330275229357798</v>
      </c>
    </row>
    <row r="106" spans="1:9" x14ac:dyDescent="0.35">
      <c r="A106" s="61" t="s">
        <v>130</v>
      </c>
      <c r="B106" s="4" t="s">
        <v>343</v>
      </c>
      <c r="C106" s="5">
        <f t="shared" si="6"/>
        <v>0.93119266055045868</v>
      </c>
      <c r="F106" s="4">
        <v>7.5</v>
      </c>
      <c r="G106" s="51"/>
      <c r="I106" s="56">
        <f t="shared" si="7"/>
        <v>0.93119266055045868</v>
      </c>
    </row>
    <row r="107" spans="1:9" x14ac:dyDescent="0.35">
      <c r="A107" s="61" t="s">
        <v>121</v>
      </c>
      <c r="B107" s="4" t="s">
        <v>344</v>
      </c>
      <c r="C107" s="5">
        <f t="shared" si="6"/>
        <v>0.58256880733944949</v>
      </c>
      <c r="F107" s="4">
        <v>45.5</v>
      </c>
      <c r="G107" s="51"/>
      <c r="I107" s="56">
        <f t="shared" si="7"/>
        <v>0.58256880733944949</v>
      </c>
    </row>
    <row r="108" spans="1:9" x14ac:dyDescent="0.35">
      <c r="A108" s="61" t="s">
        <v>118</v>
      </c>
      <c r="B108" s="4" t="s">
        <v>345</v>
      </c>
      <c r="C108" s="5">
        <f t="shared" si="6"/>
        <v>0.83944954128440363</v>
      </c>
      <c r="F108" s="4">
        <v>17.5</v>
      </c>
      <c r="G108" s="51"/>
      <c r="I108" s="56">
        <f t="shared" si="7"/>
        <v>0.83944954128440363</v>
      </c>
    </row>
    <row r="109" spans="1:9" x14ac:dyDescent="0.35">
      <c r="A109" s="61" t="s">
        <v>126</v>
      </c>
      <c r="B109" s="4" t="s">
        <v>346</v>
      </c>
      <c r="C109" s="5">
        <f t="shared" si="6"/>
        <v>0.88532110091743121</v>
      </c>
      <c r="F109" s="4">
        <v>12.5</v>
      </c>
      <c r="G109" s="51"/>
      <c r="I109" s="56">
        <f t="shared" si="7"/>
        <v>0.88532110091743121</v>
      </c>
    </row>
    <row r="110" spans="1:9" x14ac:dyDescent="0.35">
      <c r="A110" s="61" t="s">
        <v>117</v>
      </c>
      <c r="B110" s="4" t="s">
        <v>348</v>
      </c>
      <c r="C110" s="5">
        <f t="shared" si="6"/>
        <v>0.66816513761467888</v>
      </c>
      <c r="F110" s="4">
        <v>36.17</v>
      </c>
      <c r="G110" s="51"/>
      <c r="I110" s="56">
        <f t="shared" si="7"/>
        <v>0.66816513761467888</v>
      </c>
    </row>
    <row r="111" spans="1:9" x14ac:dyDescent="0.35">
      <c r="A111" s="61" t="s">
        <v>128</v>
      </c>
      <c r="B111" s="4" t="s">
        <v>349</v>
      </c>
      <c r="C111" s="5">
        <f t="shared" si="6"/>
        <v>0.90366972477064222</v>
      </c>
      <c r="F111" s="4">
        <v>10.5</v>
      </c>
      <c r="G111" s="51"/>
      <c r="I111" s="56">
        <f t="shared" si="7"/>
        <v>0.90366972477064222</v>
      </c>
    </row>
    <row r="112" spans="1:9" x14ac:dyDescent="0.35">
      <c r="A112" s="61" t="s">
        <v>133</v>
      </c>
      <c r="B112" s="4" t="s">
        <v>350</v>
      </c>
      <c r="C112" s="5">
        <f t="shared" si="6"/>
        <v>0.94954128440366969</v>
      </c>
      <c r="F112" s="4">
        <v>5.5</v>
      </c>
      <c r="G112" s="51"/>
      <c r="I112" s="56">
        <f t="shared" si="7"/>
        <v>0.94954128440366969</v>
      </c>
    </row>
    <row r="113" spans="1:9" x14ac:dyDescent="0.35">
      <c r="A113" s="54" t="s">
        <v>139</v>
      </c>
      <c r="B113" s="54" t="s">
        <v>351</v>
      </c>
      <c r="C113" s="5">
        <f t="shared" si="6"/>
        <v>0.20412844036697253</v>
      </c>
      <c r="F113" s="55">
        <v>86.75</v>
      </c>
      <c r="G113" s="51"/>
      <c r="I113" s="1">
        <f t="shared" si="7"/>
        <v>0.20412844036697253</v>
      </c>
    </row>
    <row r="114" spans="1:9" x14ac:dyDescent="0.35">
      <c r="A114" s="61" t="s">
        <v>137</v>
      </c>
      <c r="B114" s="4" t="s">
        <v>352</v>
      </c>
      <c r="C114" s="5">
        <f t="shared" si="6"/>
        <v>0.99541284403669728</v>
      </c>
      <c r="F114" s="4">
        <v>0.5</v>
      </c>
      <c r="G114" s="51"/>
      <c r="I114" s="56">
        <f t="shared" si="7"/>
        <v>0.99541284403669728</v>
      </c>
    </row>
    <row r="115" spans="1:9" x14ac:dyDescent="0.35">
      <c r="A115" s="61" t="s">
        <v>140</v>
      </c>
      <c r="B115" s="4" t="s">
        <v>353</v>
      </c>
      <c r="C115" s="5">
        <f t="shared" si="6"/>
        <v>0.98165137614678899</v>
      </c>
      <c r="F115" s="4">
        <v>2</v>
      </c>
      <c r="G115" s="51"/>
      <c r="I115" s="56">
        <f t="shared" si="7"/>
        <v>0.98165137614678899</v>
      </c>
    </row>
    <row r="116" spans="1:9" x14ac:dyDescent="0.35">
      <c r="A116" s="61" t="s">
        <v>136</v>
      </c>
      <c r="B116" s="4" t="s">
        <v>354</v>
      </c>
      <c r="C116" s="5">
        <f t="shared" si="6"/>
        <v>0.86009174311926606</v>
      </c>
      <c r="F116" s="4">
        <v>15.25</v>
      </c>
      <c r="G116" s="51"/>
      <c r="I116" s="56">
        <f t="shared" si="7"/>
        <v>0.86009174311926606</v>
      </c>
    </row>
    <row r="117" spans="1:9" x14ac:dyDescent="0.35">
      <c r="A117" s="61" t="s">
        <v>134</v>
      </c>
      <c r="B117" s="4" t="s">
        <v>355</v>
      </c>
      <c r="C117" s="5">
        <f t="shared" si="6"/>
        <v>0.88073394495412849</v>
      </c>
      <c r="F117" s="4">
        <v>13</v>
      </c>
      <c r="G117" s="51"/>
      <c r="I117" s="56">
        <f t="shared" si="7"/>
        <v>0.88073394495412849</v>
      </c>
    </row>
    <row r="118" spans="1:9" x14ac:dyDescent="0.35">
      <c r="A118" s="61" t="s">
        <v>135</v>
      </c>
      <c r="B118" s="4" t="s">
        <v>356</v>
      </c>
      <c r="C118" s="5">
        <f t="shared" si="6"/>
        <v>0.64449541284403677</v>
      </c>
      <c r="F118" s="4">
        <v>38.75</v>
      </c>
      <c r="G118" s="51"/>
      <c r="I118" s="56">
        <f t="shared" si="7"/>
        <v>0.64449541284403677</v>
      </c>
    </row>
    <row r="119" spans="1:9" x14ac:dyDescent="0.35">
      <c r="A119" s="54" t="s">
        <v>148</v>
      </c>
      <c r="B119" s="54" t="s">
        <v>357</v>
      </c>
      <c r="C119" s="5">
        <f t="shared" si="6"/>
        <v>0</v>
      </c>
      <c r="F119" s="50">
        <v>109</v>
      </c>
      <c r="G119" s="51"/>
      <c r="I119" s="1">
        <f t="shared" si="7"/>
        <v>0</v>
      </c>
    </row>
    <row r="120" spans="1:9" x14ac:dyDescent="0.35">
      <c r="A120" s="61" t="s">
        <v>138</v>
      </c>
      <c r="B120" s="4" t="s">
        <v>358</v>
      </c>
      <c r="C120" s="5">
        <f t="shared" si="6"/>
        <v>0.99541284403669728</v>
      </c>
      <c r="F120" s="4">
        <v>0.5</v>
      </c>
      <c r="G120" s="51"/>
      <c r="I120" s="56">
        <f t="shared" si="7"/>
        <v>0.99541284403669728</v>
      </c>
    </row>
    <row r="121" spans="1:9" x14ac:dyDescent="0.35">
      <c r="A121" s="54" t="s">
        <v>142</v>
      </c>
      <c r="B121" s="54" t="s">
        <v>360</v>
      </c>
      <c r="C121" s="5">
        <f t="shared" si="6"/>
        <v>0.44266055045871555</v>
      </c>
      <c r="F121" s="55">
        <v>60.75</v>
      </c>
      <c r="G121" s="51"/>
      <c r="I121" s="1">
        <f t="shared" si="7"/>
        <v>0.44266055045871555</v>
      </c>
    </row>
    <row r="122" spans="1:9" ht="29" x14ac:dyDescent="0.35">
      <c r="A122" s="61" t="s">
        <v>189</v>
      </c>
      <c r="B122" s="4" t="s">
        <v>457</v>
      </c>
      <c r="C122" s="5">
        <f t="shared" si="6"/>
        <v>0.61009174311926606</v>
      </c>
      <c r="F122" s="4">
        <v>42.5</v>
      </c>
      <c r="G122" s="51"/>
      <c r="I122" s="56">
        <f t="shared" si="7"/>
        <v>0.61009174311926606</v>
      </c>
    </row>
    <row r="123" spans="1:9" x14ac:dyDescent="0.35">
      <c r="A123" s="61" t="s">
        <v>143</v>
      </c>
      <c r="B123" s="4" t="s">
        <v>362</v>
      </c>
      <c r="C123" s="5">
        <f t="shared" si="6"/>
        <v>0.86238532110091737</v>
      </c>
      <c r="F123" s="4">
        <v>15</v>
      </c>
      <c r="G123" s="51"/>
      <c r="I123" s="56">
        <f t="shared" si="7"/>
        <v>0.86238532110091737</v>
      </c>
    </row>
    <row r="124" spans="1:9" x14ac:dyDescent="0.35">
      <c r="A124" s="61" t="s">
        <v>150</v>
      </c>
      <c r="B124" s="4" t="s">
        <v>364</v>
      </c>
      <c r="C124" s="5">
        <f t="shared" si="6"/>
        <v>0.85779816513761464</v>
      </c>
      <c r="F124" s="4">
        <v>15.5</v>
      </c>
      <c r="G124" s="51"/>
      <c r="I124" s="56">
        <f t="shared" si="7"/>
        <v>0.85779816513761464</v>
      </c>
    </row>
    <row r="125" spans="1:9" x14ac:dyDescent="0.35">
      <c r="A125" s="61" t="s">
        <v>144</v>
      </c>
      <c r="B125" s="4" t="s">
        <v>365</v>
      </c>
      <c r="C125" s="5">
        <f t="shared" si="6"/>
        <v>0.69422018348623848</v>
      </c>
      <c r="F125" s="4">
        <v>33.33</v>
      </c>
      <c r="G125" s="51"/>
      <c r="I125" s="56">
        <f t="shared" si="7"/>
        <v>0.69422018348623848</v>
      </c>
    </row>
    <row r="126" spans="1:9" x14ac:dyDescent="0.35">
      <c r="A126" s="54" t="s">
        <v>145</v>
      </c>
      <c r="B126" s="4" t="s">
        <v>366</v>
      </c>
      <c r="C126" s="5">
        <f t="shared" si="6"/>
        <v>0.54128440366972475</v>
      </c>
      <c r="F126" s="4">
        <v>50</v>
      </c>
      <c r="G126" s="51"/>
      <c r="I126" s="56">
        <f t="shared" si="7"/>
        <v>0.54128440366972475</v>
      </c>
    </row>
    <row r="127" spans="1:9" x14ac:dyDescent="0.35">
      <c r="A127" s="61" t="s">
        <v>147</v>
      </c>
      <c r="B127" s="4" t="s">
        <v>367</v>
      </c>
      <c r="C127" s="5">
        <f t="shared" si="6"/>
        <v>0.88532110091743121</v>
      </c>
      <c r="F127" s="4">
        <v>12.5</v>
      </c>
      <c r="G127" s="51"/>
      <c r="I127" s="56">
        <f t="shared" si="7"/>
        <v>0.88532110091743121</v>
      </c>
    </row>
    <row r="128" spans="1:9" x14ac:dyDescent="0.35">
      <c r="A128" s="61" t="s">
        <v>149</v>
      </c>
      <c r="B128" s="4" t="s">
        <v>368</v>
      </c>
      <c r="C128" s="5">
        <f t="shared" si="6"/>
        <v>0.95568807339449546</v>
      </c>
      <c r="F128" s="4">
        <v>4.83</v>
      </c>
      <c r="G128" s="51"/>
      <c r="I128" s="56">
        <f t="shared" si="7"/>
        <v>0.95568807339449546</v>
      </c>
    </row>
    <row r="129" spans="1:9" x14ac:dyDescent="0.35">
      <c r="A129" s="61" t="s">
        <v>151</v>
      </c>
      <c r="B129" s="4" t="s">
        <v>369</v>
      </c>
      <c r="C129" s="5">
        <f t="shared" si="6"/>
        <v>0.78899082568807333</v>
      </c>
      <c r="F129" s="4">
        <v>23</v>
      </c>
      <c r="G129" s="51"/>
      <c r="I129" s="56">
        <f t="shared" si="7"/>
        <v>0.78899082568807333</v>
      </c>
    </row>
    <row r="130" spans="1:9" x14ac:dyDescent="0.35">
      <c r="A130" s="61" t="s">
        <v>152</v>
      </c>
      <c r="B130" s="4" t="s">
        <v>370</v>
      </c>
      <c r="C130" s="5">
        <f t="shared" si="6"/>
        <v>0.85165137614678899</v>
      </c>
      <c r="F130" s="4">
        <v>16.170000000000002</v>
      </c>
      <c r="G130" s="51"/>
      <c r="I130" s="56">
        <f t="shared" si="7"/>
        <v>0.85165137614678899</v>
      </c>
    </row>
    <row r="131" spans="1:9" x14ac:dyDescent="0.35">
      <c r="A131" s="54" t="s">
        <v>153</v>
      </c>
      <c r="B131" s="4" t="s">
        <v>371</v>
      </c>
      <c r="C131" s="5">
        <f t="shared" si="6"/>
        <v>0.5534862385321101</v>
      </c>
      <c r="F131" s="4">
        <v>48.67</v>
      </c>
      <c r="G131" s="51"/>
      <c r="I131" s="56">
        <f t="shared" si="7"/>
        <v>0.5534862385321101</v>
      </c>
    </row>
    <row r="132" spans="1:9" x14ac:dyDescent="0.35">
      <c r="A132" s="61" t="s">
        <v>154</v>
      </c>
      <c r="B132" s="4" t="s">
        <v>372</v>
      </c>
      <c r="C132" s="5">
        <f t="shared" si="6"/>
        <v>0.65137614678899081</v>
      </c>
      <c r="F132" s="4">
        <v>38</v>
      </c>
      <c r="G132" s="51"/>
      <c r="I132" s="56">
        <f t="shared" si="7"/>
        <v>0.65137614678899081</v>
      </c>
    </row>
    <row r="133" spans="1:9" x14ac:dyDescent="0.35">
      <c r="A133" s="54" t="s">
        <v>156</v>
      </c>
      <c r="B133" s="54" t="s">
        <v>375</v>
      </c>
      <c r="C133" s="5">
        <f t="shared" si="6"/>
        <v>0.39449541284403666</v>
      </c>
      <c r="F133" s="55">
        <v>66</v>
      </c>
      <c r="G133" s="51"/>
      <c r="I133" s="1">
        <f t="shared" si="7"/>
        <v>0.39449541284403666</v>
      </c>
    </row>
    <row r="134" spans="1:9" x14ac:dyDescent="0.35">
      <c r="A134" s="61" t="s">
        <v>158</v>
      </c>
      <c r="B134" s="4" t="s">
        <v>376</v>
      </c>
      <c r="C134" s="5">
        <f t="shared" si="6"/>
        <v>0.82568807339449535</v>
      </c>
      <c r="F134" s="4">
        <v>19</v>
      </c>
      <c r="G134" s="51"/>
      <c r="I134" s="56">
        <f t="shared" si="7"/>
        <v>0.82568807339449535</v>
      </c>
    </row>
    <row r="135" spans="1:9" ht="29" x14ac:dyDescent="0.35">
      <c r="A135" s="61" t="s">
        <v>191</v>
      </c>
      <c r="B135" s="4" t="s">
        <v>458</v>
      </c>
      <c r="C135" s="5">
        <f t="shared" si="6"/>
        <v>0.8639449541284403</v>
      </c>
      <c r="F135" s="4">
        <v>14.83</v>
      </c>
      <c r="G135" s="51"/>
      <c r="I135" s="56">
        <f t="shared" si="7"/>
        <v>0.8639449541284403</v>
      </c>
    </row>
    <row r="136" spans="1:9" x14ac:dyDescent="0.35">
      <c r="A136" s="61" t="s">
        <v>168</v>
      </c>
      <c r="B136" s="4" t="s">
        <v>378</v>
      </c>
      <c r="C136" s="5">
        <f t="shared" ref="C136:C166" si="8">+I136</f>
        <v>0.84403669724770647</v>
      </c>
      <c r="F136" s="4">
        <v>17</v>
      </c>
      <c r="G136" s="51"/>
      <c r="I136" s="56">
        <f t="shared" ref="I136:I166" si="9">IF(ISNUMBER(F136)=TRUE,I$6*(F136-I$5)/(I$4-I$5)+(1-I$6)*(1-(F136-I$5)/(I$4-I$5)),"..")</f>
        <v>0.84403669724770647</v>
      </c>
    </row>
    <row r="137" spans="1:9" x14ac:dyDescent="0.35">
      <c r="A137" s="61" t="s">
        <v>160</v>
      </c>
      <c r="B137" s="4" t="s">
        <v>437</v>
      </c>
      <c r="C137" s="5">
        <f t="shared" si="8"/>
        <v>0.63761467889908263</v>
      </c>
      <c r="F137" s="4">
        <v>39.5</v>
      </c>
      <c r="G137" s="51"/>
      <c r="I137" s="56">
        <f t="shared" si="9"/>
        <v>0.63761467889908263</v>
      </c>
    </row>
    <row r="138" spans="1:9" x14ac:dyDescent="0.35">
      <c r="A138" s="54" t="s">
        <v>159</v>
      </c>
      <c r="B138" s="54" t="s">
        <v>380</v>
      </c>
      <c r="C138" s="5">
        <f t="shared" si="8"/>
        <v>0.53513761467889909</v>
      </c>
      <c r="F138" s="55">
        <v>50.67</v>
      </c>
      <c r="G138" s="51"/>
      <c r="I138" s="1">
        <f t="shared" si="9"/>
        <v>0.53513761467889909</v>
      </c>
    </row>
    <row r="139" spans="1:9" x14ac:dyDescent="0.35">
      <c r="A139" s="61" t="s">
        <v>164</v>
      </c>
      <c r="B139" s="4" t="s">
        <v>381</v>
      </c>
      <c r="C139" s="5">
        <f t="shared" si="8"/>
        <v>0.99311926605504586</v>
      </c>
      <c r="F139" s="4">
        <v>0.75</v>
      </c>
      <c r="G139" s="51"/>
      <c r="I139" s="56">
        <f t="shared" si="9"/>
        <v>0.99311926605504586</v>
      </c>
    </row>
    <row r="140" spans="1:9" x14ac:dyDescent="0.35">
      <c r="A140" s="61" t="s">
        <v>165</v>
      </c>
      <c r="B140" s="4" t="s">
        <v>382</v>
      </c>
      <c r="C140" s="5">
        <f t="shared" si="8"/>
        <v>0.99082568807339455</v>
      </c>
      <c r="F140" s="4">
        <v>1</v>
      </c>
      <c r="G140" s="51"/>
      <c r="I140" s="56">
        <f t="shared" si="9"/>
        <v>0.99082568807339455</v>
      </c>
    </row>
    <row r="141" spans="1:9" x14ac:dyDescent="0.35">
      <c r="A141" s="54" t="s">
        <v>162</v>
      </c>
      <c r="B141" s="54" t="s">
        <v>383</v>
      </c>
      <c r="C141" s="5">
        <f t="shared" si="8"/>
        <v>0.45871559633027525</v>
      </c>
      <c r="F141" s="55">
        <v>59</v>
      </c>
      <c r="G141" s="51"/>
      <c r="I141" s="1">
        <f t="shared" si="9"/>
        <v>0.45871559633027525</v>
      </c>
    </row>
    <row r="142" spans="1:9" x14ac:dyDescent="0.35">
      <c r="A142" s="61" t="s">
        <v>192</v>
      </c>
      <c r="B142" s="4" t="s">
        <v>384</v>
      </c>
      <c r="C142" s="5">
        <f t="shared" si="8"/>
        <v>0.94036697247706424</v>
      </c>
      <c r="F142" s="4">
        <v>6.5</v>
      </c>
      <c r="G142" s="51"/>
      <c r="I142" s="56">
        <f t="shared" si="9"/>
        <v>0.94036697247706424</v>
      </c>
    </row>
    <row r="143" spans="1:9" x14ac:dyDescent="0.35">
      <c r="A143" s="61" t="s">
        <v>104</v>
      </c>
      <c r="B143" s="4" t="s">
        <v>385</v>
      </c>
      <c r="C143" s="5">
        <f t="shared" si="8"/>
        <v>0.93119266055045868</v>
      </c>
      <c r="F143" s="4">
        <v>7.5</v>
      </c>
      <c r="G143" s="51"/>
      <c r="I143" s="56">
        <f t="shared" si="9"/>
        <v>0.93119266055045868</v>
      </c>
    </row>
    <row r="144" spans="1:9" x14ac:dyDescent="0.35">
      <c r="A144" s="61" t="s">
        <v>66</v>
      </c>
      <c r="B144" s="4" t="s">
        <v>387</v>
      </c>
      <c r="C144" s="5">
        <f t="shared" si="8"/>
        <v>0.92357798165137617</v>
      </c>
      <c r="F144" s="4">
        <v>8.33</v>
      </c>
      <c r="G144" s="51"/>
      <c r="I144" s="56">
        <f t="shared" si="9"/>
        <v>0.92357798165137617</v>
      </c>
    </row>
    <row r="145" spans="1:9" x14ac:dyDescent="0.35">
      <c r="A145" s="61" t="s">
        <v>111</v>
      </c>
      <c r="B145" s="4" t="s">
        <v>388</v>
      </c>
      <c r="C145" s="5">
        <f t="shared" si="8"/>
        <v>0.69495412844036697</v>
      </c>
      <c r="F145" s="4">
        <v>33.25</v>
      </c>
      <c r="G145" s="51"/>
      <c r="I145" s="56">
        <f t="shared" si="9"/>
        <v>0.69495412844036697</v>
      </c>
    </row>
    <row r="146" spans="1:9" x14ac:dyDescent="0.35">
      <c r="A146" s="61" t="s">
        <v>157</v>
      </c>
      <c r="B146" s="4" t="s">
        <v>389</v>
      </c>
      <c r="C146" s="5">
        <f t="shared" si="8"/>
        <v>0.59633027522935778</v>
      </c>
      <c r="F146" s="4">
        <v>44</v>
      </c>
      <c r="G146" s="51"/>
      <c r="I146" s="56">
        <f t="shared" si="9"/>
        <v>0.59633027522935778</v>
      </c>
    </row>
    <row r="147" spans="1:9" x14ac:dyDescent="0.35">
      <c r="A147" s="61" t="s">
        <v>167</v>
      </c>
      <c r="B147" s="4" t="s">
        <v>391</v>
      </c>
      <c r="C147" s="5">
        <f t="shared" si="8"/>
        <v>0.67889908256880727</v>
      </c>
      <c r="F147" s="4">
        <v>35</v>
      </c>
      <c r="G147" s="51"/>
      <c r="I147" s="56">
        <f t="shared" si="9"/>
        <v>0.67889908256880727</v>
      </c>
    </row>
    <row r="148" spans="1:9" x14ac:dyDescent="0.35">
      <c r="A148" s="61" t="s">
        <v>166</v>
      </c>
      <c r="B148" s="4" t="s">
        <v>392</v>
      </c>
      <c r="C148" s="5">
        <f t="shared" si="8"/>
        <v>0.98165137614678899</v>
      </c>
      <c r="F148" s="4">
        <v>2</v>
      </c>
      <c r="G148" s="51"/>
      <c r="I148" s="56">
        <f t="shared" si="9"/>
        <v>0.98165137614678899</v>
      </c>
    </row>
    <row r="149" spans="1:9" x14ac:dyDescent="0.35">
      <c r="A149" s="61" t="s">
        <v>45</v>
      </c>
      <c r="B149" s="4" t="s">
        <v>393</v>
      </c>
      <c r="C149" s="5">
        <f t="shared" si="8"/>
        <v>0.99541284403669728</v>
      </c>
      <c r="F149" s="4">
        <v>0.5</v>
      </c>
      <c r="G149" s="51"/>
      <c r="I149" s="56">
        <f t="shared" si="9"/>
        <v>0.99541284403669728</v>
      </c>
    </row>
    <row r="150" spans="1:9" x14ac:dyDescent="0.35">
      <c r="A150" s="54" t="s">
        <v>169</v>
      </c>
      <c r="B150" s="54" t="s">
        <v>394</v>
      </c>
      <c r="C150" s="5">
        <f t="shared" si="8"/>
        <v>0.49541284403669728</v>
      </c>
      <c r="F150" s="55">
        <v>55</v>
      </c>
      <c r="G150" s="51"/>
      <c r="I150" s="1">
        <f t="shared" si="9"/>
        <v>0.49541284403669728</v>
      </c>
    </row>
    <row r="151" spans="1:9" x14ac:dyDescent="0.35">
      <c r="A151" s="61" t="s">
        <v>180</v>
      </c>
      <c r="B151" s="4" t="s">
        <v>395</v>
      </c>
      <c r="C151" s="5">
        <f t="shared" si="8"/>
        <v>0.88761467889908252</v>
      </c>
      <c r="F151" s="4">
        <v>12.25</v>
      </c>
      <c r="G151" s="51"/>
      <c r="I151" s="56">
        <f t="shared" si="9"/>
        <v>0.88761467889908252</v>
      </c>
    </row>
    <row r="152" spans="1:9" x14ac:dyDescent="0.35">
      <c r="A152" s="61" t="s">
        <v>173</v>
      </c>
      <c r="B152" s="4" t="s">
        <v>396</v>
      </c>
      <c r="C152" s="5">
        <f t="shared" si="8"/>
        <v>0.69724770642201839</v>
      </c>
      <c r="F152" s="4">
        <v>33</v>
      </c>
      <c r="G152" s="51"/>
      <c r="I152" s="56">
        <f t="shared" si="9"/>
        <v>0.69724770642201839</v>
      </c>
    </row>
    <row r="153" spans="1:9" x14ac:dyDescent="0.35">
      <c r="A153" s="61" t="s">
        <v>181</v>
      </c>
      <c r="B153" s="4" t="s">
        <v>397</v>
      </c>
      <c r="C153" s="5">
        <f t="shared" si="8"/>
        <v>0.83944954128440363</v>
      </c>
      <c r="F153" s="4">
        <v>17.5</v>
      </c>
      <c r="G153" s="51"/>
      <c r="I153" s="56">
        <f t="shared" si="9"/>
        <v>0.83944954128440363</v>
      </c>
    </row>
    <row r="154" spans="1:9" x14ac:dyDescent="0.35">
      <c r="A154" s="61" t="s">
        <v>172</v>
      </c>
      <c r="B154" s="4" t="s">
        <v>398</v>
      </c>
      <c r="C154" s="5">
        <f t="shared" si="8"/>
        <v>0.74311926605504586</v>
      </c>
      <c r="F154" s="4">
        <v>28</v>
      </c>
      <c r="G154" s="51"/>
      <c r="I154" s="56">
        <f t="shared" si="9"/>
        <v>0.74311926605504586</v>
      </c>
    </row>
    <row r="155" spans="1:9" x14ac:dyDescent="0.35">
      <c r="A155" s="61" t="s">
        <v>175</v>
      </c>
      <c r="B155" s="4" t="s">
        <v>441</v>
      </c>
      <c r="C155" s="5">
        <f t="shared" si="8"/>
        <v>0.87614678899082565</v>
      </c>
      <c r="F155" s="4">
        <v>13.5</v>
      </c>
      <c r="G155" s="51"/>
      <c r="I155" s="56">
        <f t="shared" si="9"/>
        <v>0.87614678899082565</v>
      </c>
    </row>
    <row r="156" spans="1:9" x14ac:dyDescent="0.35">
      <c r="A156" s="61" t="s">
        <v>171</v>
      </c>
      <c r="B156" s="4" t="s">
        <v>399</v>
      </c>
      <c r="C156" s="5">
        <f t="shared" si="8"/>
        <v>0.7821100917431193</v>
      </c>
      <c r="F156" s="4">
        <v>23.75</v>
      </c>
      <c r="G156" s="51"/>
      <c r="I156" s="56">
        <f t="shared" si="9"/>
        <v>0.7821100917431193</v>
      </c>
    </row>
    <row r="157" spans="1:9" x14ac:dyDescent="0.35">
      <c r="A157" s="61" t="s">
        <v>176</v>
      </c>
      <c r="B157" s="4" t="s">
        <v>400</v>
      </c>
      <c r="C157" s="5">
        <f t="shared" si="8"/>
        <v>0.8669724770642202</v>
      </c>
      <c r="F157" s="4">
        <v>14.5</v>
      </c>
      <c r="G157" s="51"/>
      <c r="I157" s="56">
        <f t="shared" si="9"/>
        <v>0.8669724770642202</v>
      </c>
    </row>
    <row r="158" spans="1:9" ht="29" x14ac:dyDescent="0.35">
      <c r="A158" s="61" t="s">
        <v>177</v>
      </c>
      <c r="B158" s="4" t="s">
        <v>401</v>
      </c>
      <c r="C158" s="5">
        <f t="shared" si="8"/>
        <v>0.98165137614678899</v>
      </c>
      <c r="F158" s="4">
        <v>2</v>
      </c>
      <c r="G158" s="51"/>
      <c r="I158" s="56">
        <f t="shared" si="9"/>
        <v>0.98165137614678899</v>
      </c>
    </row>
    <row r="159" spans="1:9" x14ac:dyDescent="0.35">
      <c r="A159" s="54" t="s">
        <v>178</v>
      </c>
      <c r="B159" s="54" t="s">
        <v>402</v>
      </c>
      <c r="C159" s="5">
        <f t="shared" si="8"/>
        <v>0.47247706422018354</v>
      </c>
      <c r="F159" s="55">
        <v>57.5</v>
      </c>
      <c r="G159" s="51"/>
      <c r="I159" s="1">
        <f t="shared" si="9"/>
        <v>0.47247706422018354</v>
      </c>
    </row>
    <row r="160" spans="1:9" x14ac:dyDescent="0.35">
      <c r="A160" s="61" t="s">
        <v>179</v>
      </c>
      <c r="B160" s="4" t="s">
        <v>403</v>
      </c>
      <c r="C160" s="5">
        <f t="shared" si="8"/>
        <v>0.77064220183486243</v>
      </c>
      <c r="F160" s="4">
        <v>25</v>
      </c>
      <c r="G160" s="51"/>
      <c r="I160" s="56">
        <f t="shared" si="9"/>
        <v>0.77064220183486243</v>
      </c>
    </row>
    <row r="161" spans="1:9" x14ac:dyDescent="0.35">
      <c r="A161" s="54" t="s">
        <v>174</v>
      </c>
      <c r="B161" s="54" t="s">
        <v>404</v>
      </c>
      <c r="C161" s="5">
        <f t="shared" si="8"/>
        <v>0.14220183486238536</v>
      </c>
      <c r="F161" s="55">
        <v>93.5</v>
      </c>
      <c r="G161" s="51"/>
      <c r="I161" s="1">
        <f t="shared" si="9"/>
        <v>0.14220183486238536</v>
      </c>
    </row>
    <row r="162" spans="1:9" x14ac:dyDescent="0.35">
      <c r="A162" s="61" t="s">
        <v>182</v>
      </c>
      <c r="B162" s="4" t="s">
        <v>405</v>
      </c>
      <c r="C162" s="5">
        <f t="shared" si="8"/>
        <v>0.82339449541284404</v>
      </c>
      <c r="F162" s="4">
        <v>19.25</v>
      </c>
      <c r="G162" s="51"/>
      <c r="I162" s="56">
        <f t="shared" si="9"/>
        <v>0.82339449541284404</v>
      </c>
    </row>
    <row r="163" spans="1:9" x14ac:dyDescent="0.35">
      <c r="A163" s="61" t="s">
        <v>183</v>
      </c>
      <c r="B163" s="4" t="s">
        <v>406</v>
      </c>
      <c r="C163" s="5">
        <f t="shared" si="8"/>
        <v>0.70183486238532111</v>
      </c>
      <c r="F163" s="4">
        <v>32.5</v>
      </c>
      <c r="G163" s="51"/>
      <c r="I163" s="56">
        <f t="shared" si="9"/>
        <v>0.70183486238532111</v>
      </c>
    </row>
    <row r="164" spans="1:9" ht="29" x14ac:dyDescent="0.35">
      <c r="A164" s="61" t="s">
        <v>21</v>
      </c>
      <c r="B164" s="4" t="s">
        <v>407</v>
      </c>
      <c r="C164" s="5">
        <f t="shared" si="8"/>
        <v>0.76376146788990829</v>
      </c>
      <c r="F164" s="4">
        <v>25.75</v>
      </c>
      <c r="G164" s="51"/>
      <c r="I164" s="56">
        <f t="shared" si="9"/>
        <v>0.76376146788990829</v>
      </c>
    </row>
    <row r="165" spans="1:9" x14ac:dyDescent="0.35">
      <c r="A165" s="61" t="s">
        <v>73</v>
      </c>
      <c r="B165" s="4" t="s">
        <v>408</v>
      </c>
      <c r="C165" s="5">
        <f t="shared" si="8"/>
        <v>0.9525688073394496</v>
      </c>
      <c r="F165" s="4">
        <v>5.17</v>
      </c>
      <c r="G165" s="51"/>
      <c r="I165" s="56">
        <f t="shared" si="9"/>
        <v>0.9525688073394496</v>
      </c>
    </row>
    <row r="166" spans="1:9" ht="43.5" x14ac:dyDescent="0.35">
      <c r="A166" s="61" t="s">
        <v>185</v>
      </c>
      <c r="B166" s="4" t="s">
        <v>459</v>
      </c>
      <c r="C166" s="5">
        <f t="shared" si="8"/>
        <v>0.91284403669724767</v>
      </c>
      <c r="F166" s="4">
        <v>9.5</v>
      </c>
      <c r="G166" s="51"/>
      <c r="I166" s="56">
        <f t="shared" si="9"/>
        <v>0.91284403669724767</v>
      </c>
    </row>
    <row r="167" spans="1:9" x14ac:dyDescent="0.35">
      <c r="A167" s="61" t="s">
        <v>184</v>
      </c>
      <c r="B167" s="4" t="s">
        <v>409</v>
      </c>
      <c r="C167" s="5">
        <f t="shared" ref="C167:C173" si="10">+I167</f>
        <v>0.91055045871559637</v>
      </c>
      <c r="F167" s="4">
        <v>9.75</v>
      </c>
      <c r="G167" s="51"/>
      <c r="I167" s="56">
        <f t="shared" ref="I167:I173" si="11">IF(ISNUMBER(F167)=TRUE,I$6*(F167-I$5)/(I$4-I$5)+(1-I$6)*(1-(F167-I$5)/(I$4-I$5)),"..")</f>
        <v>0.91055045871559637</v>
      </c>
    </row>
    <row r="168" spans="1:9" x14ac:dyDescent="0.35">
      <c r="A168" s="54" t="s">
        <v>186</v>
      </c>
      <c r="B168" s="54" t="s">
        <v>411</v>
      </c>
      <c r="C168" s="5">
        <f t="shared" si="10"/>
        <v>0.38990825688073394</v>
      </c>
      <c r="F168" s="55">
        <v>66.5</v>
      </c>
      <c r="G168" s="51"/>
      <c r="I168" s="1">
        <f t="shared" si="11"/>
        <v>0.38990825688073394</v>
      </c>
    </row>
    <row r="169" spans="1:9" x14ac:dyDescent="0.35">
      <c r="A169" s="61" t="s">
        <v>187</v>
      </c>
      <c r="B169" s="4" t="s">
        <v>412</v>
      </c>
      <c r="C169" s="5">
        <f t="shared" si="10"/>
        <v>0.78899082568807333</v>
      </c>
      <c r="F169" s="4">
        <v>23</v>
      </c>
      <c r="G169" s="51"/>
      <c r="I169" s="56">
        <f t="shared" si="11"/>
        <v>0.78899082568807333</v>
      </c>
    </row>
    <row r="170" spans="1:9" x14ac:dyDescent="0.35">
      <c r="A170" s="54" t="s">
        <v>188</v>
      </c>
      <c r="B170" s="54" t="s">
        <v>413</v>
      </c>
      <c r="C170" s="5">
        <f t="shared" si="10"/>
        <v>0.32798165137614677</v>
      </c>
      <c r="F170" s="55">
        <v>73.25</v>
      </c>
      <c r="G170" s="51"/>
      <c r="I170" s="1">
        <f t="shared" si="11"/>
        <v>0.32798165137614677</v>
      </c>
    </row>
    <row r="171" spans="1:9" x14ac:dyDescent="0.35">
      <c r="A171" s="61" t="s">
        <v>190</v>
      </c>
      <c r="B171" s="4" t="s">
        <v>414</v>
      </c>
      <c r="C171" s="5">
        <f t="shared" si="10"/>
        <v>0.57568807339449535</v>
      </c>
      <c r="F171" s="4">
        <v>46.25</v>
      </c>
      <c r="G171" s="51"/>
      <c r="I171" s="56">
        <f t="shared" si="11"/>
        <v>0.57568807339449535</v>
      </c>
    </row>
    <row r="172" spans="1:9" x14ac:dyDescent="0.35">
      <c r="A172" s="61" t="s">
        <v>194</v>
      </c>
      <c r="B172" s="4" t="s">
        <v>415</v>
      </c>
      <c r="C172" s="5">
        <f t="shared" si="10"/>
        <v>0.78899082568807333</v>
      </c>
      <c r="F172" s="4">
        <v>23</v>
      </c>
      <c r="G172" s="51"/>
      <c r="I172" s="56">
        <f t="shared" si="11"/>
        <v>0.78899082568807333</v>
      </c>
    </row>
    <row r="173" spans="1:9" x14ac:dyDescent="0.35">
      <c r="A173" s="54" t="s">
        <v>195</v>
      </c>
      <c r="B173" s="54" t="s">
        <v>416</v>
      </c>
      <c r="C173" s="5">
        <f t="shared" si="10"/>
        <v>0.41055045871559637</v>
      </c>
      <c r="F173" s="55">
        <v>64.25</v>
      </c>
      <c r="G173" s="51"/>
      <c r="I173" s="1">
        <f t="shared" si="11"/>
        <v>0.41055045871559637</v>
      </c>
    </row>
    <row r="174" spans="1:9" x14ac:dyDescent="0.35">
      <c r="A174" s="54"/>
      <c r="B174" s="54"/>
      <c r="C174" s="5"/>
      <c r="F174" s="50"/>
      <c r="G174" s="51"/>
    </row>
    <row r="175" spans="1:9" x14ac:dyDescent="0.35">
      <c r="A175" s="54"/>
      <c r="B175" s="54"/>
      <c r="C175" s="5"/>
      <c r="F175" s="50"/>
      <c r="G175" s="51"/>
    </row>
    <row r="176" spans="1:9" x14ac:dyDescent="0.35">
      <c r="A176" s="54"/>
      <c r="B176" s="54"/>
      <c r="C176" s="5"/>
      <c r="F176" s="50"/>
      <c r="G176" s="51"/>
    </row>
    <row r="177" spans="1:7" x14ac:dyDescent="0.35">
      <c r="A177" s="54"/>
      <c r="B177" s="54"/>
      <c r="C177" s="5"/>
      <c r="G177" s="51"/>
    </row>
    <row r="178" spans="1:7" x14ac:dyDescent="0.35">
      <c r="A178" s="54"/>
      <c r="B178" s="54"/>
      <c r="C178" s="5"/>
      <c r="G178" s="51"/>
    </row>
    <row r="179" spans="1:7" x14ac:dyDescent="0.35">
      <c r="A179" s="54"/>
      <c r="B179" s="54"/>
      <c r="C179" s="5"/>
      <c r="F179" s="52"/>
      <c r="G179" s="51"/>
    </row>
    <row r="180" spans="1:7" x14ac:dyDescent="0.35">
      <c r="A180" s="54"/>
      <c r="B180" s="54"/>
      <c r="C180" s="5"/>
      <c r="F180" s="52"/>
      <c r="G180" s="51"/>
    </row>
    <row r="181" spans="1:7" x14ac:dyDescent="0.35">
      <c r="A181" s="54"/>
      <c r="B181" s="54"/>
      <c r="C181" s="5"/>
      <c r="F181" s="52"/>
      <c r="G181" s="51"/>
    </row>
    <row r="182" spans="1:7" x14ac:dyDescent="0.35">
      <c r="C182" s="5"/>
      <c r="F182" s="4"/>
      <c r="G182" s="51"/>
    </row>
    <row r="183" spans="1:7" x14ac:dyDescent="0.35">
      <c r="C183" s="5"/>
      <c r="F183" s="4"/>
      <c r="G183" s="51"/>
    </row>
    <row r="184" spans="1:7" x14ac:dyDescent="0.35">
      <c r="C184" s="5"/>
      <c r="F184" s="4"/>
      <c r="G184" s="51"/>
    </row>
    <row r="185" spans="1:7" x14ac:dyDescent="0.35">
      <c r="C185" s="5"/>
      <c r="F185" s="4"/>
      <c r="G185" s="51"/>
    </row>
    <row r="186" spans="1:7" x14ac:dyDescent="0.35">
      <c r="C186" s="5"/>
      <c r="F186" s="51"/>
      <c r="G186" s="51"/>
    </row>
    <row r="187" spans="1:7" x14ac:dyDescent="0.35">
      <c r="C187" s="5"/>
      <c r="F187" s="51"/>
      <c r="G187" s="51"/>
    </row>
    <row r="188" spans="1:7" x14ac:dyDescent="0.35">
      <c r="C188" s="5"/>
      <c r="F188" s="51"/>
      <c r="G188" s="51"/>
    </row>
    <row r="189" spans="1:7" x14ac:dyDescent="0.35">
      <c r="C189" s="5"/>
      <c r="F189" s="51"/>
      <c r="G189" s="51"/>
    </row>
    <row r="190" spans="1:7" x14ac:dyDescent="0.35">
      <c r="C190" s="5"/>
      <c r="F190" s="51"/>
      <c r="G190" s="51"/>
    </row>
    <row r="191" spans="1:7" x14ac:dyDescent="0.35">
      <c r="C191" s="5"/>
      <c r="F191" s="51"/>
      <c r="G191" s="51"/>
    </row>
    <row r="192" spans="1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</sheetData>
  <sortState xmlns:xlrd2="http://schemas.microsoft.com/office/spreadsheetml/2017/richdata2" ref="A9:I175">
    <sortCondition ref="B9:B175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56"/>
  <sheetViews>
    <sheetView topLeftCell="A38" workbookViewId="0">
      <selection activeCell="B48" sqref="B4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12" x14ac:dyDescent="0.35">
      <c r="C1" s="2" t="s">
        <v>229</v>
      </c>
      <c r="F1" s="2" t="s">
        <v>230</v>
      </c>
      <c r="I1" s="2" t="s">
        <v>231</v>
      </c>
    </row>
    <row r="2" spans="1:12" x14ac:dyDescent="0.35">
      <c r="C2" s="2"/>
      <c r="F2" s="2"/>
      <c r="I2" s="2"/>
    </row>
    <row r="3" spans="1:12" ht="101.5" x14ac:dyDescent="0.35">
      <c r="C3" s="3"/>
      <c r="F3" s="3" t="s">
        <v>452</v>
      </c>
      <c r="G3" s="4"/>
      <c r="I3" s="3" t="s">
        <v>452</v>
      </c>
    </row>
    <row r="4" spans="1:12" x14ac:dyDescent="0.35">
      <c r="E4" s="1" t="s">
        <v>233</v>
      </c>
      <c r="F4" s="4">
        <v>107.5</v>
      </c>
      <c r="G4" s="4"/>
      <c r="I4" s="4">
        <v>107.5</v>
      </c>
    </row>
    <row r="5" spans="1:12" x14ac:dyDescent="0.35">
      <c r="E5" s="1" t="s">
        <v>235</v>
      </c>
      <c r="F5" s="4">
        <v>0</v>
      </c>
      <c r="G5" s="4"/>
      <c r="I5" s="4">
        <v>0</v>
      </c>
    </row>
    <row r="6" spans="1:12" x14ac:dyDescent="0.35">
      <c r="E6" s="1" t="s">
        <v>236</v>
      </c>
      <c r="F6" s="4">
        <v>0</v>
      </c>
      <c r="G6" s="4" t="s">
        <v>234</v>
      </c>
      <c r="I6" s="4">
        <v>0</v>
      </c>
      <c r="L6" s="1" t="s">
        <v>234</v>
      </c>
    </row>
    <row r="7" spans="1:12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12" ht="18" customHeight="1" x14ac:dyDescent="0.35">
      <c r="C8" s="1" t="s">
        <v>14</v>
      </c>
    </row>
    <row r="9" spans="1:12" ht="17.25" customHeight="1" x14ac:dyDescent="0.35">
      <c r="A9" s="61" t="s">
        <v>18</v>
      </c>
      <c r="B9" s="4" t="s">
        <v>239</v>
      </c>
      <c r="C9" s="5">
        <f t="shared" ref="C9:C40" si="0">+I9</f>
        <v>0.73720930232558146</v>
      </c>
      <c r="F9" s="4">
        <v>28.25</v>
      </c>
      <c r="G9" s="51"/>
      <c r="I9" s="56">
        <f t="shared" ref="I9:I40" si="1">IF(ISNUMBER(F9)=TRUE,I$6*(F9-I$5)/(I$4-I$5)+(1-I$6)*(1-(F9-I$5)/(I$4-I$5)),"..")</f>
        <v>0.73720930232558146</v>
      </c>
    </row>
    <row r="10" spans="1:12" x14ac:dyDescent="0.35">
      <c r="A10" s="61" t="s">
        <v>20</v>
      </c>
      <c r="B10" s="4" t="s">
        <v>240</v>
      </c>
      <c r="C10" s="5">
        <f t="shared" si="0"/>
        <v>0.89302325581395348</v>
      </c>
      <c r="F10" s="4">
        <v>11.5</v>
      </c>
      <c r="G10" s="51"/>
      <c r="I10" s="56">
        <f t="shared" si="1"/>
        <v>0.89302325581395348</v>
      </c>
    </row>
    <row r="11" spans="1:12" x14ac:dyDescent="0.35">
      <c r="A11" s="61" t="s">
        <v>62</v>
      </c>
      <c r="B11" s="4" t="s">
        <v>241</v>
      </c>
      <c r="C11" s="5">
        <f t="shared" si="0"/>
        <v>0.59534883720930232</v>
      </c>
      <c r="F11" s="4">
        <v>43.5</v>
      </c>
      <c r="G11" s="51"/>
      <c r="I11" s="56">
        <f t="shared" si="1"/>
        <v>0.59534883720930232</v>
      </c>
    </row>
    <row r="12" spans="1:12" x14ac:dyDescent="0.35">
      <c r="A12" s="61" t="s">
        <v>19</v>
      </c>
      <c r="B12" s="4" t="s">
        <v>243</v>
      </c>
      <c r="C12" s="5">
        <f t="shared" si="0"/>
        <v>0.75348837209302322</v>
      </c>
      <c r="F12" s="4">
        <v>26.5</v>
      </c>
      <c r="G12" s="51"/>
      <c r="I12" s="56">
        <f t="shared" si="1"/>
        <v>0.75348837209302322</v>
      </c>
    </row>
    <row r="13" spans="1:12" x14ac:dyDescent="0.35">
      <c r="A13" s="61" t="s">
        <v>22</v>
      </c>
      <c r="B13" s="4" t="s">
        <v>244</v>
      </c>
      <c r="C13" s="5">
        <f t="shared" si="0"/>
        <v>0.80158139534883721</v>
      </c>
      <c r="F13" s="4">
        <v>21.33</v>
      </c>
      <c r="G13" s="51"/>
      <c r="I13" s="56">
        <f t="shared" si="1"/>
        <v>0.80158139534883721</v>
      </c>
    </row>
    <row r="14" spans="1:12" x14ac:dyDescent="0.35">
      <c r="A14" s="61" t="s">
        <v>23</v>
      </c>
      <c r="B14" s="4" t="s">
        <v>245</v>
      </c>
      <c r="C14" s="5">
        <f t="shared" si="0"/>
        <v>0.78139534883720929</v>
      </c>
      <c r="F14" s="4">
        <v>23.5</v>
      </c>
      <c r="G14" s="51"/>
      <c r="I14" s="56">
        <f t="shared" si="1"/>
        <v>0.78139534883720929</v>
      </c>
    </row>
    <row r="15" spans="1:12" x14ac:dyDescent="0.35">
      <c r="A15" s="61" t="s">
        <v>24</v>
      </c>
      <c r="B15" s="4" t="s">
        <v>246</v>
      </c>
      <c r="C15" s="5">
        <f t="shared" si="0"/>
        <v>0.91162790697674423</v>
      </c>
      <c r="F15" s="4">
        <v>9.5</v>
      </c>
      <c r="G15" s="51"/>
      <c r="I15" s="56">
        <f t="shared" si="1"/>
        <v>0.91162790697674423</v>
      </c>
    </row>
    <row r="16" spans="1:12" x14ac:dyDescent="0.35">
      <c r="A16" s="61" t="s">
        <v>25</v>
      </c>
      <c r="B16" s="4" t="s">
        <v>247</v>
      </c>
      <c r="C16" s="5">
        <f t="shared" si="0"/>
        <v>0.96976744186046515</v>
      </c>
      <c r="F16" s="4">
        <v>3.25</v>
      </c>
      <c r="G16" s="51"/>
      <c r="I16" s="56">
        <f t="shared" si="1"/>
        <v>0.96976744186046515</v>
      </c>
    </row>
    <row r="17" spans="1:14" x14ac:dyDescent="0.35">
      <c r="A17" s="61" t="s">
        <v>26</v>
      </c>
      <c r="B17" s="4" t="s">
        <v>248</v>
      </c>
      <c r="C17" s="5">
        <f t="shared" si="0"/>
        <v>0.537953488372093</v>
      </c>
      <c r="F17" s="4">
        <v>49.67</v>
      </c>
      <c r="G17" s="51"/>
      <c r="I17" s="56">
        <f t="shared" si="1"/>
        <v>0.537953488372093</v>
      </c>
    </row>
    <row r="18" spans="1:14" x14ac:dyDescent="0.35">
      <c r="A18" s="54" t="s">
        <v>33</v>
      </c>
      <c r="B18" s="54" t="s">
        <v>453</v>
      </c>
      <c r="C18" s="5">
        <f t="shared" si="0"/>
        <v>0.51162790697674421</v>
      </c>
      <c r="F18" s="55">
        <v>52.5</v>
      </c>
      <c r="G18" s="51"/>
      <c r="I18" s="1">
        <f t="shared" si="1"/>
        <v>0.51162790697674421</v>
      </c>
      <c r="N18" s="1" t="s">
        <v>234</v>
      </c>
    </row>
    <row r="19" spans="1:14" x14ac:dyDescent="0.35">
      <c r="A19" s="54" t="s">
        <v>31</v>
      </c>
      <c r="B19" s="54" t="s">
        <v>250</v>
      </c>
      <c r="C19" s="5">
        <f t="shared" si="0"/>
        <v>0.41860465116279066</v>
      </c>
      <c r="F19" s="55">
        <v>62.5</v>
      </c>
      <c r="G19" s="51"/>
      <c r="I19" s="1">
        <f t="shared" si="1"/>
        <v>0.41860465116279066</v>
      </c>
    </row>
    <row r="20" spans="1:14" x14ac:dyDescent="0.35">
      <c r="A20" s="54" t="s">
        <v>35</v>
      </c>
      <c r="B20" s="54" t="s">
        <v>251</v>
      </c>
      <c r="C20" s="5">
        <f t="shared" si="0"/>
        <v>0.4967441860465116</v>
      </c>
      <c r="F20" s="55">
        <v>54.1</v>
      </c>
      <c r="G20" s="51"/>
      <c r="I20" s="1">
        <f t="shared" si="1"/>
        <v>0.4967441860465116</v>
      </c>
    </row>
    <row r="21" spans="1:14" x14ac:dyDescent="0.35">
      <c r="A21" s="61" t="s">
        <v>28</v>
      </c>
      <c r="B21" s="4" t="s">
        <v>252</v>
      </c>
      <c r="C21" s="5">
        <f t="shared" si="0"/>
        <v>0.96279069767441861</v>
      </c>
      <c r="F21" s="4">
        <v>4</v>
      </c>
      <c r="G21" s="51"/>
      <c r="I21" s="56">
        <f t="shared" si="1"/>
        <v>0.96279069767441861</v>
      </c>
    </row>
    <row r="22" spans="1:14" x14ac:dyDescent="0.35">
      <c r="A22" s="61" t="s">
        <v>29</v>
      </c>
      <c r="B22" s="4" t="s">
        <v>254</v>
      </c>
      <c r="C22" s="5">
        <f t="shared" si="0"/>
        <v>0.94883720930232562</v>
      </c>
      <c r="F22" s="4">
        <v>5.5</v>
      </c>
      <c r="G22" s="51"/>
      <c r="I22" s="56">
        <f t="shared" si="1"/>
        <v>0.94883720930232562</v>
      </c>
    </row>
    <row r="23" spans="1:14" x14ac:dyDescent="0.35">
      <c r="A23" s="54" t="s">
        <v>40</v>
      </c>
      <c r="B23" s="54" t="s">
        <v>255</v>
      </c>
      <c r="C23" s="5">
        <f t="shared" si="0"/>
        <v>0.48065116279069764</v>
      </c>
      <c r="F23" s="55">
        <v>55.83</v>
      </c>
      <c r="G23" s="51"/>
      <c r="I23" s="1">
        <f t="shared" si="1"/>
        <v>0.48065116279069764</v>
      </c>
    </row>
    <row r="24" spans="1:14" x14ac:dyDescent="0.35">
      <c r="A24" s="61" t="s">
        <v>37</v>
      </c>
      <c r="B24" s="4" t="s">
        <v>256</v>
      </c>
      <c r="C24" s="5">
        <f t="shared" si="0"/>
        <v>0.81395348837209303</v>
      </c>
      <c r="F24" s="4">
        <v>20</v>
      </c>
      <c r="G24" s="51"/>
      <c r="I24" s="56">
        <f t="shared" si="1"/>
        <v>0.81395348837209303</v>
      </c>
    </row>
    <row r="25" spans="1:14" ht="29" x14ac:dyDescent="0.35">
      <c r="A25" s="61" t="s">
        <v>34</v>
      </c>
      <c r="B25" s="4" t="s">
        <v>423</v>
      </c>
      <c r="C25" s="5">
        <f t="shared" si="0"/>
        <v>0.9658604651162791</v>
      </c>
      <c r="F25" s="4">
        <v>3.67</v>
      </c>
      <c r="G25" s="51"/>
      <c r="I25" s="56">
        <f t="shared" si="1"/>
        <v>0.9658604651162791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0.89302325581395348</v>
      </c>
      <c r="F26" s="4">
        <v>11.5</v>
      </c>
      <c r="G26" s="51"/>
      <c r="I26" s="56">
        <f t="shared" si="1"/>
        <v>0.89302325581395348</v>
      </c>
    </row>
    <row r="27" spans="1:14" x14ac:dyDescent="0.35">
      <c r="A27" s="61" t="s">
        <v>38</v>
      </c>
      <c r="B27" s="4" t="s">
        <v>259</v>
      </c>
      <c r="C27" s="5">
        <f t="shared" si="0"/>
        <v>0.84651162790697676</v>
      </c>
      <c r="F27" s="4">
        <v>16.5</v>
      </c>
      <c r="G27" s="51"/>
      <c r="I27" s="56">
        <f t="shared" si="1"/>
        <v>0.84651162790697676</v>
      </c>
    </row>
    <row r="28" spans="1:14" x14ac:dyDescent="0.35">
      <c r="A28" s="61" t="s">
        <v>32</v>
      </c>
      <c r="B28" s="4" t="s">
        <v>261</v>
      </c>
      <c r="C28" s="5">
        <f t="shared" si="0"/>
        <v>0.92558139534883721</v>
      </c>
      <c r="F28" s="4">
        <v>8</v>
      </c>
      <c r="G28" s="51"/>
      <c r="I28" s="56">
        <f t="shared" si="1"/>
        <v>0.92558139534883721</v>
      </c>
    </row>
    <row r="29" spans="1:14" x14ac:dyDescent="0.35">
      <c r="A29" s="61" t="s">
        <v>30</v>
      </c>
      <c r="B29" s="4" t="s">
        <v>262</v>
      </c>
      <c r="C29" s="5">
        <f t="shared" si="0"/>
        <v>0.84883720930232553</v>
      </c>
      <c r="F29" s="4">
        <v>16.25</v>
      </c>
      <c r="G29" s="51"/>
      <c r="I29" s="56">
        <f t="shared" si="1"/>
        <v>0.84883720930232553</v>
      </c>
    </row>
    <row r="30" spans="1:14" x14ac:dyDescent="0.35">
      <c r="A30" s="54" t="s">
        <v>125</v>
      </c>
      <c r="B30" s="54" t="s">
        <v>263</v>
      </c>
      <c r="C30" s="5">
        <f t="shared" si="0"/>
        <v>3.6000000000000032E-2</v>
      </c>
      <c r="F30" s="55">
        <v>103.63</v>
      </c>
      <c r="G30" s="51"/>
      <c r="I30" s="1">
        <f t="shared" si="1"/>
        <v>3.6000000000000032E-2</v>
      </c>
    </row>
    <row r="31" spans="1:14" x14ac:dyDescent="0.35">
      <c r="A31" s="61" t="s">
        <v>27</v>
      </c>
      <c r="B31" s="4" t="s">
        <v>264</v>
      </c>
      <c r="C31" s="5">
        <f t="shared" si="0"/>
        <v>0.82325581395348835</v>
      </c>
      <c r="F31" s="4">
        <v>19</v>
      </c>
      <c r="G31" s="51"/>
      <c r="I31" s="56">
        <f t="shared" si="1"/>
        <v>0.82325581395348835</v>
      </c>
    </row>
    <row r="32" spans="1:14" x14ac:dyDescent="0.35">
      <c r="A32" s="61" t="s">
        <v>103</v>
      </c>
      <c r="B32" s="4" t="s">
        <v>265</v>
      </c>
      <c r="C32" s="5">
        <f t="shared" si="0"/>
        <v>0.66046511627906979</v>
      </c>
      <c r="F32" s="4">
        <v>36.5</v>
      </c>
      <c r="G32" s="51"/>
      <c r="I32" s="56">
        <f t="shared" si="1"/>
        <v>0.66046511627906979</v>
      </c>
    </row>
    <row r="33" spans="1:9" x14ac:dyDescent="0.35">
      <c r="A33" s="61" t="s">
        <v>49</v>
      </c>
      <c r="B33" s="4" t="s">
        <v>266</v>
      </c>
      <c r="C33" s="5">
        <f t="shared" si="0"/>
        <v>0.74883720930232556</v>
      </c>
      <c r="F33" s="4">
        <v>27</v>
      </c>
      <c r="G33" s="51"/>
      <c r="I33" s="56">
        <f t="shared" si="1"/>
        <v>0.74883720930232556</v>
      </c>
    </row>
    <row r="34" spans="1:9" x14ac:dyDescent="0.35">
      <c r="A34" s="61" t="s">
        <v>44</v>
      </c>
      <c r="B34" s="4" t="s">
        <v>267</v>
      </c>
      <c r="C34" s="5">
        <f t="shared" si="0"/>
        <v>0.96902325581395354</v>
      </c>
      <c r="F34" s="4">
        <v>3.33</v>
      </c>
      <c r="G34" s="51"/>
      <c r="I34" s="56">
        <f t="shared" si="1"/>
        <v>0.96902325581395354</v>
      </c>
    </row>
    <row r="35" spans="1:9" x14ac:dyDescent="0.35">
      <c r="A35" s="61" t="s">
        <v>53</v>
      </c>
      <c r="B35" s="4" t="s">
        <v>268</v>
      </c>
      <c r="C35" s="5">
        <f t="shared" si="0"/>
        <v>0.91860465116279066</v>
      </c>
      <c r="F35" s="4">
        <v>8.75</v>
      </c>
      <c r="G35" s="51"/>
      <c r="I35" s="56">
        <f t="shared" si="1"/>
        <v>0.91860465116279066</v>
      </c>
    </row>
    <row r="36" spans="1:9" ht="29" x14ac:dyDescent="0.35">
      <c r="A36" s="61" t="s">
        <v>43</v>
      </c>
      <c r="B36" s="4" t="s">
        <v>269</v>
      </c>
      <c r="C36" s="5">
        <f t="shared" si="0"/>
        <v>0.69767441860465118</v>
      </c>
      <c r="F36" s="4">
        <v>32.5</v>
      </c>
      <c r="G36" s="51"/>
      <c r="I36" s="56">
        <f t="shared" si="1"/>
        <v>0.69767441860465118</v>
      </c>
    </row>
    <row r="37" spans="1:9" x14ac:dyDescent="0.35">
      <c r="A37" s="61" t="s">
        <v>170</v>
      </c>
      <c r="B37" s="4" t="s">
        <v>270</v>
      </c>
      <c r="C37" s="5">
        <f t="shared" si="0"/>
        <v>0.69069767441860463</v>
      </c>
      <c r="F37" s="4">
        <v>33.25</v>
      </c>
      <c r="G37" s="51"/>
      <c r="I37" s="56">
        <f t="shared" si="1"/>
        <v>0.69069767441860463</v>
      </c>
    </row>
    <row r="38" spans="1:9" x14ac:dyDescent="0.35">
      <c r="A38" s="61" t="s">
        <v>46</v>
      </c>
      <c r="B38" s="4" t="s">
        <v>271</v>
      </c>
      <c r="C38" s="5">
        <f t="shared" si="0"/>
        <v>0.90697674418604657</v>
      </c>
      <c r="F38" s="4">
        <v>10</v>
      </c>
      <c r="G38" s="51"/>
      <c r="I38" s="56">
        <f t="shared" si="1"/>
        <v>0.90697674418604657</v>
      </c>
    </row>
    <row r="39" spans="1:9" x14ac:dyDescent="0.35">
      <c r="A39" s="54" t="s">
        <v>47</v>
      </c>
      <c r="B39" s="54" t="s">
        <v>272</v>
      </c>
      <c r="C39" s="5">
        <f t="shared" si="0"/>
        <v>0.14111627906976743</v>
      </c>
      <c r="F39" s="55">
        <v>92.33</v>
      </c>
      <c r="G39" s="51"/>
      <c r="I39" s="1">
        <f t="shared" si="1"/>
        <v>0.14111627906976743</v>
      </c>
    </row>
    <row r="40" spans="1:9" x14ac:dyDescent="0.35">
      <c r="A40" s="61" t="s">
        <v>51</v>
      </c>
      <c r="B40" s="4" t="s">
        <v>273</v>
      </c>
      <c r="C40" s="5">
        <f t="shared" si="0"/>
        <v>0.55925581395348833</v>
      </c>
      <c r="F40" s="4">
        <v>47.38</v>
      </c>
      <c r="G40" s="51"/>
      <c r="I40" s="56">
        <f t="shared" si="1"/>
        <v>0.55925581395348833</v>
      </c>
    </row>
    <row r="41" spans="1:9" x14ac:dyDescent="0.35">
      <c r="A41" s="61" t="s">
        <v>52</v>
      </c>
      <c r="B41" s="4" t="s">
        <v>274</v>
      </c>
      <c r="C41" s="5">
        <f t="shared" ref="C41:C72" si="2">+I41</f>
        <v>0.75348837209302322</v>
      </c>
      <c r="F41" s="4">
        <v>26.5</v>
      </c>
      <c r="G41" s="51"/>
      <c r="I41" s="56">
        <f t="shared" ref="I41:I72" si="3">IF(ISNUMBER(F41)=TRUE,I$6*(F41-I$5)/(I$4-I$5)+(1-I$6)*(1-(F41-I$5)/(I$4-I$5)),"..")</f>
        <v>0.75348837209302322</v>
      </c>
    </row>
    <row r="42" spans="1:9" x14ac:dyDescent="0.35">
      <c r="A42" s="61" t="s">
        <v>50</v>
      </c>
      <c r="B42" s="4" t="s">
        <v>450</v>
      </c>
      <c r="C42" s="5">
        <f t="shared" si="2"/>
        <v>0.83720930232558133</v>
      </c>
      <c r="F42" s="4">
        <v>17.5</v>
      </c>
      <c r="G42" s="51"/>
      <c r="I42" s="56">
        <f t="shared" si="3"/>
        <v>0.83720930232558133</v>
      </c>
    </row>
    <row r="43" spans="1:9" x14ac:dyDescent="0.35">
      <c r="A43" s="61" t="s">
        <v>54</v>
      </c>
      <c r="B43" s="4" t="s">
        <v>276</v>
      </c>
      <c r="C43" s="5">
        <f t="shared" si="2"/>
        <v>0.92902325581395351</v>
      </c>
      <c r="F43" s="4">
        <v>7.63</v>
      </c>
      <c r="G43" s="51"/>
      <c r="I43" s="56">
        <f t="shared" si="3"/>
        <v>0.92902325581395351</v>
      </c>
    </row>
    <row r="44" spans="1:9" x14ac:dyDescent="0.35">
      <c r="A44" s="54" t="s">
        <v>48</v>
      </c>
      <c r="B44" s="54" t="s">
        <v>451</v>
      </c>
      <c r="C44" s="5">
        <f t="shared" si="2"/>
        <v>0.43832558139534883</v>
      </c>
      <c r="F44" s="55">
        <v>60.38</v>
      </c>
      <c r="G44" s="51"/>
      <c r="I44" s="1">
        <f t="shared" si="3"/>
        <v>0.43832558139534883</v>
      </c>
    </row>
    <row r="45" spans="1:9" x14ac:dyDescent="0.35">
      <c r="A45" s="61" t="s">
        <v>86</v>
      </c>
      <c r="B45" s="4" t="s">
        <v>277</v>
      </c>
      <c r="C45" s="5">
        <f t="shared" si="2"/>
        <v>0.88995348837209298</v>
      </c>
      <c r="F45" s="4">
        <v>11.83</v>
      </c>
      <c r="G45" s="51"/>
      <c r="I45" s="56">
        <f t="shared" si="3"/>
        <v>0.88995348837209298</v>
      </c>
    </row>
    <row r="46" spans="1:9" x14ac:dyDescent="0.35">
      <c r="A46" s="54" t="s">
        <v>55</v>
      </c>
      <c r="B46" s="54" t="s">
        <v>278</v>
      </c>
      <c r="C46" s="5">
        <f t="shared" si="2"/>
        <v>6.2325581395349383E-3</v>
      </c>
      <c r="F46" s="55">
        <v>106.83</v>
      </c>
      <c r="G46" s="51"/>
      <c r="I46" s="1">
        <f t="shared" si="3"/>
        <v>6.2325581395349383E-3</v>
      </c>
    </row>
    <row r="47" spans="1:9" x14ac:dyDescent="0.35">
      <c r="A47" s="61" t="s">
        <v>56</v>
      </c>
      <c r="B47" s="4" t="s">
        <v>279</v>
      </c>
      <c r="C47" s="5">
        <f t="shared" si="2"/>
        <v>0.79534883720930227</v>
      </c>
      <c r="F47" s="4">
        <v>22</v>
      </c>
      <c r="G47" s="51"/>
      <c r="I47" s="56">
        <f t="shared" si="3"/>
        <v>0.79534883720930227</v>
      </c>
    </row>
    <row r="48" spans="1:9" x14ac:dyDescent="0.35">
      <c r="A48" s="61" t="s">
        <v>57</v>
      </c>
      <c r="B48" s="4" t="s">
        <v>280</v>
      </c>
      <c r="C48" s="5">
        <f t="shared" si="2"/>
        <v>0.96744186046511627</v>
      </c>
      <c r="F48" s="4">
        <v>3.5</v>
      </c>
      <c r="G48" s="51"/>
      <c r="I48" s="56">
        <f t="shared" si="3"/>
        <v>0.96744186046511627</v>
      </c>
    </row>
    <row r="49" spans="1:9" ht="29" x14ac:dyDescent="0.35">
      <c r="A49" s="54" t="s">
        <v>193</v>
      </c>
      <c r="B49" s="54" t="s">
        <v>444</v>
      </c>
      <c r="C49" s="5">
        <f t="shared" si="2"/>
        <v>0.52093023255813953</v>
      </c>
      <c r="F49" s="55">
        <v>51.5</v>
      </c>
      <c r="G49" s="51"/>
      <c r="I49" s="1">
        <f t="shared" si="3"/>
        <v>0.52093023255813953</v>
      </c>
    </row>
    <row r="50" spans="1:9" x14ac:dyDescent="0.35">
      <c r="A50" s="61" t="s">
        <v>60</v>
      </c>
      <c r="B50" s="4" t="s">
        <v>281</v>
      </c>
      <c r="C50" s="5">
        <f t="shared" si="2"/>
        <v>0.99534883720930234</v>
      </c>
      <c r="F50" s="4">
        <v>0.5</v>
      </c>
      <c r="G50" s="51"/>
      <c r="I50" s="56">
        <f t="shared" si="3"/>
        <v>0.99534883720930234</v>
      </c>
    </row>
    <row r="51" spans="1:9" x14ac:dyDescent="0.35">
      <c r="A51" s="54" t="s">
        <v>59</v>
      </c>
      <c r="B51" s="54" t="s">
        <v>282</v>
      </c>
      <c r="C51" s="5">
        <f t="shared" si="2"/>
        <v>0.48837209302325579</v>
      </c>
      <c r="F51" s="55">
        <v>55</v>
      </c>
      <c r="G51" s="51"/>
      <c r="I51" s="1">
        <f t="shared" si="3"/>
        <v>0.48837209302325579</v>
      </c>
    </row>
    <row r="52" spans="1:9" x14ac:dyDescent="0.35">
      <c r="A52" s="61" t="s">
        <v>61</v>
      </c>
      <c r="B52" s="4" t="s">
        <v>283</v>
      </c>
      <c r="C52" s="5">
        <f t="shared" si="2"/>
        <v>0.93720930232558142</v>
      </c>
      <c r="F52" s="4">
        <v>6.75</v>
      </c>
      <c r="G52" s="51"/>
      <c r="I52" s="56">
        <f t="shared" si="3"/>
        <v>0.93720930232558142</v>
      </c>
    </row>
    <row r="53" spans="1:9" x14ac:dyDescent="0.35">
      <c r="A53" s="61" t="s">
        <v>63</v>
      </c>
      <c r="B53" s="4" t="s">
        <v>286</v>
      </c>
      <c r="C53" s="5">
        <f t="shared" si="2"/>
        <v>0.84651162790697676</v>
      </c>
      <c r="F53" s="4">
        <v>16.5</v>
      </c>
      <c r="G53" s="51"/>
      <c r="I53" s="56">
        <f t="shared" si="3"/>
        <v>0.84651162790697676</v>
      </c>
    </row>
    <row r="54" spans="1:9" x14ac:dyDescent="0.35">
      <c r="A54" s="61" t="s">
        <v>64</v>
      </c>
      <c r="B54" s="4" t="s">
        <v>287</v>
      </c>
      <c r="C54" s="5">
        <f t="shared" si="2"/>
        <v>0.59534883720930232</v>
      </c>
      <c r="F54" s="4">
        <v>43.5</v>
      </c>
      <c r="G54" s="51"/>
      <c r="I54" s="56">
        <f t="shared" si="3"/>
        <v>0.59534883720930232</v>
      </c>
    </row>
    <row r="55" spans="1:9" x14ac:dyDescent="0.35">
      <c r="A55" s="61" t="s">
        <v>161</v>
      </c>
      <c r="B55" s="4" t="s">
        <v>428</v>
      </c>
      <c r="C55" s="5">
        <f t="shared" si="2"/>
        <v>0.94418604651162785</v>
      </c>
      <c r="F55" s="4">
        <v>6</v>
      </c>
      <c r="G55" s="51"/>
      <c r="I55" s="56">
        <f t="shared" si="3"/>
        <v>0.94418604651162785</v>
      </c>
    </row>
    <row r="56" spans="1:9" x14ac:dyDescent="0.35">
      <c r="A56" s="61" t="s">
        <v>79</v>
      </c>
      <c r="B56" s="4" t="s">
        <v>288</v>
      </c>
      <c r="C56" s="5">
        <f t="shared" si="2"/>
        <v>0.56976744186046513</v>
      </c>
      <c r="F56" s="4">
        <v>46.25</v>
      </c>
      <c r="G56" s="51"/>
      <c r="I56" s="56">
        <f t="shared" si="3"/>
        <v>0.56976744186046513</v>
      </c>
    </row>
    <row r="57" spans="1:9" x14ac:dyDescent="0.35">
      <c r="A57" s="54" t="s">
        <v>65</v>
      </c>
      <c r="B57" s="54" t="s">
        <v>289</v>
      </c>
      <c r="C57" s="5">
        <f t="shared" si="2"/>
        <v>0.13255813953488371</v>
      </c>
      <c r="F57" s="55">
        <v>93.25</v>
      </c>
      <c r="G57" s="51"/>
      <c r="I57" s="1">
        <f t="shared" si="3"/>
        <v>0.13255813953488371</v>
      </c>
    </row>
    <row r="58" spans="1:9" x14ac:dyDescent="0.35">
      <c r="A58" s="61" t="s">
        <v>67</v>
      </c>
      <c r="B58" s="4" t="s">
        <v>290</v>
      </c>
      <c r="C58" s="5">
        <f t="shared" si="2"/>
        <v>0.98139534883720936</v>
      </c>
      <c r="F58" s="4">
        <v>2</v>
      </c>
      <c r="G58" s="51"/>
      <c r="I58" s="56">
        <f t="shared" si="3"/>
        <v>0.98139534883720936</v>
      </c>
    </row>
    <row r="59" spans="1:9" x14ac:dyDescent="0.35">
      <c r="A59" s="61" t="s">
        <v>68</v>
      </c>
      <c r="B59" s="4" t="s">
        <v>291</v>
      </c>
      <c r="C59" s="5">
        <f t="shared" si="2"/>
        <v>0.65581395348837201</v>
      </c>
      <c r="F59" s="4">
        <v>37</v>
      </c>
      <c r="G59" s="51"/>
      <c r="I59" s="56">
        <f t="shared" si="3"/>
        <v>0.65581395348837201</v>
      </c>
    </row>
    <row r="60" spans="1:9" x14ac:dyDescent="0.35">
      <c r="A60" s="61" t="s">
        <v>70</v>
      </c>
      <c r="B60" s="4" t="s">
        <v>292</v>
      </c>
      <c r="C60" s="5">
        <f t="shared" si="2"/>
        <v>0.85116279069767442</v>
      </c>
      <c r="F60" s="4">
        <v>16</v>
      </c>
      <c r="G60" s="51"/>
      <c r="I60" s="56">
        <f t="shared" si="3"/>
        <v>0.85116279069767442</v>
      </c>
    </row>
    <row r="61" spans="1:9" x14ac:dyDescent="0.35">
      <c r="A61" s="61" t="s">
        <v>69</v>
      </c>
      <c r="B61" s="4" t="s">
        <v>293</v>
      </c>
      <c r="C61" s="5">
        <f t="shared" si="2"/>
        <v>0.99534883720930234</v>
      </c>
      <c r="F61" s="4">
        <v>0.5</v>
      </c>
      <c r="G61" s="51" t="s">
        <v>234</v>
      </c>
      <c r="I61" s="56">
        <f t="shared" si="3"/>
        <v>0.99534883720930234</v>
      </c>
    </row>
    <row r="62" spans="1:9" x14ac:dyDescent="0.35">
      <c r="A62" s="61" t="s">
        <v>71</v>
      </c>
      <c r="B62" s="4" t="s">
        <v>294</v>
      </c>
      <c r="C62" s="5">
        <f t="shared" si="2"/>
        <v>0.96744186046511627</v>
      </c>
      <c r="F62" s="4">
        <v>3.5</v>
      </c>
      <c r="G62" s="51"/>
      <c r="I62" s="56">
        <f t="shared" si="3"/>
        <v>0.96744186046511627</v>
      </c>
    </row>
    <row r="63" spans="1:9" x14ac:dyDescent="0.35">
      <c r="A63" s="61" t="s">
        <v>72</v>
      </c>
      <c r="B63" s="4" t="s">
        <v>295</v>
      </c>
      <c r="C63" s="5">
        <f t="shared" si="2"/>
        <v>0.65116279069767447</v>
      </c>
      <c r="F63" s="4">
        <v>37.5</v>
      </c>
      <c r="G63" s="51"/>
      <c r="I63" s="56">
        <f t="shared" si="3"/>
        <v>0.65116279069767447</v>
      </c>
    </row>
    <row r="64" spans="1:9" x14ac:dyDescent="0.35">
      <c r="A64" s="61" t="s">
        <v>77</v>
      </c>
      <c r="B64" s="4" t="s">
        <v>296</v>
      </c>
      <c r="C64" s="5">
        <f t="shared" si="2"/>
        <v>0.72558139534883725</v>
      </c>
      <c r="F64" s="4">
        <v>29.5</v>
      </c>
      <c r="G64" s="51"/>
      <c r="I64" s="56">
        <f t="shared" si="3"/>
        <v>0.72558139534883725</v>
      </c>
    </row>
    <row r="65" spans="1:9" x14ac:dyDescent="0.35">
      <c r="A65" s="61" t="s">
        <v>74</v>
      </c>
      <c r="B65" s="4" t="s">
        <v>297</v>
      </c>
      <c r="C65" s="5">
        <f t="shared" si="2"/>
        <v>0.7441860465116279</v>
      </c>
      <c r="F65" s="4">
        <v>27.5</v>
      </c>
      <c r="G65" s="51"/>
      <c r="I65" s="56">
        <f t="shared" si="3"/>
        <v>0.7441860465116279</v>
      </c>
    </row>
    <row r="66" spans="1:9" x14ac:dyDescent="0.35">
      <c r="A66" s="61" t="s">
        <v>58</v>
      </c>
      <c r="B66" s="4" t="s">
        <v>298</v>
      </c>
      <c r="C66" s="5">
        <f t="shared" si="2"/>
        <v>0.98139534883720936</v>
      </c>
      <c r="F66" s="4">
        <v>2</v>
      </c>
      <c r="G66" s="51"/>
      <c r="I66" s="56">
        <f t="shared" si="3"/>
        <v>0.98139534883720936</v>
      </c>
    </row>
    <row r="67" spans="1:9" x14ac:dyDescent="0.35">
      <c r="A67" s="61" t="s">
        <v>75</v>
      </c>
      <c r="B67" s="4" t="s">
        <v>299</v>
      </c>
      <c r="C67" s="5">
        <f t="shared" si="2"/>
        <v>0.87441860465116283</v>
      </c>
      <c r="F67" s="4">
        <v>13.5</v>
      </c>
      <c r="G67" s="51"/>
      <c r="I67" s="56">
        <f t="shared" si="3"/>
        <v>0.87441860465116283</v>
      </c>
    </row>
    <row r="68" spans="1:9" x14ac:dyDescent="0.35">
      <c r="A68" s="61" t="s">
        <v>80</v>
      </c>
      <c r="B68" s="4" t="s">
        <v>300</v>
      </c>
      <c r="C68" s="5">
        <f t="shared" si="2"/>
        <v>0.93488372093023253</v>
      </c>
      <c r="F68" s="4">
        <v>7</v>
      </c>
      <c r="G68" s="51"/>
      <c r="I68" s="56">
        <f t="shared" si="3"/>
        <v>0.93488372093023253</v>
      </c>
    </row>
    <row r="69" spans="1:9" x14ac:dyDescent="0.35">
      <c r="A69" s="61" t="s">
        <v>81</v>
      </c>
      <c r="B69" s="4" t="s">
        <v>460</v>
      </c>
      <c r="C69" s="5">
        <f t="shared" si="2"/>
        <v>0.88837209302325582</v>
      </c>
      <c r="F69" s="4">
        <v>12</v>
      </c>
      <c r="G69" s="51"/>
      <c r="I69" s="56">
        <f t="shared" si="3"/>
        <v>0.88837209302325582</v>
      </c>
    </row>
    <row r="70" spans="1:9" x14ac:dyDescent="0.35">
      <c r="A70" s="61" t="s">
        <v>82</v>
      </c>
      <c r="B70" s="4" t="s">
        <v>301</v>
      </c>
      <c r="C70" s="5">
        <f t="shared" si="2"/>
        <v>0.84651162790697676</v>
      </c>
      <c r="F70" s="4">
        <v>16.5</v>
      </c>
      <c r="G70" s="51"/>
      <c r="I70" s="56">
        <f t="shared" si="3"/>
        <v>0.84651162790697676</v>
      </c>
    </row>
    <row r="71" spans="1:9" x14ac:dyDescent="0.35">
      <c r="A71" s="61" t="s">
        <v>76</v>
      </c>
      <c r="B71" s="4" t="s">
        <v>302</v>
      </c>
      <c r="C71" s="5">
        <f t="shared" si="2"/>
        <v>0.77209302325581397</v>
      </c>
      <c r="F71" s="4">
        <v>24.5</v>
      </c>
      <c r="G71" s="51"/>
      <c r="I71" s="56">
        <f t="shared" si="3"/>
        <v>0.77209302325581397</v>
      </c>
    </row>
    <row r="72" spans="1:9" x14ac:dyDescent="0.35">
      <c r="A72" s="61" t="s">
        <v>78</v>
      </c>
      <c r="B72" s="4" t="s">
        <v>429</v>
      </c>
      <c r="C72" s="5">
        <f t="shared" si="2"/>
        <v>0.78139534883720929</v>
      </c>
      <c r="F72" s="4">
        <v>23.5</v>
      </c>
      <c r="G72" s="51"/>
      <c r="I72" s="56">
        <f t="shared" si="3"/>
        <v>0.78139534883720929</v>
      </c>
    </row>
    <row r="73" spans="1:9" x14ac:dyDescent="0.35">
      <c r="A73" s="61" t="s">
        <v>87</v>
      </c>
      <c r="B73" s="4" t="s">
        <v>305</v>
      </c>
      <c r="C73" s="5">
        <f t="shared" ref="C73:C103" si="4">+I73</f>
        <v>0.60809302325581394</v>
      </c>
      <c r="F73" s="4">
        <v>42.13</v>
      </c>
      <c r="G73" s="51"/>
      <c r="I73" s="56">
        <f t="shared" ref="I73:I103" si="5">IF(ISNUMBER(F73)=TRUE,I$6*(F73-I$5)/(I$4-I$5)+(1-I$6)*(1-(F73-I$5)/(I$4-I$5)),"..")</f>
        <v>0.60809302325581394</v>
      </c>
    </row>
    <row r="74" spans="1:9" x14ac:dyDescent="0.35">
      <c r="A74" s="61" t="s">
        <v>85</v>
      </c>
      <c r="B74" s="4" t="s">
        <v>306</v>
      </c>
      <c r="C74" s="5">
        <f t="shared" si="4"/>
        <v>0.89069767441860459</v>
      </c>
      <c r="F74" s="4">
        <v>11.75</v>
      </c>
      <c r="G74" s="51"/>
      <c r="I74" s="56">
        <f t="shared" si="5"/>
        <v>0.89069767441860459</v>
      </c>
    </row>
    <row r="75" spans="1:9" x14ac:dyDescent="0.35">
      <c r="A75" s="61" t="s">
        <v>84</v>
      </c>
      <c r="B75" s="4" t="s">
        <v>445</v>
      </c>
      <c r="C75" s="5">
        <f t="shared" si="4"/>
        <v>0.93023255813953487</v>
      </c>
      <c r="F75" s="4">
        <v>7.5</v>
      </c>
      <c r="G75" s="51"/>
      <c r="I75" s="56">
        <f t="shared" si="5"/>
        <v>0.93023255813953487</v>
      </c>
    </row>
    <row r="76" spans="1:9" x14ac:dyDescent="0.35">
      <c r="A76" s="61" t="s">
        <v>88</v>
      </c>
      <c r="B76" s="4" t="s">
        <v>308</v>
      </c>
      <c r="C76" s="5">
        <f t="shared" si="4"/>
        <v>0.94418604651162785</v>
      </c>
      <c r="F76" s="4">
        <v>6</v>
      </c>
      <c r="G76" s="51"/>
      <c r="I76" s="56">
        <f t="shared" si="5"/>
        <v>0.94418604651162785</v>
      </c>
    </row>
    <row r="77" spans="1:9" x14ac:dyDescent="0.35">
      <c r="A77" s="61" t="s">
        <v>94</v>
      </c>
      <c r="B77" s="4" t="s">
        <v>309</v>
      </c>
      <c r="C77" s="5">
        <f t="shared" si="4"/>
        <v>0.99534883720930234</v>
      </c>
      <c r="F77" s="4">
        <v>0.5</v>
      </c>
      <c r="G77" s="51"/>
      <c r="I77" s="56">
        <f t="shared" si="5"/>
        <v>0.99534883720930234</v>
      </c>
    </row>
    <row r="78" spans="1:9" x14ac:dyDescent="0.35">
      <c r="A78" s="61" t="s">
        <v>90</v>
      </c>
      <c r="B78" s="4" t="s">
        <v>310</v>
      </c>
      <c r="C78" s="5">
        <f t="shared" si="4"/>
        <v>0.64186046511627914</v>
      </c>
      <c r="F78" s="4">
        <v>38.5</v>
      </c>
      <c r="G78" s="51"/>
      <c r="I78" s="56">
        <f t="shared" si="5"/>
        <v>0.64186046511627914</v>
      </c>
    </row>
    <row r="79" spans="1:9" x14ac:dyDescent="0.35">
      <c r="A79" s="61" t="s">
        <v>89</v>
      </c>
      <c r="B79" s="4" t="s">
        <v>311</v>
      </c>
      <c r="C79" s="5">
        <f t="shared" si="4"/>
        <v>0.64883720930232558</v>
      </c>
      <c r="F79" s="4">
        <v>37.75</v>
      </c>
      <c r="G79" s="51"/>
      <c r="I79" s="56">
        <f t="shared" si="5"/>
        <v>0.64883720930232558</v>
      </c>
    </row>
    <row r="80" spans="1:9" x14ac:dyDescent="0.35">
      <c r="A80" s="54" t="s">
        <v>92</v>
      </c>
      <c r="B80" s="54" t="s">
        <v>312</v>
      </c>
      <c r="C80" s="5">
        <f t="shared" si="4"/>
        <v>0.27162790697674422</v>
      </c>
      <c r="F80" s="55">
        <v>78.3</v>
      </c>
      <c r="G80" s="51"/>
      <c r="I80" s="1">
        <f t="shared" si="5"/>
        <v>0.27162790697674422</v>
      </c>
    </row>
    <row r="81" spans="1:9" x14ac:dyDescent="0.35">
      <c r="A81" s="54" t="s">
        <v>93</v>
      </c>
      <c r="B81" s="54" t="s">
        <v>313</v>
      </c>
      <c r="C81" s="5">
        <f t="shared" si="4"/>
        <v>0.45581395348837206</v>
      </c>
      <c r="F81" s="55">
        <v>58.5</v>
      </c>
      <c r="G81" s="51"/>
      <c r="I81" s="1">
        <f t="shared" si="5"/>
        <v>0.45581395348837206</v>
      </c>
    </row>
    <row r="82" spans="1:9" x14ac:dyDescent="0.35">
      <c r="A82" s="61" t="s">
        <v>91</v>
      </c>
      <c r="B82" s="4" t="s">
        <v>314</v>
      </c>
      <c r="C82" s="5">
        <f t="shared" si="4"/>
        <v>0.99534883720930234</v>
      </c>
      <c r="F82" s="4">
        <v>0.5</v>
      </c>
      <c r="G82" s="51"/>
      <c r="I82" s="56">
        <f t="shared" si="5"/>
        <v>0.99534883720930234</v>
      </c>
    </row>
    <row r="83" spans="1:9" ht="29" x14ac:dyDescent="0.35">
      <c r="A83" s="61" t="s">
        <v>95</v>
      </c>
      <c r="B83" s="4" t="s">
        <v>446</v>
      </c>
      <c r="C83" s="5">
        <f t="shared" si="4"/>
        <v>0.92558139534883721</v>
      </c>
      <c r="F83" s="4">
        <v>8</v>
      </c>
      <c r="G83" s="51"/>
      <c r="I83" s="56">
        <f t="shared" si="5"/>
        <v>0.92558139534883721</v>
      </c>
    </row>
    <row r="84" spans="1:9" x14ac:dyDescent="0.35">
      <c r="A84" s="61" t="s">
        <v>96</v>
      </c>
      <c r="B84" s="4" t="s">
        <v>316</v>
      </c>
      <c r="C84" s="5">
        <f t="shared" si="4"/>
        <v>0.91627906976744189</v>
      </c>
      <c r="F84" s="4">
        <v>9</v>
      </c>
      <c r="G84" s="51"/>
      <c r="I84" s="56">
        <f t="shared" si="5"/>
        <v>0.91627906976744189</v>
      </c>
    </row>
    <row r="85" spans="1:9" x14ac:dyDescent="0.35">
      <c r="A85" s="61" t="s">
        <v>97</v>
      </c>
      <c r="B85" s="4" t="s">
        <v>318</v>
      </c>
      <c r="C85" s="5">
        <f t="shared" si="4"/>
        <v>0.96120930232558144</v>
      </c>
      <c r="F85" s="4">
        <v>4.17</v>
      </c>
      <c r="G85" s="51"/>
      <c r="I85" s="56">
        <f t="shared" si="5"/>
        <v>0.96120930232558144</v>
      </c>
    </row>
    <row r="86" spans="1:9" x14ac:dyDescent="0.35">
      <c r="A86" s="61" t="s">
        <v>99</v>
      </c>
      <c r="B86" s="4" t="s">
        <v>319</v>
      </c>
      <c r="C86" s="5">
        <f t="shared" si="4"/>
        <v>0.90697674418604657</v>
      </c>
      <c r="F86" s="4">
        <v>10</v>
      </c>
      <c r="G86" s="51"/>
      <c r="I86" s="56">
        <f t="shared" si="5"/>
        <v>0.90697674418604657</v>
      </c>
    </row>
    <row r="87" spans="1:9" x14ac:dyDescent="0.35">
      <c r="A87" s="61" t="s">
        <v>98</v>
      </c>
      <c r="B87" s="4" t="s">
        <v>320</v>
      </c>
      <c r="C87" s="5">
        <f t="shared" si="4"/>
        <v>0.6359999999999999</v>
      </c>
      <c r="F87" s="4">
        <v>39.130000000000003</v>
      </c>
      <c r="G87" s="51"/>
      <c r="I87" s="56">
        <f t="shared" si="5"/>
        <v>0.6359999999999999</v>
      </c>
    </row>
    <row r="88" spans="1:9" x14ac:dyDescent="0.35">
      <c r="A88" s="61" t="s">
        <v>100</v>
      </c>
      <c r="B88" s="4" t="s">
        <v>321</v>
      </c>
      <c r="C88" s="5">
        <f t="shared" si="4"/>
        <v>0.58911627906976749</v>
      </c>
      <c r="F88" s="4">
        <v>44.17</v>
      </c>
      <c r="G88" s="51"/>
      <c r="I88" s="56">
        <f t="shared" si="5"/>
        <v>0.58911627906976749</v>
      </c>
    </row>
    <row r="89" spans="1:9" x14ac:dyDescent="0.35">
      <c r="A89" s="61" t="s">
        <v>101</v>
      </c>
      <c r="B89" s="4" t="s">
        <v>322</v>
      </c>
      <c r="C89" s="5">
        <f t="shared" si="4"/>
        <v>0.7930232558139535</v>
      </c>
      <c r="F89" s="4">
        <v>22.25</v>
      </c>
      <c r="G89" s="51"/>
      <c r="I89" s="56">
        <f t="shared" si="5"/>
        <v>0.7930232558139535</v>
      </c>
    </row>
    <row r="90" spans="1:9" x14ac:dyDescent="0.35">
      <c r="A90" s="61" t="s">
        <v>105</v>
      </c>
      <c r="B90" s="4" t="s">
        <v>324</v>
      </c>
      <c r="C90" s="5">
        <f t="shared" si="4"/>
        <v>0.70539534883720934</v>
      </c>
      <c r="F90" s="4">
        <v>31.67</v>
      </c>
      <c r="G90" s="51"/>
      <c r="I90" s="56">
        <f t="shared" si="5"/>
        <v>0.70539534883720934</v>
      </c>
    </row>
    <row r="91" spans="1:9" x14ac:dyDescent="0.35">
      <c r="A91" s="61" t="s">
        <v>102</v>
      </c>
      <c r="B91" s="4" t="s">
        <v>325</v>
      </c>
      <c r="C91" s="5">
        <f t="shared" si="4"/>
        <v>0.67209302325581399</v>
      </c>
      <c r="F91" s="4">
        <v>35.25</v>
      </c>
      <c r="G91" s="51"/>
      <c r="I91" s="56">
        <f t="shared" si="5"/>
        <v>0.67209302325581399</v>
      </c>
    </row>
    <row r="92" spans="1:9" x14ac:dyDescent="0.35">
      <c r="A92" s="54" t="s">
        <v>106</v>
      </c>
      <c r="B92" s="54" t="s">
        <v>326</v>
      </c>
      <c r="C92" s="5">
        <f t="shared" si="4"/>
        <v>0.40158139534883719</v>
      </c>
      <c r="F92" s="55">
        <v>64.33</v>
      </c>
      <c r="G92" s="51"/>
      <c r="I92" s="1">
        <f t="shared" si="5"/>
        <v>0.40158139534883719</v>
      </c>
    </row>
    <row r="93" spans="1:9" x14ac:dyDescent="0.35">
      <c r="A93" s="61" t="s">
        <v>115</v>
      </c>
      <c r="B93" s="4" t="s">
        <v>327</v>
      </c>
      <c r="C93" s="5">
        <f t="shared" si="4"/>
        <v>0.99069767441860468</v>
      </c>
      <c r="F93" s="4">
        <v>1</v>
      </c>
      <c r="G93" s="51"/>
      <c r="I93" s="56">
        <f t="shared" si="5"/>
        <v>0.99069767441860468</v>
      </c>
    </row>
    <row r="94" spans="1:9" x14ac:dyDescent="0.35">
      <c r="A94" s="61" t="s">
        <v>107</v>
      </c>
      <c r="B94" s="4" t="s">
        <v>328</v>
      </c>
      <c r="C94" s="5">
        <f t="shared" si="4"/>
        <v>0.77320930232558138</v>
      </c>
      <c r="F94" s="4">
        <v>24.38</v>
      </c>
      <c r="G94" s="51"/>
      <c r="I94" s="56">
        <f t="shared" si="5"/>
        <v>0.77320930232558138</v>
      </c>
    </row>
    <row r="95" spans="1:9" x14ac:dyDescent="0.35">
      <c r="A95" s="61" t="s">
        <v>112</v>
      </c>
      <c r="B95" s="4" t="s">
        <v>329</v>
      </c>
      <c r="C95" s="5">
        <f t="shared" si="4"/>
        <v>0.72558139534883725</v>
      </c>
      <c r="F95" s="4">
        <v>29.5</v>
      </c>
      <c r="G95" s="51"/>
      <c r="I95" s="56">
        <f t="shared" si="5"/>
        <v>0.72558139534883725</v>
      </c>
    </row>
    <row r="96" spans="1:9" x14ac:dyDescent="0.35">
      <c r="A96" s="61" t="s">
        <v>108</v>
      </c>
      <c r="B96" s="4" t="s">
        <v>330</v>
      </c>
      <c r="C96" s="5">
        <f t="shared" si="4"/>
        <v>0.62790697674418605</v>
      </c>
      <c r="F96" s="4">
        <v>40</v>
      </c>
      <c r="G96" s="51"/>
      <c r="I96" s="56">
        <f t="shared" si="5"/>
        <v>0.62790697674418605</v>
      </c>
    </row>
    <row r="97" spans="1:9" x14ac:dyDescent="0.35">
      <c r="A97" s="54" t="s">
        <v>109</v>
      </c>
      <c r="B97" s="54" t="s">
        <v>331</v>
      </c>
      <c r="C97" s="5">
        <f t="shared" si="4"/>
        <v>0.39534883720930236</v>
      </c>
      <c r="F97" s="55">
        <v>65</v>
      </c>
      <c r="G97" s="51"/>
      <c r="I97" s="1">
        <f t="shared" si="5"/>
        <v>0.39534883720930236</v>
      </c>
    </row>
    <row r="98" spans="1:9" x14ac:dyDescent="0.35">
      <c r="A98" s="61" t="s">
        <v>113</v>
      </c>
      <c r="B98" s="4" t="s">
        <v>333</v>
      </c>
      <c r="C98" s="5">
        <f t="shared" si="4"/>
        <v>0.97209302325581393</v>
      </c>
      <c r="F98" s="4">
        <v>3</v>
      </c>
      <c r="G98" s="51"/>
      <c r="I98" s="56">
        <f t="shared" si="5"/>
        <v>0.97209302325581393</v>
      </c>
    </row>
    <row r="99" spans="1:9" x14ac:dyDescent="0.35">
      <c r="A99" s="61" t="s">
        <v>122</v>
      </c>
      <c r="B99" s="4" t="s">
        <v>419</v>
      </c>
      <c r="C99" s="5">
        <f t="shared" si="4"/>
        <v>0.89534883720930236</v>
      </c>
      <c r="F99" s="4">
        <v>11.25</v>
      </c>
      <c r="G99" s="51"/>
      <c r="I99" s="56">
        <f t="shared" si="5"/>
        <v>0.89534883720930236</v>
      </c>
    </row>
    <row r="100" spans="1:9" x14ac:dyDescent="0.35">
      <c r="A100" s="61" t="s">
        <v>119</v>
      </c>
      <c r="B100" s="4" t="s">
        <v>336</v>
      </c>
      <c r="C100" s="5">
        <f t="shared" si="4"/>
        <v>0.82790697674418601</v>
      </c>
      <c r="F100" s="4">
        <v>18.5</v>
      </c>
      <c r="G100" s="51"/>
      <c r="I100" s="56">
        <f t="shared" si="5"/>
        <v>0.82790697674418601</v>
      </c>
    </row>
    <row r="101" spans="1:9" x14ac:dyDescent="0.35">
      <c r="A101" s="61" t="s">
        <v>131</v>
      </c>
      <c r="B101" s="4" t="s">
        <v>337</v>
      </c>
      <c r="C101" s="5">
        <f t="shared" si="4"/>
        <v>0.71162790697674416</v>
      </c>
      <c r="F101" s="4">
        <v>31</v>
      </c>
      <c r="G101" s="51"/>
      <c r="I101" s="56">
        <f t="shared" si="5"/>
        <v>0.71162790697674416</v>
      </c>
    </row>
    <row r="102" spans="1:9" x14ac:dyDescent="0.35">
      <c r="A102" s="61" t="s">
        <v>132</v>
      </c>
      <c r="B102" s="4" t="s">
        <v>338</v>
      </c>
      <c r="C102" s="5">
        <f t="shared" si="4"/>
        <v>0.62948837209302333</v>
      </c>
      <c r="F102" s="4">
        <v>39.83</v>
      </c>
      <c r="G102" s="51"/>
      <c r="I102" s="56">
        <f t="shared" si="5"/>
        <v>0.62948837209302333</v>
      </c>
    </row>
    <row r="103" spans="1:9" x14ac:dyDescent="0.35">
      <c r="A103" s="54" t="s">
        <v>120</v>
      </c>
      <c r="B103" s="54" t="s">
        <v>339</v>
      </c>
      <c r="C103" s="5">
        <f t="shared" si="4"/>
        <v>0.35655813953488369</v>
      </c>
      <c r="F103" s="55">
        <v>69.17</v>
      </c>
      <c r="G103" s="51"/>
      <c r="I103" s="1">
        <f t="shared" si="5"/>
        <v>0.35655813953488369</v>
      </c>
    </row>
    <row r="104" spans="1:9" x14ac:dyDescent="0.35">
      <c r="A104" s="61" t="s">
        <v>123</v>
      </c>
      <c r="B104" s="4" t="s">
        <v>340</v>
      </c>
      <c r="C104" s="5">
        <f t="shared" ref="C104:C135" si="6">+I104</f>
        <v>0.88065116279069766</v>
      </c>
      <c r="F104" s="4">
        <v>12.83</v>
      </c>
      <c r="G104" s="51"/>
      <c r="I104" s="56">
        <f t="shared" ref="I104:I135" si="7">IF(ISNUMBER(F104)=TRUE,I$6*(F104-I$5)/(I$4-I$5)+(1-I$6)*(1-(F104-I$5)/(I$4-I$5)),"..")</f>
        <v>0.88065116279069766</v>
      </c>
    </row>
    <row r="105" spans="1:9" x14ac:dyDescent="0.35">
      <c r="A105" s="54" t="s">
        <v>129</v>
      </c>
      <c r="B105" s="4" t="s">
        <v>342</v>
      </c>
      <c r="C105" s="5">
        <f t="shared" si="6"/>
        <v>0.52558139534883719</v>
      </c>
      <c r="F105" s="4">
        <v>51</v>
      </c>
      <c r="G105" s="51"/>
      <c r="I105" s="56">
        <f t="shared" si="7"/>
        <v>0.52558139534883719</v>
      </c>
    </row>
    <row r="106" spans="1:9" x14ac:dyDescent="0.35">
      <c r="A106" s="61" t="s">
        <v>130</v>
      </c>
      <c r="B106" s="4" t="s">
        <v>343</v>
      </c>
      <c r="C106" s="5">
        <f t="shared" si="6"/>
        <v>0.9023255813953488</v>
      </c>
      <c r="F106" s="4">
        <v>10.5</v>
      </c>
      <c r="G106" s="51"/>
      <c r="I106" s="56">
        <f t="shared" si="7"/>
        <v>0.9023255813953488</v>
      </c>
    </row>
    <row r="107" spans="1:9" x14ac:dyDescent="0.35">
      <c r="A107" s="61" t="s">
        <v>121</v>
      </c>
      <c r="B107" s="4" t="s">
        <v>344</v>
      </c>
      <c r="C107" s="5">
        <f t="shared" si="6"/>
        <v>0.7411162790697674</v>
      </c>
      <c r="F107" s="4">
        <v>27.83</v>
      </c>
      <c r="G107" s="51"/>
      <c r="I107" s="56">
        <f t="shared" si="7"/>
        <v>0.7411162790697674</v>
      </c>
    </row>
    <row r="108" spans="1:9" x14ac:dyDescent="0.35">
      <c r="A108" s="61" t="s">
        <v>118</v>
      </c>
      <c r="B108" s="4" t="s">
        <v>345</v>
      </c>
      <c r="C108" s="5">
        <f t="shared" si="6"/>
        <v>0.80930232558139537</v>
      </c>
      <c r="F108" s="4">
        <v>20.5</v>
      </c>
      <c r="G108" s="51"/>
      <c r="I108" s="56">
        <f t="shared" si="7"/>
        <v>0.80930232558139537</v>
      </c>
    </row>
    <row r="109" spans="1:9" x14ac:dyDescent="0.35">
      <c r="A109" s="61" t="s">
        <v>126</v>
      </c>
      <c r="B109" s="4" t="s">
        <v>346</v>
      </c>
      <c r="C109" s="5">
        <f t="shared" si="6"/>
        <v>0.82325581395348835</v>
      </c>
      <c r="F109" s="4">
        <v>19</v>
      </c>
      <c r="G109" s="51"/>
      <c r="I109" s="56">
        <f t="shared" si="7"/>
        <v>0.82325581395348835</v>
      </c>
    </row>
    <row r="110" spans="1:9" x14ac:dyDescent="0.35">
      <c r="A110" s="61" t="s">
        <v>117</v>
      </c>
      <c r="B110" s="4" t="s">
        <v>348</v>
      </c>
      <c r="C110" s="5">
        <f t="shared" si="6"/>
        <v>0.6</v>
      </c>
      <c r="F110" s="4">
        <v>43</v>
      </c>
      <c r="G110" s="51"/>
      <c r="I110" s="56">
        <f t="shared" si="7"/>
        <v>0.6</v>
      </c>
    </row>
    <row r="111" spans="1:9" x14ac:dyDescent="0.35">
      <c r="A111" s="61" t="s">
        <v>128</v>
      </c>
      <c r="B111" s="4" t="s">
        <v>349</v>
      </c>
      <c r="C111" s="5">
        <f t="shared" si="6"/>
        <v>0.84883720930232553</v>
      </c>
      <c r="F111" s="4">
        <v>16.25</v>
      </c>
      <c r="G111" s="51"/>
      <c r="I111" s="56">
        <f t="shared" si="7"/>
        <v>0.84883720930232553</v>
      </c>
    </row>
    <row r="112" spans="1:9" x14ac:dyDescent="0.35">
      <c r="A112" s="61" t="s">
        <v>133</v>
      </c>
      <c r="B112" s="4" t="s">
        <v>350</v>
      </c>
      <c r="C112" s="5">
        <f t="shared" si="6"/>
        <v>0.90697674418604657</v>
      </c>
      <c r="F112" s="4">
        <v>10</v>
      </c>
      <c r="G112" s="51"/>
      <c r="I112" s="56">
        <f t="shared" si="7"/>
        <v>0.90697674418604657</v>
      </c>
    </row>
    <row r="113" spans="1:9" x14ac:dyDescent="0.35">
      <c r="A113" s="54" t="s">
        <v>139</v>
      </c>
      <c r="B113" s="54" t="s">
        <v>351</v>
      </c>
      <c r="C113" s="5">
        <f t="shared" si="6"/>
        <v>0.21860465116279071</v>
      </c>
      <c r="F113" s="55">
        <v>84</v>
      </c>
      <c r="G113" s="51"/>
      <c r="I113" s="1">
        <f t="shared" si="7"/>
        <v>0.21860465116279071</v>
      </c>
    </row>
    <row r="114" spans="1:9" x14ac:dyDescent="0.35">
      <c r="A114" s="61" t="s">
        <v>137</v>
      </c>
      <c r="B114" s="4" t="s">
        <v>352</v>
      </c>
      <c r="C114" s="5">
        <f t="shared" si="6"/>
        <v>0.99534883720930234</v>
      </c>
      <c r="F114" s="4">
        <v>0.5</v>
      </c>
      <c r="G114" s="51"/>
      <c r="I114" s="56">
        <f t="shared" si="7"/>
        <v>0.99534883720930234</v>
      </c>
    </row>
    <row r="115" spans="1:9" x14ac:dyDescent="0.35">
      <c r="A115" s="61" t="s">
        <v>140</v>
      </c>
      <c r="B115" s="4" t="s">
        <v>353</v>
      </c>
      <c r="C115" s="5">
        <f t="shared" si="6"/>
        <v>0.99376744186046506</v>
      </c>
      <c r="F115" s="4">
        <v>0.67</v>
      </c>
      <c r="G115" s="51"/>
      <c r="I115" s="56">
        <f t="shared" si="7"/>
        <v>0.99376744186046506</v>
      </c>
    </row>
    <row r="116" spans="1:9" x14ac:dyDescent="0.35">
      <c r="A116" s="61" t="s">
        <v>136</v>
      </c>
      <c r="B116" s="4" t="s">
        <v>354</v>
      </c>
      <c r="C116" s="5">
        <f t="shared" si="6"/>
        <v>0.89144186046511631</v>
      </c>
      <c r="F116" s="4">
        <v>11.67</v>
      </c>
      <c r="G116" s="51"/>
      <c r="I116" s="56">
        <f t="shared" si="7"/>
        <v>0.89144186046511631</v>
      </c>
    </row>
    <row r="117" spans="1:9" x14ac:dyDescent="0.35">
      <c r="A117" s="61" t="s">
        <v>134</v>
      </c>
      <c r="B117" s="4" t="s">
        <v>355</v>
      </c>
      <c r="C117" s="5">
        <f t="shared" si="6"/>
        <v>0.82948837209302329</v>
      </c>
      <c r="F117" s="4">
        <v>18.329999999999998</v>
      </c>
      <c r="G117" s="51"/>
      <c r="I117" s="56">
        <f t="shared" si="7"/>
        <v>0.82948837209302329</v>
      </c>
    </row>
    <row r="118" spans="1:9" x14ac:dyDescent="0.35">
      <c r="A118" s="61" t="s">
        <v>135</v>
      </c>
      <c r="B118" s="4" t="s">
        <v>356</v>
      </c>
      <c r="C118" s="5">
        <f t="shared" si="6"/>
        <v>0.64883720930232558</v>
      </c>
      <c r="F118" s="4">
        <v>37.75</v>
      </c>
      <c r="G118" s="51"/>
      <c r="I118" s="56">
        <f t="shared" si="7"/>
        <v>0.64883720930232558</v>
      </c>
    </row>
    <row r="119" spans="1:9" x14ac:dyDescent="0.35">
      <c r="A119" s="54" t="s">
        <v>148</v>
      </c>
      <c r="B119" s="54" t="s">
        <v>357</v>
      </c>
      <c r="C119" s="5">
        <f t="shared" si="6"/>
        <v>0</v>
      </c>
      <c r="F119" s="50">
        <v>107.5</v>
      </c>
      <c r="G119" s="51"/>
      <c r="I119" s="1">
        <f t="shared" si="7"/>
        <v>0</v>
      </c>
    </row>
    <row r="120" spans="1:9" x14ac:dyDescent="0.35">
      <c r="A120" s="61" t="s">
        <v>138</v>
      </c>
      <c r="B120" s="4" t="s">
        <v>358</v>
      </c>
      <c r="C120" s="5">
        <f t="shared" si="6"/>
        <v>0.99534883720930234</v>
      </c>
      <c r="F120" s="4">
        <v>0.5</v>
      </c>
      <c r="G120" s="51"/>
      <c r="I120" s="56">
        <f t="shared" si="7"/>
        <v>0.99534883720930234</v>
      </c>
    </row>
    <row r="121" spans="1:9" x14ac:dyDescent="0.35">
      <c r="A121" s="54" t="s">
        <v>142</v>
      </c>
      <c r="B121" s="54" t="s">
        <v>360</v>
      </c>
      <c r="C121" s="5">
        <f t="shared" si="6"/>
        <v>0.42558139534883721</v>
      </c>
      <c r="F121" s="55">
        <v>61.75</v>
      </c>
      <c r="G121" s="51"/>
      <c r="I121" s="1">
        <f t="shared" si="7"/>
        <v>0.42558139534883721</v>
      </c>
    </row>
    <row r="122" spans="1:9" ht="29" x14ac:dyDescent="0.35">
      <c r="A122" s="61" t="s">
        <v>189</v>
      </c>
      <c r="B122" s="4" t="s">
        <v>457</v>
      </c>
      <c r="C122" s="5">
        <f t="shared" si="6"/>
        <v>0.59841860465116281</v>
      </c>
      <c r="F122" s="4">
        <v>43.17</v>
      </c>
      <c r="G122" s="51"/>
      <c r="I122" s="56">
        <f t="shared" si="7"/>
        <v>0.59841860465116281</v>
      </c>
    </row>
    <row r="123" spans="1:9" x14ac:dyDescent="0.35">
      <c r="A123" s="61" t="s">
        <v>143</v>
      </c>
      <c r="B123" s="4" t="s">
        <v>362</v>
      </c>
      <c r="C123" s="5">
        <f t="shared" si="6"/>
        <v>0.8651162790697674</v>
      </c>
      <c r="F123" s="4">
        <v>14.5</v>
      </c>
      <c r="G123" s="51"/>
      <c r="I123" s="56">
        <f t="shared" si="7"/>
        <v>0.8651162790697674</v>
      </c>
    </row>
    <row r="124" spans="1:9" x14ac:dyDescent="0.35">
      <c r="A124" s="61" t="s">
        <v>150</v>
      </c>
      <c r="B124" s="4" t="s">
        <v>364</v>
      </c>
      <c r="C124" s="5">
        <f t="shared" si="6"/>
        <v>0.9023255813953488</v>
      </c>
      <c r="F124" s="4">
        <v>10.5</v>
      </c>
      <c r="G124" s="51"/>
      <c r="I124" s="56">
        <f t="shared" si="7"/>
        <v>0.9023255813953488</v>
      </c>
    </row>
    <row r="125" spans="1:9" x14ac:dyDescent="0.35">
      <c r="A125" s="61" t="s">
        <v>144</v>
      </c>
      <c r="B125" s="4" t="s">
        <v>365</v>
      </c>
      <c r="C125" s="5">
        <f t="shared" si="6"/>
        <v>0.62790697674418605</v>
      </c>
      <c r="F125" s="4">
        <v>40</v>
      </c>
      <c r="G125" s="51"/>
      <c r="I125" s="56">
        <f t="shared" si="7"/>
        <v>0.62790697674418605</v>
      </c>
    </row>
    <row r="126" spans="1:9" x14ac:dyDescent="0.35">
      <c r="A126" s="61" t="s">
        <v>145</v>
      </c>
      <c r="B126" s="4" t="s">
        <v>366</v>
      </c>
      <c r="C126" s="5">
        <f t="shared" si="6"/>
        <v>0.65925581395348831</v>
      </c>
      <c r="F126" s="4">
        <v>36.630000000000003</v>
      </c>
      <c r="G126" s="51"/>
      <c r="I126" s="56">
        <f t="shared" si="7"/>
        <v>0.65925581395348831</v>
      </c>
    </row>
    <row r="127" spans="1:9" x14ac:dyDescent="0.35">
      <c r="A127" s="61" t="s">
        <v>147</v>
      </c>
      <c r="B127" s="4" t="s">
        <v>367</v>
      </c>
      <c r="C127" s="5">
        <f t="shared" si="6"/>
        <v>0.93646511627906981</v>
      </c>
      <c r="F127" s="4">
        <v>6.83</v>
      </c>
      <c r="G127" s="51"/>
      <c r="I127" s="56">
        <f t="shared" si="7"/>
        <v>0.93646511627906981</v>
      </c>
    </row>
    <row r="128" spans="1:9" x14ac:dyDescent="0.35">
      <c r="A128" s="61" t="s">
        <v>149</v>
      </c>
      <c r="B128" s="4" t="s">
        <v>368</v>
      </c>
      <c r="C128" s="5">
        <f t="shared" si="6"/>
        <v>0.95813953488372094</v>
      </c>
      <c r="F128" s="4">
        <v>4.5</v>
      </c>
      <c r="G128" s="51"/>
      <c r="I128" s="56">
        <f t="shared" si="7"/>
        <v>0.95813953488372094</v>
      </c>
    </row>
    <row r="129" spans="1:9" x14ac:dyDescent="0.35">
      <c r="A129" s="61" t="s">
        <v>151</v>
      </c>
      <c r="B129" s="4" t="s">
        <v>369</v>
      </c>
      <c r="C129" s="5">
        <f t="shared" si="6"/>
        <v>0.69767441860465118</v>
      </c>
      <c r="F129" s="4">
        <v>32.5</v>
      </c>
      <c r="G129" s="51"/>
      <c r="I129" s="56">
        <f t="shared" si="7"/>
        <v>0.69767441860465118</v>
      </c>
    </row>
    <row r="130" spans="1:9" x14ac:dyDescent="0.35">
      <c r="A130" s="61" t="s">
        <v>152</v>
      </c>
      <c r="B130" s="4" t="s">
        <v>370</v>
      </c>
      <c r="C130" s="5">
        <f t="shared" si="6"/>
        <v>0.83413953488372095</v>
      </c>
      <c r="F130" s="4">
        <v>17.829999999999998</v>
      </c>
      <c r="G130" s="51"/>
      <c r="I130" s="56">
        <f t="shared" si="7"/>
        <v>0.83413953488372095</v>
      </c>
    </row>
    <row r="131" spans="1:9" x14ac:dyDescent="0.35">
      <c r="A131" s="54" t="s">
        <v>153</v>
      </c>
      <c r="B131" s="54" t="s">
        <v>371</v>
      </c>
      <c r="C131" s="5">
        <f t="shared" si="6"/>
        <v>0.52204651162790694</v>
      </c>
      <c r="F131" s="55">
        <v>51.38</v>
      </c>
      <c r="G131" s="51"/>
      <c r="I131" s="1">
        <f t="shared" si="7"/>
        <v>0.52204651162790694</v>
      </c>
    </row>
    <row r="132" spans="1:9" x14ac:dyDescent="0.35">
      <c r="A132" s="61" t="s">
        <v>154</v>
      </c>
      <c r="B132" s="4" t="s">
        <v>372</v>
      </c>
      <c r="C132" s="5">
        <f t="shared" si="6"/>
        <v>0.65348837209302324</v>
      </c>
      <c r="F132" s="4">
        <v>37.25</v>
      </c>
      <c r="G132" s="51"/>
      <c r="I132" s="56">
        <f t="shared" si="7"/>
        <v>0.65348837209302324</v>
      </c>
    </row>
    <row r="133" spans="1:9" x14ac:dyDescent="0.35">
      <c r="A133" s="54" t="s">
        <v>156</v>
      </c>
      <c r="B133" s="54" t="s">
        <v>375</v>
      </c>
      <c r="C133" s="5">
        <f t="shared" si="6"/>
        <v>0.26353488372093026</v>
      </c>
      <c r="F133" s="55">
        <v>79.17</v>
      </c>
      <c r="G133" s="51"/>
      <c r="I133" s="1">
        <f t="shared" si="7"/>
        <v>0.26353488372093026</v>
      </c>
    </row>
    <row r="134" spans="1:9" x14ac:dyDescent="0.35">
      <c r="A134" s="61" t="s">
        <v>158</v>
      </c>
      <c r="B134" s="4" t="s">
        <v>376</v>
      </c>
      <c r="C134" s="5">
        <f t="shared" si="6"/>
        <v>0.8</v>
      </c>
      <c r="F134" s="4">
        <v>21.5</v>
      </c>
      <c r="G134" s="51"/>
      <c r="I134" s="56">
        <f t="shared" si="7"/>
        <v>0.8</v>
      </c>
    </row>
    <row r="135" spans="1:9" ht="29" x14ac:dyDescent="0.35">
      <c r="A135" s="61" t="s">
        <v>191</v>
      </c>
      <c r="B135" s="4" t="s">
        <v>458</v>
      </c>
      <c r="C135" s="5">
        <f t="shared" si="6"/>
        <v>0.81274418604651166</v>
      </c>
      <c r="F135" s="4">
        <v>20.13</v>
      </c>
      <c r="G135" s="51"/>
      <c r="I135" s="56">
        <f t="shared" si="7"/>
        <v>0.81274418604651166</v>
      </c>
    </row>
    <row r="136" spans="1:9" x14ac:dyDescent="0.35">
      <c r="A136" s="61" t="s">
        <v>168</v>
      </c>
      <c r="B136" s="4" t="s">
        <v>378</v>
      </c>
      <c r="C136" s="5">
        <f t="shared" ref="C136:C166" si="8">+I136</f>
        <v>0.78139534883720929</v>
      </c>
      <c r="F136" s="4">
        <v>23.5</v>
      </c>
      <c r="G136" s="51"/>
      <c r="I136" s="56">
        <f t="shared" ref="I136:I166" si="9">IF(ISNUMBER(F136)=TRUE,I$6*(F136-I$5)/(I$4-I$5)+(1-I$6)*(1-(F136-I$5)/(I$4-I$5)),"..")</f>
        <v>0.78139534883720929</v>
      </c>
    </row>
    <row r="137" spans="1:9" x14ac:dyDescent="0.35">
      <c r="A137" s="61" t="s">
        <v>160</v>
      </c>
      <c r="B137" s="4" t="s">
        <v>437</v>
      </c>
      <c r="C137" s="5">
        <f t="shared" si="8"/>
        <v>0.77209302325581397</v>
      </c>
      <c r="F137" s="4">
        <v>24.5</v>
      </c>
      <c r="G137" s="51"/>
      <c r="I137" s="56">
        <f t="shared" si="9"/>
        <v>0.77209302325581397</v>
      </c>
    </row>
    <row r="138" spans="1:9" x14ac:dyDescent="0.35">
      <c r="A138" s="54" t="s">
        <v>159</v>
      </c>
      <c r="B138" s="54" t="s">
        <v>380</v>
      </c>
      <c r="C138" s="5">
        <f t="shared" si="8"/>
        <v>0.46976744186046515</v>
      </c>
      <c r="F138" s="55">
        <v>57</v>
      </c>
      <c r="G138" s="51"/>
      <c r="I138" s="1">
        <f t="shared" si="9"/>
        <v>0.46976744186046515</v>
      </c>
    </row>
    <row r="139" spans="1:9" x14ac:dyDescent="0.35">
      <c r="A139" s="61" t="s">
        <v>164</v>
      </c>
      <c r="B139" s="4" t="s">
        <v>381</v>
      </c>
      <c r="C139" s="5">
        <f t="shared" si="8"/>
        <v>0.99534883720930234</v>
      </c>
      <c r="F139" s="4">
        <v>0.5</v>
      </c>
      <c r="G139" s="51"/>
      <c r="I139" s="56">
        <f t="shared" si="9"/>
        <v>0.99534883720930234</v>
      </c>
    </row>
    <row r="140" spans="1:9" x14ac:dyDescent="0.35">
      <c r="A140" s="61" t="s">
        <v>165</v>
      </c>
      <c r="B140" s="4" t="s">
        <v>382</v>
      </c>
      <c r="C140" s="5">
        <f t="shared" si="8"/>
        <v>0.97906976744186047</v>
      </c>
      <c r="F140" s="4">
        <v>2.25</v>
      </c>
      <c r="G140" s="51"/>
      <c r="I140" s="56">
        <f t="shared" si="9"/>
        <v>0.97906976744186047</v>
      </c>
    </row>
    <row r="141" spans="1:9" x14ac:dyDescent="0.35">
      <c r="A141" s="61" t="s">
        <v>162</v>
      </c>
      <c r="B141" s="4" t="s">
        <v>383</v>
      </c>
      <c r="C141" s="5">
        <f t="shared" si="8"/>
        <v>0.59534883720930232</v>
      </c>
      <c r="F141" s="4">
        <v>43.5</v>
      </c>
      <c r="G141" s="51"/>
      <c r="I141" s="56">
        <f t="shared" si="9"/>
        <v>0.59534883720930232</v>
      </c>
    </row>
    <row r="142" spans="1:9" x14ac:dyDescent="0.35">
      <c r="A142" s="61" t="s">
        <v>192</v>
      </c>
      <c r="B142" s="4" t="s">
        <v>384</v>
      </c>
      <c r="C142" s="5">
        <f t="shared" si="8"/>
        <v>0.95348837209302328</v>
      </c>
      <c r="F142" s="4">
        <v>5</v>
      </c>
      <c r="G142" s="51"/>
      <c r="I142" s="56">
        <f t="shared" si="9"/>
        <v>0.95348837209302328</v>
      </c>
    </row>
    <row r="143" spans="1:9" x14ac:dyDescent="0.35">
      <c r="A143" s="61" t="s">
        <v>104</v>
      </c>
      <c r="B143" s="4" t="s">
        <v>385</v>
      </c>
      <c r="C143" s="5">
        <f t="shared" si="8"/>
        <v>0.89646511627906977</v>
      </c>
      <c r="F143" s="4">
        <v>11.13</v>
      </c>
      <c r="G143" s="51"/>
      <c r="I143" s="56">
        <f t="shared" si="9"/>
        <v>0.89646511627906977</v>
      </c>
    </row>
    <row r="144" spans="1:9" x14ac:dyDescent="0.35">
      <c r="A144" s="61" t="s">
        <v>66</v>
      </c>
      <c r="B144" s="4" t="s">
        <v>387</v>
      </c>
      <c r="C144" s="5">
        <f t="shared" si="8"/>
        <v>0.91627906976744189</v>
      </c>
      <c r="F144" s="4">
        <v>9</v>
      </c>
      <c r="G144" s="51"/>
      <c r="I144" s="56">
        <f t="shared" si="9"/>
        <v>0.91627906976744189</v>
      </c>
    </row>
    <row r="145" spans="1:9" x14ac:dyDescent="0.35">
      <c r="A145" s="61" t="s">
        <v>111</v>
      </c>
      <c r="B145" s="4" t="s">
        <v>388</v>
      </c>
      <c r="C145" s="5">
        <f t="shared" si="8"/>
        <v>0.66046511627906979</v>
      </c>
      <c r="F145" s="4">
        <v>36.5</v>
      </c>
      <c r="G145" s="51"/>
      <c r="I145" s="56">
        <f t="shared" si="9"/>
        <v>0.66046511627906979</v>
      </c>
    </row>
    <row r="146" spans="1:9" x14ac:dyDescent="0.35">
      <c r="A146" s="61" t="s">
        <v>157</v>
      </c>
      <c r="B146" s="4" t="s">
        <v>389</v>
      </c>
      <c r="C146" s="5">
        <f t="shared" si="8"/>
        <v>0.58837209302325588</v>
      </c>
      <c r="F146" s="4">
        <v>44.25</v>
      </c>
      <c r="G146" s="51"/>
      <c r="I146" s="56">
        <f t="shared" si="9"/>
        <v>0.58837209302325588</v>
      </c>
    </row>
    <row r="147" spans="1:9" x14ac:dyDescent="0.35">
      <c r="A147" s="61" t="s">
        <v>167</v>
      </c>
      <c r="B147" s="4" t="s">
        <v>391</v>
      </c>
      <c r="C147" s="5">
        <f t="shared" si="8"/>
        <v>0.71162790697674416</v>
      </c>
      <c r="F147" s="4">
        <v>31</v>
      </c>
      <c r="G147" s="51"/>
      <c r="I147" s="56">
        <f t="shared" si="9"/>
        <v>0.71162790697674416</v>
      </c>
    </row>
    <row r="148" spans="1:9" x14ac:dyDescent="0.35">
      <c r="A148" s="61" t="s">
        <v>166</v>
      </c>
      <c r="B148" s="4" t="s">
        <v>392</v>
      </c>
      <c r="C148" s="5">
        <f t="shared" si="8"/>
        <v>0.98139534883720936</v>
      </c>
      <c r="F148" s="4">
        <v>2</v>
      </c>
      <c r="G148" s="51"/>
      <c r="I148" s="56">
        <f t="shared" si="9"/>
        <v>0.98139534883720936</v>
      </c>
    </row>
    <row r="149" spans="1:9" x14ac:dyDescent="0.35">
      <c r="A149" s="61" t="s">
        <v>45</v>
      </c>
      <c r="B149" s="4" t="s">
        <v>393</v>
      </c>
      <c r="C149" s="5">
        <f t="shared" si="8"/>
        <v>0.99534883720930234</v>
      </c>
      <c r="F149" s="4">
        <v>0.5</v>
      </c>
      <c r="G149" s="51"/>
      <c r="I149" s="56">
        <f t="shared" si="9"/>
        <v>0.99534883720930234</v>
      </c>
    </row>
    <row r="150" spans="1:9" x14ac:dyDescent="0.35">
      <c r="A150" s="54" t="s">
        <v>169</v>
      </c>
      <c r="B150" s="54" t="s">
        <v>394</v>
      </c>
      <c r="C150" s="5">
        <f t="shared" si="8"/>
        <v>0.37209302325581395</v>
      </c>
      <c r="F150" s="55">
        <v>67.5</v>
      </c>
      <c r="G150" s="51"/>
      <c r="I150" s="1">
        <f t="shared" si="9"/>
        <v>0.37209302325581395</v>
      </c>
    </row>
    <row r="151" spans="1:9" x14ac:dyDescent="0.35">
      <c r="A151" s="61" t="s">
        <v>180</v>
      </c>
      <c r="B151" s="4" t="s">
        <v>395</v>
      </c>
      <c r="C151" s="5">
        <f t="shared" si="8"/>
        <v>0.86744186046511629</v>
      </c>
      <c r="F151" s="4">
        <v>14.25</v>
      </c>
      <c r="G151" s="51"/>
      <c r="I151" s="56">
        <f t="shared" si="9"/>
        <v>0.86744186046511629</v>
      </c>
    </row>
    <row r="152" spans="1:9" x14ac:dyDescent="0.35">
      <c r="A152" s="61" t="s">
        <v>173</v>
      </c>
      <c r="B152" s="4" t="s">
        <v>396</v>
      </c>
      <c r="C152" s="5">
        <f t="shared" si="8"/>
        <v>0.74186046511627901</v>
      </c>
      <c r="F152" s="4">
        <v>27.75</v>
      </c>
      <c r="G152" s="51"/>
      <c r="I152" s="56">
        <f t="shared" si="9"/>
        <v>0.74186046511627901</v>
      </c>
    </row>
    <row r="153" spans="1:9" x14ac:dyDescent="0.35">
      <c r="A153" s="61" t="s">
        <v>181</v>
      </c>
      <c r="B153" s="4" t="s">
        <v>397</v>
      </c>
      <c r="C153" s="5">
        <f t="shared" si="8"/>
        <v>0.8651162790697674</v>
      </c>
      <c r="F153" s="4">
        <v>14.5</v>
      </c>
      <c r="G153" s="51"/>
      <c r="I153" s="56">
        <f t="shared" si="9"/>
        <v>0.8651162790697674</v>
      </c>
    </row>
    <row r="154" spans="1:9" x14ac:dyDescent="0.35">
      <c r="A154" s="61" t="s">
        <v>172</v>
      </c>
      <c r="B154" s="4" t="s">
        <v>398</v>
      </c>
      <c r="C154" s="5">
        <f t="shared" si="8"/>
        <v>0.86976744186046506</v>
      </c>
      <c r="F154" s="4">
        <v>14</v>
      </c>
      <c r="G154" s="51"/>
      <c r="I154" s="56">
        <f t="shared" si="9"/>
        <v>0.86976744186046506</v>
      </c>
    </row>
    <row r="155" spans="1:9" x14ac:dyDescent="0.35">
      <c r="A155" s="61" t="s">
        <v>175</v>
      </c>
      <c r="B155" s="4" t="s">
        <v>441</v>
      </c>
      <c r="C155" s="5">
        <f t="shared" si="8"/>
        <v>0.87441860465116283</v>
      </c>
      <c r="F155" s="4">
        <v>13.5</v>
      </c>
      <c r="G155" s="51"/>
      <c r="I155" s="56">
        <f t="shared" si="9"/>
        <v>0.87441860465116283</v>
      </c>
    </row>
    <row r="156" spans="1:9" x14ac:dyDescent="0.35">
      <c r="A156" s="61" t="s">
        <v>171</v>
      </c>
      <c r="B156" s="4" t="s">
        <v>399</v>
      </c>
      <c r="C156" s="5">
        <f t="shared" si="8"/>
        <v>0.81860465116279069</v>
      </c>
      <c r="F156" s="4">
        <v>19.5</v>
      </c>
      <c r="G156" s="51"/>
      <c r="I156" s="56">
        <f t="shared" si="9"/>
        <v>0.81860465116279069</v>
      </c>
    </row>
    <row r="157" spans="1:9" x14ac:dyDescent="0.35">
      <c r="A157" s="61" t="s">
        <v>176</v>
      </c>
      <c r="B157" s="4" t="s">
        <v>400</v>
      </c>
      <c r="C157" s="5">
        <f t="shared" si="8"/>
        <v>0.64493023255813953</v>
      </c>
      <c r="F157" s="4">
        <v>38.17</v>
      </c>
      <c r="G157" s="51"/>
      <c r="I157" s="56">
        <f t="shared" si="9"/>
        <v>0.64493023255813953</v>
      </c>
    </row>
    <row r="158" spans="1:9" ht="29" x14ac:dyDescent="0.35">
      <c r="A158" s="61" t="s">
        <v>177</v>
      </c>
      <c r="B158" s="4" t="s">
        <v>401</v>
      </c>
      <c r="C158" s="5">
        <f t="shared" si="8"/>
        <v>0.98139534883720936</v>
      </c>
      <c r="F158" s="4">
        <v>2</v>
      </c>
      <c r="G158" s="51"/>
      <c r="I158" s="56">
        <f t="shared" si="9"/>
        <v>0.98139534883720936</v>
      </c>
    </row>
    <row r="159" spans="1:9" x14ac:dyDescent="0.35">
      <c r="A159" s="54" t="s">
        <v>178</v>
      </c>
      <c r="B159" s="54" t="s">
        <v>402</v>
      </c>
      <c r="C159" s="5">
        <f t="shared" si="8"/>
        <v>0.4170232558139535</v>
      </c>
      <c r="F159" s="55">
        <v>62.67</v>
      </c>
      <c r="G159" s="51"/>
      <c r="I159" s="1">
        <f t="shared" si="9"/>
        <v>0.4170232558139535</v>
      </c>
    </row>
    <row r="160" spans="1:9" x14ac:dyDescent="0.35">
      <c r="A160" s="61" t="s">
        <v>179</v>
      </c>
      <c r="B160" s="4" t="s">
        <v>403</v>
      </c>
      <c r="C160" s="5">
        <f t="shared" si="8"/>
        <v>0.65348837209302324</v>
      </c>
      <c r="F160" s="4">
        <v>37.25</v>
      </c>
      <c r="G160" s="51"/>
      <c r="I160" s="56">
        <f t="shared" si="9"/>
        <v>0.65348837209302324</v>
      </c>
    </row>
    <row r="161" spans="1:9" x14ac:dyDescent="0.35">
      <c r="A161" s="54" t="s">
        <v>174</v>
      </c>
      <c r="B161" s="54" t="s">
        <v>404</v>
      </c>
      <c r="C161" s="5">
        <f t="shared" si="8"/>
        <v>7.1348837209302296E-2</v>
      </c>
      <c r="F161" s="55">
        <v>99.83</v>
      </c>
      <c r="G161" s="51"/>
      <c r="I161" s="1">
        <f t="shared" si="9"/>
        <v>7.1348837209302296E-2</v>
      </c>
    </row>
    <row r="162" spans="1:9" x14ac:dyDescent="0.35">
      <c r="A162" s="61" t="s">
        <v>182</v>
      </c>
      <c r="B162" s="4" t="s">
        <v>405</v>
      </c>
      <c r="C162" s="5">
        <f t="shared" si="8"/>
        <v>0.77674418604651163</v>
      </c>
      <c r="F162" s="4">
        <v>24</v>
      </c>
      <c r="G162" s="51"/>
      <c r="I162" s="56">
        <f t="shared" si="9"/>
        <v>0.77674418604651163</v>
      </c>
    </row>
    <row r="163" spans="1:9" x14ac:dyDescent="0.35">
      <c r="A163" s="54" t="s">
        <v>183</v>
      </c>
      <c r="B163" s="4" t="s">
        <v>406</v>
      </c>
      <c r="C163" s="5">
        <f t="shared" si="8"/>
        <v>0.52558139534883719</v>
      </c>
      <c r="F163" s="4">
        <v>51</v>
      </c>
      <c r="G163" s="51"/>
      <c r="I163" s="56">
        <f t="shared" si="9"/>
        <v>0.52558139534883719</v>
      </c>
    </row>
    <row r="164" spans="1:9" ht="29" x14ac:dyDescent="0.35">
      <c r="A164" s="61" t="s">
        <v>21</v>
      </c>
      <c r="B164" s="4" t="s">
        <v>407</v>
      </c>
      <c r="C164" s="5">
        <f t="shared" si="8"/>
        <v>0.53255813953488373</v>
      </c>
      <c r="F164" s="4">
        <v>50.25</v>
      </c>
      <c r="G164" s="51"/>
      <c r="I164" s="56">
        <f t="shared" si="9"/>
        <v>0.53255813953488373</v>
      </c>
    </row>
    <row r="165" spans="1:9" x14ac:dyDescent="0.35">
      <c r="A165" s="61" t="s">
        <v>73</v>
      </c>
      <c r="B165" s="4" t="s">
        <v>408</v>
      </c>
      <c r="C165" s="5">
        <f t="shared" si="8"/>
        <v>0.94418604651162785</v>
      </c>
      <c r="F165" s="4">
        <v>6</v>
      </c>
      <c r="G165" s="51"/>
      <c r="I165" s="56">
        <f t="shared" si="9"/>
        <v>0.94418604651162785</v>
      </c>
    </row>
    <row r="166" spans="1:9" ht="43.5" x14ac:dyDescent="0.35">
      <c r="A166" s="61" t="s">
        <v>185</v>
      </c>
      <c r="B166" s="4" t="s">
        <v>459</v>
      </c>
      <c r="C166" s="5">
        <f t="shared" si="8"/>
        <v>0.96279069767441861</v>
      </c>
      <c r="F166" s="4">
        <v>4</v>
      </c>
      <c r="G166" s="51"/>
      <c r="I166" s="56">
        <f t="shared" si="9"/>
        <v>0.96279069767441861</v>
      </c>
    </row>
    <row r="167" spans="1:9" x14ac:dyDescent="0.35">
      <c r="A167" s="61" t="s">
        <v>184</v>
      </c>
      <c r="B167" s="4" t="s">
        <v>409</v>
      </c>
      <c r="C167" s="5">
        <f t="shared" ref="C167:C173" si="10">+I167</f>
        <v>0.90697674418604657</v>
      </c>
      <c r="F167" s="4">
        <v>10</v>
      </c>
      <c r="G167" s="51"/>
      <c r="I167" s="56">
        <f t="shared" ref="I167:I173" si="11">IF(ISNUMBER(F167)=TRUE,I$6*(F167-I$5)/(I$4-I$5)+(1-I$6)*(1-(F167-I$5)/(I$4-I$5)),"..")</f>
        <v>0.90697674418604657</v>
      </c>
    </row>
    <row r="168" spans="1:9" x14ac:dyDescent="0.35">
      <c r="A168" s="54" t="s">
        <v>186</v>
      </c>
      <c r="B168" s="54" t="s">
        <v>411</v>
      </c>
      <c r="C168" s="5">
        <f t="shared" si="10"/>
        <v>0.5150697674418605</v>
      </c>
      <c r="F168" s="55">
        <v>52.13</v>
      </c>
      <c r="G168" s="51"/>
      <c r="I168" s="1">
        <f t="shared" si="11"/>
        <v>0.5150697674418605</v>
      </c>
    </row>
    <row r="169" spans="1:9" x14ac:dyDescent="0.35">
      <c r="A169" s="61" t="s">
        <v>187</v>
      </c>
      <c r="B169" s="4" t="s">
        <v>412</v>
      </c>
      <c r="C169" s="5">
        <f t="shared" si="10"/>
        <v>0.77088372093023261</v>
      </c>
      <c r="F169" s="4">
        <v>24.63</v>
      </c>
      <c r="G169" s="51"/>
      <c r="I169" s="56">
        <f t="shared" si="11"/>
        <v>0.77088372093023261</v>
      </c>
    </row>
    <row r="170" spans="1:9" x14ac:dyDescent="0.35">
      <c r="A170" s="54" t="s">
        <v>188</v>
      </c>
      <c r="B170" s="54" t="s">
        <v>413</v>
      </c>
      <c r="C170" s="5">
        <f t="shared" si="10"/>
        <v>0.19181395348837216</v>
      </c>
      <c r="F170" s="55">
        <v>86.88</v>
      </c>
      <c r="G170" s="51"/>
      <c r="I170" s="1">
        <f t="shared" si="11"/>
        <v>0.19181395348837216</v>
      </c>
    </row>
    <row r="171" spans="1:9" x14ac:dyDescent="0.35">
      <c r="A171" s="61" t="s">
        <v>190</v>
      </c>
      <c r="B171" s="4" t="s">
        <v>414</v>
      </c>
      <c r="C171" s="5">
        <f t="shared" si="10"/>
        <v>0.55348837209302326</v>
      </c>
      <c r="F171" s="4">
        <v>48</v>
      </c>
      <c r="G171" s="51"/>
      <c r="I171" s="56">
        <f t="shared" si="11"/>
        <v>0.55348837209302326</v>
      </c>
    </row>
    <row r="172" spans="1:9" x14ac:dyDescent="0.35">
      <c r="A172" s="61" t="s">
        <v>194</v>
      </c>
      <c r="B172" s="4" t="s">
        <v>415</v>
      </c>
      <c r="C172" s="5">
        <f t="shared" si="10"/>
        <v>0.72325581395348837</v>
      </c>
      <c r="F172" s="4">
        <v>29.75</v>
      </c>
      <c r="G172" s="51"/>
      <c r="I172" s="56">
        <f t="shared" si="11"/>
        <v>0.72325581395348837</v>
      </c>
    </row>
    <row r="173" spans="1:9" x14ac:dyDescent="0.35">
      <c r="A173" s="54" t="s">
        <v>195</v>
      </c>
      <c r="B173" s="54" t="s">
        <v>416</v>
      </c>
      <c r="C173" s="5">
        <f t="shared" si="10"/>
        <v>0.37209302325581395</v>
      </c>
      <c r="F173" s="55">
        <v>67.5</v>
      </c>
      <c r="G173" s="51"/>
      <c r="I173" s="1">
        <f t="shared" si="11"/>
        <v>0.37209302325581395</v>
      </c>
    </row>
    <row r="174" spans="1:9" x14ac:dyDescent="0.35">
      <c r="A174" s="54"/>
      <c r="B174" s="54"/>
      <c r="C174" s="5"/>
      <c r="F174" s="50"/>
      <c r="G174" s="51"/>
    </row>
    <row r="175" spans="1:9" x14ac:dyDescent="0.35">
      <c r="A175" s="54"/>
      <c r="B175" s="54"/>
      <c r="C175" s="5"/>
      <c r="F175" s="50"/>
      <c r="G175" s="51"/>
    </row>
    <row r="176" spans="1:9" x14ac:dyDescent="0.35">
      <c r="A176" s="54"/>
      <c r="B176" s="54"/>
      <c r="C176" s="5"/>
      <c r="F176" s="50"/>
      <c r="G176" s="51"/>
    </row>
    <row r="177" spans="1:7" x14ac:dyDescent="0.35">
      <c r="A177" s="54"/>
      <c r="B177" s="54"/>
      <c r="C177" s="5"/>
      <c r="G177" s="51"/>
    </row>
    <row r="178" spans="1:7" x14ac:dyDescent="0.35">
      <c r="A178" s="54"/>
      <c r="B178" s="54"/>
      <c r="C178" s="5"/>
      <c r="G178" s="51"/>
    </row>
    <row r="179" spans="1:7" x14ac:dyDescent="0.35">
      <c r="A179" s="54"/>
      <c r="B179" s="54"/>
      <c r="C179" s="5"/>
      <c r="F179" s="52"/>
      <c r="G179" s="51"/>
    </row>
    <row r="180" spans="1:7" x14ac:dyDescent="0.35">
      <c r="A180" s="54"/>
      <c r="B180" s="54"/>
      <c r="C180" s="5"/>
      <c r="F180" s="52"/>
      <c r="G180" s="51"/>
    </row>
    <row r="181" spans="1:7" x14ac:dyDescent="0.35">
      <c r="A181" s="54"/>
      <c r="B181" s="54"/>
      <c r="C181" s="5"/>
      <c r="F181" s="52"/>
      <c r="G181" s="51"/>
    </row>
    <row r="182" spans="1:7" x14ac:dyDescent="0.35">
      <c r="C182" s="5"/>
      <c r="F182" s="4"/>
      <c r="G182" s="51"/>
    </row>
    <row r="183" spans="1:7" x14ac:dyDescent="0.35">
      <c r="C183" s="5"/>
      <c r="F183" s="4"/>
      <c r="G183" s="51"/>
    </row>
    <row r="184" spans="1:7" x14ac:dyDescent="0.35">
      <c r="C184" s="5"/>
      <c r="F184" s="4"/>
      <c r="G184" s="51"/>
    </row>
    <row r="185" spans="1:7" x14ac:dyDescent="0.35">
      <c r="C185" s="5"/>
      <c r="F185" s="4"/>
      <c r="G185" s="51"/>
    </row>
    <row r="186" spans="1:7" x14ac:dyDescent="0.35">
      <c r="C186" s="5"/>
      <c r="F186" s="51"/>
      <c r="G186" s="51"/>
    </row>
    <row r="187" spans="1:7" x14ac:dyDescent="0.35">
      <c r="C187" s="5"/>
      <c r="F187" s="51"/>
      <c r="G187" s="51"/>
    </row>
    <row r="188" spans="1:7" x14ac:dyDescent="0.35">
      <c r="C188" s="5"/>
      <c r="F188" s="51"/>
      <c r="G188" s="51"/>
    </row>
    <row r="189" spans="1:7" x14ac:dyDescent="0.35">
      <c r="C189" s="5"/>
      <c r="F189" s="51"/>
      <c r="G189" s="51"/>
    </row>
    <row r="190" spans="1:7" x14ac:dyDescent="0.35">
      <c r="C190" s="5"/>
      <c r="F190" s="51"/>
      <c r="G190" s="51"/>
    </row>
    <row r="191" spans="1:7" x14ac:dyDescent="0.35">
      <c r="C191" s="5"/>
      <c r="F191" s="51"/>
      <c r="G191" s="51"/>
    </row>
    <row r="192" spans="1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</sheetData>
  <sortState xmlns:xlrd2="http://schemas.microsoft.com/office/spreadsheetml/2017/richdata2" ref="A9:I175">
    <sortCondition ref="B9:B175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56"/>
  <sheetViews>
    <sheetView topLeftCell="A143" workbookViewId="0">
      <selection activeCell="A174" sqref="A174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109</v>
      </c>
      <c r="G4" s="4"/>
      <c r="I4" s="4">
        <v>109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C8" s="1" t="s">
        <v>15</v>
      </c>
    </row>
    <row r="9" spans="1:9" x14ac:dyDescent="0.35">
      <c r="A9" s="61" t="s">
        <v>18</v>
      </c>
      <c r="B9" s="4" t="s">
        <v>239</v>
      </c>
      <c r="C9" s="5">
        <f t="shared" ref="C9:C40" si="0">+I9</f>
        <v>0.63146788990825686</v>
      </c>
      <c r="F9" s="4">
        <v>40.17</v>
      </c>
      <c r="G9" s="51"/>
      <c r="I9" s="56">
        <f t="shared" ref="I9:I40" si="1">IF(ISNUMBER(F9)=TRUE,I$6*(F9-I$5)/(I$4-I$5)+(1-I$6)*(1-(F9-I$5)/(I$4-I$5)),"..")</f>
        <v>0.63146788990825686</v>
      </c>
    </row>
    <row r="10" spans="1:9" x14ac:dyDescent="0.35">
      <c r="A10" s="61" t="s">
        <v>20</v>
      </c>
      <c r="B10" s="4" t="s">
        <v>240</v>
      </c>
      <c r="C10" s="5">
        <f t="shared" si="0"/>
        <v>0.94036697247706424</v>
      </c>
      <c r="F10" s="4">
        <v>6.5</v>
      </c>
      <c r="G10" s="51"/>
      <c r="I10" s="56">
        <f t="shared" si="1"/>
        <v>0.94036697247706424</v>
      </c>
    </row>
    <row r="11" spans="1:9" x14ac:dyDescent="0.35">
      <c r="A11" s="61" t="s">
        <v>62</v>
      </c>
      <c r="B11" s="4" t="s">
        <v>241</v>
      </c>
      <c r="C11" s="5">
        <f t="shared" si="0"/>
        <v>0.69724770642201839</v>
      </c>
      <c r="F11" s="4">
        <v>33</v>
      </c>
      <c r="G11" s="51"/>
      <c r="I11" s="56">
        <f t="shared" si="1"/>
        <v>0.69724770642201839</v>
      </c>
    </row>
    <row r="12" spans="1:9" x14ac:dyDescent="0.35">
      <c r="A12" s="61" t="s">
        <v>19</v>
      </c>
      <c r="B12" s="4" t="s">
        <v>243</v>
      </c>
      <c r="C12" s="5">
        <f t="shared" si="0"/>
        <v>0.74311926605504586</v>
      </c>
      <c r="F12" s="4">
        <v>28</v>
      </c>
      <c r="G12" s="51"/>
      <c r="I12" s="56">
        <f t="shared" si="1"/>
        <v>0.74311926605504586</v>
      </c>
    </row>
    <row r="13" spans="1:9" x14ac:dyDescent="0.35">
      <c r="A13" s="61" t="s">
        <v>22</v>
      </c>
      <c r="B13" s="4" t="s">
        <v>244</v>
      </c>
      <c r="C13" s="5">
        <f t="shared" si="0"/>
        <v>0.86082568807339443</v>
      </c>
      <c r="F13" s="4">
        <v>15.17</v>
      </c>
      <c r="G13" s="51"/>
      <c r="I13" s="56">
        <f t="shared" si="1"/>
        <v>0.86082568807339443</v>
      </c>
    </row>
    <row r="14" spans="1:9" x14ac:dyDescent="0.35">
      <c r="A14" s="61" t="s">
        <v>23</v>
      </c>
      <c r="B14" s="4" t="s">
        <v>245</v>
      </c>
      <c r="C14" s="5">
        <f t="shared" si="0"/>
        <v>0.7690825688073395</v>
      </c>
      <c r="F14" s="4">
        <v>25.17</v>
      </c>
      <c r="G14" s="51"/>
      <c r="I14" s="56">
        <f t="shared" si="1"/>
        <v>0.7690825688073395</v>
      </c>
    </row>
    <row r="15" spans="1:9" x14ac:dyDescent="0.35">
      <c r="A15" s="61" t="s">
        <v>24</v>
      </c>
      <c r="B15" s="4" t="s">
        <v>246</v>
      </c>
      <c r="C15" s="5">
        <f t="shared" si="0"/>
        <v>0.91513761467889909</v>
      </c>
      <c r="F15" s="4">
        <v>9.25</v>
      </c>
      <c r="G15" s="51"/>
      <c r="I15" s="56">
        <f t="shared" si="1"/>
        <v>0.91513761467889909</v>
      </c>
    </row>
    <row r="16" spans="1:9" x14ac:dyDescent="0.35">
      <c r="A16" s="61" t="s">
        <v>25</v>
      </c>
      <c r="B16" s="4" t="s">
        <v>247</v>
      </c>
      <c r="C16" s="5">
        <f t="shared" si="0"/>
        <v>0.97477064220183485</v>
      </c>
      <c r="F16" s="4">
        <v>2.75</v>
      </c>
      <c r="G16" s="51"/>
      <c r="I16" s="56">
        <f t="shared" si="1"/>
        <v>0.97477064220183485</v>
      </c>
    </row>
    <row r="17" spans="1:14" x14ac:dyDescent="0.35">
      <c r="A17" s="61" t="s">
        <v>26</v>
      </c>
      <c r="B17" s="4" t="s">
        <v>248</v>
      </c>
      <c r="C17" s="5">
        <f t="shared" si="0"/>
        <v>0.6834862385321101</v>
      </c>
      <c r="F17" s="4">
        <v>34.5</v>
      </c>
      <c r="G17" s="51"/>
      <c r="I17" s="56">
        <f t="shared" si="1"/>
        <v>0.6834862385321101</v>
      </c>
    </row>
    <row r="18" spans="1:14" x14ac:dyDescent="0.35">
      <c r="A18" s="61" t="s">
        <v>33</v>
      </c>
      <c r="B18" s="4" t="s">
        <v>249</v>
      </c>
      <c r="C18" s="5">
        <f t="shared" si="0"/>
        <v>0.67733944954128433</v>
      </c>
      <c r="F18" s="4">
        <v>35.17</v>
      </c>
      <c r="G18" s="51"/>
      <c r="I18" s="56">
        <f t="shared" si="1"/>
        <v>0.67733944954128433</v>
      </c>
    </row>
    <row r="19" spans="1:14" x14ac:dyDescent="0.35">
      <c r="A19" s="54" t="s">
        <v>31</v>
      </c>
      <c r="B19" s="54" t="s">
        <v>250</v>
      </c>
      <c r="C19" s="5">
        <f t="shared" si="0"/>
        <v>0.57339449541284404</v>
      </c>
      <c r="F19" s="55">
        <v>46.5</v>
      </c>
      <c r="G19" s="51"/>
      <c r="I19" s="1">
        <f t="shared" si="1"/>
        <v>0.57339449541284404</v>
      </c>
    </row>
    <row r="20" spans="1:14" x14ac:dyDescent="0.35">
      <c r="A20" s="54" t="s">
        <v>35</v>
      </c>
      <c r="B20" s="54" t="s">
        <v>251</v>
      </c>
      <c r="C20" s="5">
        <f t="shared" si="0"/>
        <v>0.52293577981651373</v>
      </c>
      <c r="F20" s="55">
        <v>52</v>
      </c>
      <c r="G20" s="51"/>
      <c r="I20" s="1">
        <f t="shared" si="1"/>
        <v>0.52293577981651373</v>
      </c>
    </row>
    <row r="21" spans="1:14" x14ac:dyDescent="0.35">
      <c r="A21" s="61" t="s">
        <v>28</v>
      </c>
      <c r="B21" s="4" t="s">
        <v>252</v>
      </c>
      <c r="C21" s="5">
        <f t="shared" si="0"/>
        <v>0.98926605504587151</v>
      </c>
      <c r="F21" s="4">
        <v>1.17</v>
      </c>
      <c r="G21" s="51"/>
      <c r="I21" s="56">
        <f t="shared" si="1"/>
        <v>0.98926605504587151</v>
      </c>
    </row>
    <row r="22" spans="1:14" x14ac:dyDescent="0.35">
      <c r="A22" s="61" t="s">
        <v>29</v>
      </c>
      <c r="B22" s="4" t="s">
        <v>254</v>
      </c>
      <c r="C22" s="5">
        <f t="shared" si="0"/>
        <v>0.95183486238532111</v>
      </c>
      <c r="F22" s="4">
        <v>5.25</v>
      </c>
      <c r="G22" s="51"/>
      <c r="I22" s="56">
        <f t="shared" si="1"/>
        <v>0.95183486238532111</v>
      </c>
    </row>
    <row r="23" spans="1:14" x14ac:dyDescent="0.35">
      <c r="A23" s="54" t="s">
        <v>40</v>
      </c>
      <c r="B23" s="54" t="s">
        <v>255</v>
      </c>
      <c r="C23" s="5">
        <f t="shared" si="0"/>
        <v>0.29055045871559637</v>
      </c>
      <c r="F23" s="55">
        <v>77.33</v>
      </c>
      <c r="G23" s="51"/>
      <c r="I23" s="1">
        <f t="shared" si="1"/>
        <v>0.29055045871559637</v>
      </c>
    </row>
    <row r="24" spans="1:14" x14ac:dyDescent="0.35">
      <c r="A24" s="61" t="s">
        <v>37</v>
      </c>
      <c r="B24" s="4" t="s">
        <v>256</v>
      </c>
      <c r="C24" s="5">
        <f t="shared" si="0"/>
        <v>0.91128440366972474</v>
      </c>
      <c r="F24" s="4">
        <v>9.67</v>
      </c>
      <c r="G24" s="51"/>
      <c r="I24" s="56">
        <f t="shared" si="1"/>
        <v>0.91128440366972474</v>
      </c>
    </row>
    <row r="25" spans="1:14" ht="29" x14ac:dyDescent="0.35">
      <c r="A25" s="61" t="s">
        <v>34</v>
      </c>
      <c r="B25" s="4" t="s">
        <v>423</v>
      </c>
      <c r="C25" s="5">
        <f t="shared" si="0"/>
        <v>0.93733944954128434</v>
      </c>
      <c r="F25" s="4">
        <v>6.83</v>
      </c>
      <c r="G25" s="51"/>
      <c r="I25" s="56">
        <f t="shared" si="1"/>
        <v>0.93733944954128434</v>
      </c>
      <c r="N25" s="1" t="s">
        <v>234</v>
      </c>
    </row>
    <row r="26" spans="1:14" x14ac:dyDescent="0.35">
      <c r="A26" s="61" t="s">
        <v>42</v>
      </c>
      <c r="B26" s="4" t="s">
        <v>258</v>
      </c>
      <c r="C26" s="5">
        <f t="shared" si="0"/>
        <v>0.88073394495412849</v>
      </c>
      <c r="F26" s="4">
        <v>13</v>
      </c>
      <c r="G26" s="51"/>
      <c r="I26" s="56">
        <f t="shared" si="1"/>
        <v>0.88073394495412849</v>
      </c>
    </row>
    <row r="27" spans="1:14" x14ac:dyDescent="0.35">
      <c r="A27" s="61" t="s">
        <v>38</v>
      </c>
      <c r="B27" s="4" t="s">
        <v>259</v>
      </c>
      <c r="C27" s="5">
        <f t="shared" si="0"/>
        <v>0.84633027522935778</v>
      </c>
      <c r="F27" s="4">
        <v>16.75</v>
      </c>
      <c r="G27" s="51"/>
      <c r="I27" s="56">
        <f t="shared" si="1"/>
        <v>0.84633027522935778</v>
      </c>
    </row>
    <row r="28" spans="1:14" x14ac:dyDescent="0.35">
      <c r="A28" s="61" t="s">
        <v>32</v>
      </c>
      <c r="B28" s="4" t="s">
        <v>261</v>
      </c>
      <c r="C28" s="5">
        <f t="shared" si="0"/>
        <v>0.94036697247706424</v>
      </c>
      <c r="F28" s="4">
        <v>6.5</v>
      </c>
      <c r="G28" s="51"/>
      <c r="I28" s="56">
        <f t="shared" si="1"/>
        <v>0.94036697247706424</v>
      </c>
    </row>
    <row r="29" spans="1:14" x14ac:dyDescent="0.35">
      <c r="A29" s="61" t="s">
        <v>30</v>
      </c>
      <c r="B29" s="4" t="s">
        <v>262</v>
      </c>
      <c r="C29" s="5">
        <f t="shared" si="0"/>
        <v>0.83486238532110091</v>
      </c>
      <c r="F29" s="4">
        <v>18</v>
      </c>
      <c r="G29" s="51"/>
      <c r="I29" s="56">
        <f t="shared" si="1"/>
        <v>0.83486238532110091</v>
      </c>
    </row>
    <row r="30" spans="1:14" x14ac:dyDescent="0.35">
      <c r="A30" s="54" t="s">
        <v>125</v>
      </c>
      <c r="B30" s="54" t="s">
        <v>263</v>
      </c>
      <c r="C30" s="5">
        <f t="shared" si="0"/>
        <v>0.12385321100917435</v>
      </c>
      <c r="F30" s="55">
        <v>95.5</v>
      </c>
      <c r="G30" s="51"/>
      <c r="I30" s="1">
        <f t="shared" si="1"/>
        <v>0.12385321100917435</v>
      </c>
    </row>
    <row r="31" spans="1:14" x14ac:dyDescent="0.35">
      <c r="A31" s="61" t="s">
        <v>27</v>
      </c>
      <c r="B31" s="4" t="s">
        <v>264</v>
      </c>
      <c r="C31" s="5">
        <f t="shared" si="0"/>
        <v>0.75917431192660545</v>
      </c>
      <c r="F31" s="4">
        <v>26.25</v>
      </c>
      <c r="G31" s="51"/>
      <c r="I31" s="56">
        <f t="shared" si="1"/>
        <v>0.75917431192660545</v>
      </c>
    </row>
    <row r="32" spans="1:14" x14ac:dyDescent="0.35">
      <c r="A32" s="61" t="s">
        <v>103</v>
      </c>
      <c r="B32" s="4" t="s">
        <v>265</v>
      </c>
      <c r="C32" s="5">
        <f t="shared" si="0"/>
        <v>0.82110091743119262</v>
      </c>
      <c r="F32" s="4">
        <v>19.5</v>
      </c>
      <c r="G32" s="51"/>
      <c r="I32" s="56">
        <f t="shared" si="1"/>
        <v>0.82110091743119262</v>
      </c>
    </row>
    <row r="33" spans="1:9" x14ac:dyDescent="0.35">
      <c r="A33" s="61" t="s">
        <v>49</v>
      </c>
      <c r="B33" s="4" t="s">
        <v>266</v>
      </c>
      <c r="C33" s="5">
        <f t="shared" si="0"/>
        <v>0.72018348623853212</v>
      </c>
      <c r="F33" s="4">
        <v>30.5</v>
      </c>
      <c r="G33" s="51"/>
      <c r="I33" s="56">
        <f t="shared" si="1"/>
        <v>0.72018348623853212</v>
      </c>
    </row>
    <row r="34" spans="1:9" x14ac:dyDescent="0.35">
      <c r="A34" s="61" t="s">
        <v>44</v>
      </c>
      <c r="B34" s="4" t="s">
        <v>267</v>
      </c>
      <c r="C34" s="5">
        <f t="shared" si="0"/>
        <v>0.98321100917431192</v>
      </c>
      <c r="F34" s="4">
        <v>1.83</v>
      </c>
      <c r="G34" s="51"/>
      <c r="I34" s="56">
        <f t="shared" si="1"/>
        <v>0.98321100917431192</v>
      </c>
    </row>
    <row r="35" spans="1:9" x14ac:dyDescent="0.35">
      <c r="A35" s="61" t="s">
        <v>53</v>
      </c>
      <c r="B35" s="4" t="s">
        <v>268</v>
      </c>
      <c r="C35" s="5">
        <f t="shared" si="0"/>
        <v>0.92431192660550454</v>
      </c>
      <c r="F35" s="4">
        <v>8.25</v>
      </c>
      <c r="G35" s="51"/>
      <c r="I35" s="56">
        <f t="shared" si="1"/>
        <v>0.92431192660550454</v>
      </c>
    </row>
    <row r="36" spans="1:9" ht="29" x14ac:dyDescent="0.35">
      <c r="A36" s="61" t="s">
        <v>43</v>
      </c>
      <c r="B36" s="4" t="s">
        <v>269</v>
      </c>
      <c r="C36" s="5">
        <f t="shared" si="0"/>
        <v>0.69954128440366969</v>
      </c>
      <c r="F36" s="4">
        <v>32.75</v>
      </c>
      <c r="G36" s="51"/>
      <c r="I36" s="56">
        <f t="shared" si="1"/>
        <v>0.69954128440366969</v>
      </c>
    </row>
    <row r="37" spans="1:9" x14ac:dyDescent="0.35">
      <c r="A37" s="61" t="s">
        <v>170</v>
      </c>
      <c r="B37" s="4" t="s">
        <v>270</v>
      </c>
      <c r="C37" s="5">
        <f t="shared" si="0"/>
        <v>0.77981651376146788</v>
      </c>
      <c r="F37" s="4">
        <v>24</v>
      </c>
      <c r="G37" s="51"/>
      <c r="I37" s="56">
        <f t="shared" si="1"/>
        <v>0.77981651376146788</v>
      </c>
    </row>
    <row r="38" spans="1:9" x14ac:dyDescent="0.35">
      <c r="A38" s="61" t="s">
        <v>46</v>
      </c>
      <c r="B38" s="4" t="s">
        <v>271</v>
      </c>
      <c r="C38" s="5">
        <f t="shared" si="0"/>
        <v>0.93733944954128434</v>
      </c>
      <c r="F38" s="4">
        <v>6.83</v>
      </c>
      <c r="G38" s="51"/>
      <c r="I38" s="56">
        <f t="shared" si="1"/>
        <v>0.93733944954128434</v>
      </c>
    </row>
    <row r="39" spans="1:9" x14ac:dyDescent="0.35">
      <c r="A39" s="54" t="s">
        <v>47</v>
      </c>
      <c r="B39" s="54" t="s">
        <v>272</v>
      </c>
      <c r="C39" s="5">
        <f t="shared" si="0"/>
        <v>0.16284403669724767</v>
      </c>
      <c r="F39" s="55">
        <v>91.25</v>
      </c>
      <c r="G39" s="51"/>
      <c r="I39" s="1">
        <f t="shared" si="1"/>
        <v>0.16284403669724767</v>
      </c>
    </row>
    <row r="40" spans="1:9" x14ac:dyDescent="0.35">
      <c r="A40" s="54" t="s">
        <v>51</v>
      </c>
      <c r="B40" s="54" t="s">
        <v>273</v>
      </c>
      <c r="C40" s="5">
        <f t="shared" si="0"/>
        <v>0.54889908256880737</v>
      </c>
      <c r="F40" s="55">
        <v>49.17</v>
      </c>
      <c r="G40" s="51"/>
      <c r="I40" s="1">
        <f t="shared" si="1"/>
        <v>0.54889908256880737</v>
      </c>
    </row>
    <row r="41" spans="1:9" x14ac:dyDescent="0.35">
      <c r="A41" s="61" t="s">
        <v>52</v>
      </c>
      <c r="B41" s="4" t="s">
        <v>274</v>
      </c>
      <c r="C41" s="5">
        <f t="shared" ref="C41:C72" si="2">+I41</f>
        <v>0.83027522935779818</v>
      </c>
      <c r="F41" s="4">
        <v>18.5</v>
      </c>
      <c r="G41" s="51"/>
      <c r="I41" s="56">
        <f t="shared" ref="I41:I72" si="3">IF(ISNUMBER(F41)=TRUE,I$6*(F41-I$5)/(I$4-I$5)+(1-I$6)*(1-(F41-I$5)/(I$4-I$5)),"..")</f>
        <v>0.83027522935779818</v>
      </c>
    </row>
    <row r="42" spans="1:9" x14ac:dyDescent="0.35">
      <c r="A42" s="61" t="s">
        <v>50</v>
      </c>
      <c r="B42" s="4" t="s">
        <v>450</v>
      </c>
      <c r="C42" s="5">
        <f t="shared" si="2"/>
        <v>0.87155963302752293</v>
      </c>
      <c r="F42" s="4">
        <v>14</v>
      </c>
      <c r="G42" s="51"/>
      <c r="I42" s="56">
        <f t="shared" si="3"/>
        <v>0.87155963302752293</v>
      </c>
    </row>
    <row r="43" spans="1:9" x14ac:dyDescent="0.35">
      <c r="A43" s="61" t="s">
        <v>54</v>
      </c>
      <c r="B43" s="4" t="s">
        <v>276</v>
      </c>
      <c r="C43" s="5">
        <f t="shared" si="2"/>
        <v>0.96486238532110091</v>
      </c>
      <c r="F43" s="4">
        <v>3.83</v>
      </c>
      <c r="G43" s="51"/>
      <c r="I43" s="56">
        <f t="shared" si="3"/>
        <v>0.96486238532110091</v>
      </c>
    </row>
    <row r="44" spans="1:9" x14ac:dyDescent="0.35">
      <c r="A44" s="61" t="s">
        <v>48</v>
      </c>
      <c r="B44" s="4" t="s">
        <v>451</v>
      </c>
      <c r="C44" s="5">
        <f t="shared" si="2"/>
        <v>0.61311926605504585</v>
      </c>
      <c r="F44" s="4">
        <v>42.17</v>
      </c>
      <c r="G44" s="51"/>
      <c r="I44" s="56">
        <f t="shared" si="3"/>
        <v>0.61311926605504585</v>
      </c>
    </row>
    <row r="45" spans="1:9" x14ac:dyDescent="0.35">
      <c r="A45" s="61" t="s">
        <v>86</v>
      </c>
      <c r="B45" s="4" t="s">
        <v>277</v>
      </c>
      <c r="C45" s="5">
        <f t="shared" si="2"/>
        <v>0.84862385321100919</v>
      </c>
      <c r="F45" s="4">
        <v>16.5</v>
      </c>
      <c r="G45" s="51"/>
      <c r="I45" s="56">
        <f t="shared" si="3"/>
        <v>0.84862385321100919</v>
      </c>
    </row>
    <row r="46" spans="1:9" x14ac:dyDescent="0.35">
      <c r="A46" s="54" t="s">
        <v>55</v>
      </c>
      <c r="B46" s="54" t="s">
        <v>278</v>
      </c>
      <c r="C46" s="5">
        <f t="shared" si="2"/>
        <v>0.10247706422018354</v>
      </c>
      <c r="F46" s="55">
        <v>97.83</v>
      </c>
      <c r="G46" s="51"/>
      <c r="I46" s="1">
        <f t="shared" si="3"/>
        <v>0.10247706422018354</v>
      </c>
    </row>
    <row r="47" spans="1:9" x14ac:dyDescent="0.35">
      <c r="A47" s="61" t="s">
        <v>56</v>
      </c>
      <c r="B47" s="4" t="s">
        <v>279</v>
      </c>
      <c r="C47" s="5">
        <f t="shared" si="2"/>
        <v>0.80889908256880738</v>
      </c>
      <c r="F47" s="4">
        <v>20.83</v>
      </c>
      <c r="G47" s="51"/>
      <c r="I47" s="56">
        <f t="shared" si="3"/>
        <v>0.80889908256880738</v>
      </c>
    </row>
    <row r="48" spans="1:9" x14ac:dyDescent="0.35">
      <c r="A48" s="61" t="s">
        <v>57</v>
      </c>
      <c r="B48" s="4" t="s">
        <v>280</v>
      </c>
      <c r="C48" s="5">
        <f t="shared" si="2"/>
        <v>0.97706422018348627</v>
      </c>
      <c r="F48" s="4">
        <v>2.5</v>
      </c>
      <c r="G48" s="51"/>
      <c r="I48" s="56">
        <f t="shared" si="3"/>
        <v>0.97706422018348627</v>
      </c>
    </row>
    <row r="49" spans="1:9" ht="29" x14ac:dyDescent="0.35">
      <c r="A49" s="61" t="s">
        <v>193</v>
      </c>
      <c r="B49" s="4" t="s">
        <v>444</v>
      </c>
      <c r="C49" s="5">
        <f t="shared" si="2"/>
        <v>0.64678899082568808</v>
      </c>
      <c r="F49" s="4">
        <v>38.5</v>
      </c>
      <c r="G49" s="51"/>
      <c r="I49" s="56">
        <f t="shared" si="3"/>
        <v>0.64678899082568808</v>
      </c>
    </row>
    <row r="50" spans="1:9" x14ac:dyDescent="0.35">
      <c r="A50" s="61" t="s">
        <v>60</v>
      </c>
      <c r="B50" s="4" t="s">
        <v>281</v>
      </c>
      <c r="C50" s="5">
        <f t="shared" si="2"/>
        <v>0.99082568807339455</v>
      </c>
      <c r="F50" s="4">
        <v>1</v>
      </c>
      <c r="G50" s="51"/>
      <c r="I50" s="56">
        <f t="shared" si="3"/>
        <v>0.99082568807339455</v>
      </c>
    </row>
    <row r="51" spans="1:9" x14ac:dyDescent="0.35">
      <c r="A51" s="61" t="s">
        <v>59</v>
      </c>
      <c r="B51" s="4" t="s">
        <v>282</v>
      </c>
      <c r="C51" s="5">
        <f t="shared" si="2"/>
        <v>0.67431192660550465</v>
      </c>
      <c r="F51" s="4">
        <v>35.5</v>
      </c>
      <c r="G51" s="51"/>
      <c r="I51" s="56">
        <f t="shared" si="3"/>
        <v>0.67431192660550465</v>
      </c>
    </row>
    <row r="52" spans="1:9" x14ac:dyDescent="0.35">
      <c r="A52" s="61" t="s">
        <v>61</v>
      </c>
      <c r="B52" s="4" t="s">
        <v>283</v>
      </c>
      <c r="C52" s="5">
        <f t="shared" si="2"/>
        <v>0.84403669724770647</v>
      </c>
      <c r="F52" s="4">
        <v>17</v>
      </c>
      <c r="G52" s="51"/>
      <c r="I52" s="56">
        <f t="shared" si="3"/>
        <v>0.84403669724770647</v>
      </c>
    </row>
    <row r="53" spans="1:9" x14ac:dyDescent="0.35">
      <c r="A53" s="61" t="s">
        <v>63</v>
      </c>
      <c r="B53" s="4" t="s">
        <v>286</v>
      </c>
      <c r="C53" s="5">
        <f t="shared" si="2"/>
        <v>0.92963302752293575</v>
      </c>
      <c r="F53" s="4">
        <v>7.67</v>
      </c>
      <c r="G53" s="51"/>
      <c r="I53" s="56">
        <f t="shared" si="3"/>
        <v>0.92963302752293575</v>
      </c>
    </row>
    <row r="54" spans="1:9" x14ac:dyDescent="0.35">
      <c r="A54" s="61" t="s">
        <v>64</v>
      </c>
      <c r="B54" s="4" t="s">
        <v>287</v>
      </c>
      <c r="C54" s="5">
        <f t="shared" si="2"/>
        <v>0.68577981651376141</v>
      </c>
      <c r="F54" s="4">
        <v>34.25</v>
      </c>
      <c r="G54" s="51"/>
      <c r="I54" s="56">
        <f t="shared" si="3"/>
        <v>0.68577981651376141</v>
      </c>
    </row>
    <row r="55" spans="1:9" x14ac:dyDescent="0.35">
      <c r="A55" s="61" t="s">
        <v>161</v>
      </c>
      <c r="B55" s="4" t="s">
        <v>428</v>
      </c>
      <c r="C55" s="5">
        <f t="shared" si="2"/>
        <v>0.93733944954128434</v>
      </c>
      <c r="F55" s="4">
        <v>6.83</v>
      </c>
      <c r="G55" s="51"/>
      <c r="I55" s="56">
        <f t="shared" si="3"/>
        <v>0.93733944954128434</v>
      </c>
    </row>
    <row r="56" spans="1:9" x14ac:dyDescent="0.35">
      <c r="A56" s="54" t="s">
        <v>79</v>
      </c>
      <c r="B56" s="4" t="s">
        <v>288</v>
      </c>
      <c r="C56" s="5">
        <f t="shared" si="2"/>
        <v>0.58944954128440363</v>
      </c>
      <c r="F56" s="4">
        <v>44.75</v>
      </c>
      <c r="G56" s="51"/>
      <c r="I56" s="56">
        <f t="shared" si="3"/>
        <v>0.58944954128440363</v>
      </c>
    </row>
    <row r="57" spans="1:9" x14ac:dyDescent="0.35">
      <c r="A57" s="54" t="s">
        <v>65</v>
      </c>
      <c r="B57" s="54" t="s">
        <v>289</v>
      </c>
      <c r="C57" s="5">
        <f t="shared" si="2"/>
        <v>0.16055045871559637</v>
      </c>
      <c r="F57" s="55">
        <v>91.5</v>
      </c>
      <c r="G57" s="51"/>
      <c r="I57" s="1">
        <f t="shared" si="3"/>
        <v>0.16055045871559637</v>
      </c>
    </row>
    <row r="58" spans="1:9" x14ac:dyDescent="0.35">
      <c r="A58" s="61" t="s">
        <v>67</v>
      </c>
      <c r="B58" s="4" t="s">
        <v>290</v>
      </c>
      <c r="C58" s="5">
        <f t="shared" si="2"/>
        <v>0.97706422018348627</v>
      </c>
      <c r="F58" s="4">
        <v>2.5</v>
      </c>
      <c r="G58" s="51"/>
      <c r="I58" s="56">
        <f t="shared" si="3"/>
        <v>0.97706422018348627</v>
      </c>
    </row>
    <row r="59" spans="1:9" x14ac:dyDescent="0.35">
      <c r="A59" s="61" t="s">
        <v>68</v>
      </c>
      <c r="B59" s="4" t="s">
        <v>291</v>
      </c>
      <c r="C59" s="5">
        <f t="shared" si="2"/>
        <v>0.65596330275229353</v>
      </c>
      <c r="F59" s="4">
        <v>37.5</v>
      </c>
      <c r="G59" s="51"/>
      <c r="I59" s="56">
        <f t="shared" si="3"/>
        <v>0.65596330275229353</v>
      </c>
    </row>
    <row r="60" spans="1:9" x14ac:dyDescent="0.35">
      <c r="A60" s="61" t="s">
        <v>70</v>
      </c>
      <c r="B60" s="4" t="s">
        <v>292</v>
      </c>
      <c r="C60" s="5">
        <f t="shared" si="2"/>
        <v>0.89449541284403666</v>
      </c>
      <c r="F60" s="4">
        <v>11.5</v>
      </c>
      <c r="G60" s="51"/>
      <c r="I60" s="56">
        <f t="shared" si="3"/>
        <v>0.89449541284403666</v>
      </c>
    </row>
    <row r="61" spans="1:9" x14ac:dyDescent="0.35">
      <c r="A61" s="61" t="s">
        <v>69</v>
      </c>
      <c r="B61" s="4" t="s">
        <v>293</v>
      </c>
      <c r="C61" s="5">
        <f t="shared" si="2"/>
        <v>0.99541284403669728</v>
      </c>
      <c r="F61" s="4">
        <v>0.5</v>
      </c>
      <c r="G61" s="51"/>
      <c r="I61" s="56">
        <f t="shared" si="3"/>
        <v>0.99541284403669728</v>
      </c>
    </row>
    <row r="62" spans="1:9" x14ac:dyDescent="0.35">
      <c r="A62" s="61" t="s">
        <v>71</v>
      </c>
      <c r="B62" s="4" t="s">
        <v>294</v>
      </c>
      <c r="C62" s="5">
        <f t="shared" si="2"/>
        <v>0.96174311926605505</v>
      </c>
      <c r="F62" s="4">
        <v>4.17</v>
      </c>
      <c r="G62" s="51"/>
      <c r="I62" s="56">
        <f t="shared" si="3"/>
        <v>0.96174311926605505</v>
      </c>
    </row>
    <row r="63" spans="1:9" x14ac:dyDescent="0.35">
      <c r="A63" s="61" t="s">
        <v>72</v>
      </c>
      <c r="B63" s="4" t="s">
        <v>295</v>
      </c>
      <c r="C63" s="5">
        <f t="shared" si="2"/>
        <v>0.71330275229357798</v>
      </c>
      <c r="F63" s="4">
        <v>31.25</v>
      </c>
      <c r="G63" s="51"/>
      <c r="I63" s="56">
        <f t="shared" si="3"/>
        <v>0.71330275229357798</v>
      </c>
    </row>
    <row r="64" spans="1:9" x14ac:dyDescent="0.35">
      <c r="A64" s="61" t="s">
        <v>77</v>
      </c>
      <c r="B64" s="4" t="s">
        <v>296</v>
      </c>
      <c r="C64" s="5">
        <f t="shared" si="2"/>
        <v>0.83256880733944949</v>
      </c>
      <c r="F64" s="4">
        <v>18.25</v>
      </c>
      <c r="G64" s="51"/>
      <c r="I64" s="56">
        <f t="shared" si="3"/>
        <v>0.83256880733944949</v>
      </c>
    </row>
    <row r="65" spans="1:9" x14ac:dyDescent="0.35">
      <c r="A65" s="61" t="s">
        <v>74</v>
      </c>
      <c r="B65" s="4" t="s">
        <v>297</v>
      </c>
      <c r="C65" s="5">
        <f t="shared" si="2"/>
        <v>0.84100917431192657</v>
      </c>
      <c r="F65" s="4">
        <v>17.329999999999998</v>
      </c>
      <c r="G65" s="51"/>
      <c r="I65" s="56">
        <f t="shared" si="3"/>
        <v>0.84100917431192657</v>
      </c>
    </row>
    <row r="66" spans="1:9" x14ac:dyDescent="0.35">
      <c r="A66" s="61" t="s">
        <v>58</v>
      </c>
      <c r="B66" s="4" t="s">
        <v>298</v>
      </c>
      <c r="C66" s="5">
        <f t="shared" si="2"/>
        <v>0.98779816513761465</v>
      </c>
      <c r="F66" s="4">
        <v>1.33</v>
      </c>
      <c r="G66" s="51"/>
      <c r="I66" s="56">
        <f t="shared" si="3"/>
        <v>0.98779816513761465</v>
      </c>
    </row>
    <row r="67" spans="1:9" x14ac:dyDescent="0.35">
      <c r="A67" s="61" t="s">
        <v>75</v>
      </c>
      <c r="B67" s="4" t="s">
        <v>299</v>
      </c>
      <c r="C67" s="5">
        <f t="shared" si="2"/>
        <v>0.91972477064220182</v>
      </c>
      <c r="F67" s="4">
        <v>8.75</v>
      </c>
      <c r="G67" s="51"/>
      <c r="I67" s="56">
        <f t="shared" si="3"/>
        <v>0.91972477064220182</v>
      </c>
    </row>
    <row r="68" spans="1:9" x14ac:dyDescent="0.35">
      <c r="A68" s="61" t="s">
        <v>80</v>
      </c>
      <c r="B68" s="4" t="s">
        <v>300</v>
      </c>
      <c r="C68" s="5">
        <f t="shared" si="2"/>
        <v>0.94495412844036697</v>
      </c>
      <c r="F68" s="4">
        <v>6</v>
      </c>
      <c r="G68" s="51"/>
      <c r="I68" s="56">
        <f t="shared" si="3"/>
        <v>0.94495412844036697</v>
      </c>
    </row>
    <row r="69" spans="1:9" x14ac:dyDescent="0.35">
      <c r="A69" s="61" t="s">
        <v>82</v>
      </c>
      <c r="B69" s="4" t="s">
        <v>301</v>
      </c>
      <c r="C69" s="5">
        <f t="shared" si="2"/>
        <v>0.71715596330275233</v>
      </c>
      <c r="F69" s="4">
        <v>30.83</v>
      </c>
      <c r="G69" s="51"/>
      <c r="I69" s="56">
        <f t="shared" si="3"/>
        <v>0.71715596330275233</v>
      </c>
    </row>
    <row r="70" spans="1:9" x14ac:dyDescent="0.35">
      <c r="A70" s="61" t="s">
        <v>76</v>
      </c>
      <c r="B70" s="4" t="s">
        <v>302</v>
      </c>
      <c r="C70" s="5">
        <f t="shared" si="2"/>
        <v>0.69568807339449545</v>
      </c>
      <c r="F70" s="4">
        <v>33.17</v>
      </c>
      <c r="G70" s="51"/>
      <c r="I70" s="56">
        <f t="shared" si="3"/>
        <v>0.69568807339449545</v>
      </c>
    </row>
    <row r="71" spans="1:9" x14ac:dyDescent="0.35">
      <c r="A71" s="61" t="s">
        <v>78</v>
      </c>
      <c r="B71" s="4" t="s">
        <v>429</v>
      </c>
      <c r="C71" s="5">
        <f t="shared" si="2"/>
        <v>0.67660550458715596</v>
      </c>
      <c r="F71" s="4">
        <v>35.25</v>
      </c>
      <c r="G71" s="51"/>
      <c r="I71" s="56">
        <f t="shared" si="3"/>
        <v>0.67660550458715596</v>
      </c>
    </row>
    <row r="72" spans="1:9" x14ac:dyDescent="0.35">
      <c r="A72" s="61" t="s">
        <v>87</v>
      </c>
      <c r="B72" s="4" t="s">
        <v>305</v>
      </c>
      <c r="C72" s="5">
        <f t="shared" si="2"/>
        <v>0.71559633027522929</v>
      </c>
      <c r="F72" s="4">
        <v>31</v>
      </c>
      <c r="G72" s="51"/>
      <c r="I72" s="56">
        <f t="shared" si="3"/>
        <v>0.71559633027522929</v>
      </c>
    </row>
    <row r="73" spans="1:9" x14ac:dyDescent="0.35">
      <c r="A73" s="61" t="s">
        <v>85</v>
      </c>
      <c r="B73" s="4" t="s">
        <v>306</v>
      </c>
      <c r="C73" s="5">
        <f t="shared" ref="C73:C103" si="4">+I73</f>
        <v>0.87</v>
      </c>
      <c r="F73" s="4">
        <v>14.17</v>
      </c>
      <c r="G73" s="51"/>
      <c r="I73" s="56">
        <f t="shared" ref="I73:I103" si="5">IF(ISNUMBER(F73)=TRUE,I$6*(F73-I$5)/(I$4-I$5)+(1-I$6)*(1-(F73-I$5)/(I$4-I$5)),"..")</f>
        <v>0.87</v>
      </c>
    </row>
    <row r="74" spans="1:9" x14ac:dyDescent="0.35">
      <c r="A74" s="61" t="s">
        <v>84</v>
      </c>
      <c r="B74" s="4" t="s">
        <v>445</v>
      </c>
      <c r="C74" s="5">
        <f t="shared" si="4"/>
        <v>0.89908256880733939</v>
      </c>
      <c r="F74" s="4">
        <v>11</v>
      </c>
      <c r="G74" s="51"/>
      <c r="I74" s="56">
        <f t="shared" si="5"/>
        <v>0.89908256880733939</v>
      </c>
    </row>
    <row r="75" spans="1:9" x14ac:dyDescent="0.35">
      <c r="A75" s="61" t="s">
        <v>88</v>
      </c>
      <c r="B75" s="4" t="s">
        <v>308</v>
      </c>
      <c r="C75" s="5">
        <f t="shared" si="4"/>
        <v>0.96944954128440364</v>
      </c>
      <c r="F75" s="4">
        <v>3.33</v>
      </c>
      <c r="G75" s="51"/>
      <c r="I75" s="56">
        <f t="shared" si="5"/>
        <v>0.96944954128440364</v>
      </c>
    </row>
    <row r="76" spans="1:9" x14ac:dyDescent="0.35">
      <c r="A76" s="61" t="s">
        <v>94</v>
      </c>
      <c r="B76" s="4" t="s">
        <v>309</v>
      </c>
      <c r="C76" s="5">
        <f t="shared" si="4"/>
        <v>0.99541284403669728</v>
      </c>
      <c r="F76" s="4">
        <v>0.5</v>
      </c>
      <c r="G76" s="51" t="s">
        <v>234</v>
      </c>
      <c r="I76" s="56">
        <f t="shared" si="5"/>
        <v>0.99541284403669728</v>
      </c>
    </row>
    <row r="77" spans="1:9" x14ac:dyDescent="0.35">
      <c r="A77" s="61" t="s">
        <v>90</v>
      </c>
      <c r="B77" s="4" t="s">
        <v>310</v>
      </c>
      <c r="C77" s="5">
        <f t="shared" si="4"/>
        <v>0.64220183486238525</v>
      </c>
      <c r="F77" s="4">
        <v>39</v>
      </c>
      <c r="G77" s="51"/>
      <c r="I77" s="56">
        <f t="shared" si="5"/>
        <v>0.64220183486238525</v>
      </c>
    </row>
    <row r="78" spans="1:9" x14ac:dyDescent="0.35">
      <c r="A78" s="61" t="s">
        <v>89</v>
      </c>
      <c r="B78" s="4" t="s">
        <v>311</v>
      </c>
      <c r="C78" s="5">
        <f t="shared" si="4"/>
        <v>0.68577981651376141</v>
      </c>
      <c r="F78" s="4">
        <v>34.25</v>
      </c>
      <c r="G78" s="51"/>
      <c r="I78" s="56">
        <f t="shared" si="5"/>
        <v>0.68577981651376141</v>
      </c>
    </row>
    <row r="79" spans="1:9" x14ac:dyDescent="0.35">
      <c r="A79" s="54" t="s">
        <v>92</v>
      </c>
      <c r="B79" s="54" t="s">
        <v>312</v>
      </c>
      <c r="C79" s="5">
        <f t="shared" si="4"/>
        <v>0.18045871559633031</v>
      </c>
      <c r="F79" s="55">
        <v>89.33</v>
      </c>
      <c r="G79" s="51"/>
      <c r="I79" s="1">
        <f t="shared" si="5"/>
        <v>0.18045871559633031</v>
      </c>
    </row>
    <row r="80" spans="1:9" x14ac:dyDescent="0.35">
      <c r="A80" s="61" t="s">
        <v>93</v>
      </c>
      <c r="B80" s="4" t="s">
        <v>313</v>
      </c>
      <c r="C80" s="5">
        <f t="shared" si="4"/>
        <v>0.65596330275229353</v>
      </c>
      <c r="F80" s="4">
        <v>37.5</v>
      </c>
      <c r="G80" s="51"/>
      <c r="I80" s="56">
        <f t="shared" si="5"/>
        <v>0.65596330275229353</v>
      </c>
    </row>
    <row r="81" spans="1:9" x14ac:dyDescent="0.35">
      <c r="A81" s="61" t="s">
        <v>91</v>
      </c>
      <c r="B81" s="4" t="s">
        <v>314</v>
      </c>
      <c r="C81" s="5">
        <f t="shared" si="4"/>
        <v>0.97403669724770647</v>
      </c>
      <c r="F81" s="4">
        <v>2.83</v>
      </c>
      <c r="G81" s="51"/>
      <c r="I81" s="56">
        <f t="shared" si="5"/>
        <v>0.97403669724770647</v>
      </c>
    </row>
    <row r="82" spans="1:9" ht="29" x14ac:dyDescent="0.35">
      <c r="A82" s="61" t="s">
        <v>95</v>
      </c>
      <c r="B82" s="4" t="s">
        <v>446</v>
      </c>
      <c r="C82" s="5">
        <f t="shared" si="4"/>
        <v>0.92660550458715596</v>
      </c>
      <c r="F82" s="4">
        <v>8</v>
      </c>
      <c r="G82" s="51"/>
      <c r="I82" s="56">
        <f t="shared" si="5"/>
        <v>0.92660550458715596</v>
      </c>
    </row>
    <row r="83" spans="1:9" x14ac:dyDescent="0.35">
      <c r="A83" s="61" t="s">
        <v>96</v>
      </c>
      <c r="B83" s="4" t="s">
        <v>316</v>
      </c>
      <c r="C83" s="5">
        <f t="shared" si="4"/>
        <v>0.91055045871559637</v>
      </c>
      <c r="F83" s="4">
        <v>9.75</v>
      </c>
      <c r="G83" s="51"/>
      <c r="I83" s="56">
        <f t="shared" si="5"/>
        <v>0.91055045871559637</v>
      </c>
    </row>
    <row r="84" spans="1:9" x14ac:dyDescent="0.35">
      <c r="A84" s="61" t="s">
        <v>97</v>
      </c>
      <c r="B84" s="4" t="s">
        <v>318</v>
      </c>
      <c r="C84" s="5">
        <f t="shared" si="4"/>
        <v>0.96944954128440364</v>
      </c>
      <c r="F84" s="4">
        <v>3.33</v>
      </c>
      <c r="G84" s="51"/>
      <c r="I84" s="56">
        <f t="shared" si="5"/>
        <v>0.96944954128440364</v>
      </c>
    </row>
    <row r="85" spans="1:9" x14ac:dyDescent="0.35">
      <c r="A85" s="61" t="s">
        <v>99</v>
      </c>
      <c r="B85" s="4" t="s">
        <v>319</v>
      </c>
      <c r="C85" s="5">
        <f t="shared" si="4"/>
        <v>0.92660550458715596</v>
      </c>
      <c r="F85" s="4">
        <v>8</v>
      </c>
      <c r="G85" s="51"/>
      <c r="I85" s="56">
        <f t="shared" si="5"/>
        <v>0.92660550458715596</v>
      </c>
    </row>
    <row r="86" spans="1:9" x14ac:dyDescent="0.35">
      <c r="A86" s="61" t="s">
        <v>98</v>
      </c>
      <c r="B86" s="4" t="s">
        <v>320</v>
      </c>
      <c r="C86" s="5">
        <f t="shared" si="4"/>
        <v>0.66055045871559637</v>
      </c>
      <c r="F86" s="4">
        <v>37</v>
      </c>
      <c r="G86" s="51"/>
      <c r="I86" s="56">
        <f t="shared" si="5"/>
        <v>0.66055045871559637</v>
      </c>
    </row>
    <row r="87" spans="1:9" x14ac:dyDescent="0.35">
      <c r="A87" s="54" t="s">
        <v>100</v>
      </c>
      <c r="B87" s="4" t="s">
        <v>321</v>
      </c>
      <c r="C87" s="5">
        <f t="shared" si="4"/>
        <v>0.61009174311926606</v>
      </c>
      <c r="F87" s="4">
        <v>42.5</v>
      </c>
      <c r="G87" s="51"/>
      <c r="I87" s="56">
        <f t="shared" si="5"/>
        <v>0.61009174311926606</v>
      </c>
    </row>
    <row r="88" spans="1:9" x14ac:dyDescent="0.35">
      <c r="A88" s="61" t="s">
        <v>101</v>
      </c>
      <c r="B88" s="4" t="s">
        <v>322</v>
      </c>
      <c r="C88" s="5">
        <f t="shared" si="4"/>
        <v>0.83027522935779818</v>
      </c>
      <c r="F88" s="4">
        <v>18.5</v>
      </c>
      <c r="G88" s="51"/>
      <c r="I88" s="56">
        <f t="shared" si="5"/>
        <v>0.83027522935779818</v>
      </c>
    </row>
    <row r="89" spans="1:9" x14ac:dyDescent="0.35">
      <c r="A89" s="61" t="s">
        <v>105</v>
      </c>
      <c r="B89" s="4" t="s">
        <v>324</v>
      </c>
      <c r="C89" s="5">
        <f t="shared" si="4"/>
        <v>0.71256880733944961</v>
      </c>
      <c r="F89" s="4">
        <v>31.33</v>
      </c>
      <c r="G89" s="51"/>
      <c r="I89" s="56">
        <f t="shared" si="5"/>
        <v>0.71256880733944961</v>
      </c>
    </row>
    <row r="90" spans="1:9" x14ac:dyDescent="0.35">
      <c r="A90" s="61" t="s">
        <v>102</v>
      </c>
      <c r="B90" s="4" t="s">
        <v>325</v>
      </c>
      <c r="C90" s="5">
        <f t="shared" si="4"/>
        <v>0.70642201834862384</v>
      </c>
      <c r="F90" s="4">
        <v>32</v>
      </c>
      <c r="G90" s="51"/>
      <c r="I90" s="56">
        <f t="shared" si="5"/>
        <v>0.70642201834862384</v>
      </c>
    </row>
    <row r="91" spans="1:9" x14ac:dyDescent="0.35">
      <c r="A91" s="54" t="s">
        <v>106</v>
      </c>
      <c r="B91" s="54" t="s">
        <v>326</v>
      </c>
      <c r="C91" s="5">
        <f t="shared" si="4"/>
        <v>0.13</v>
      </c>
      <c r="F91" s="55">
        <v>94.83</v>
      </c>
      <c r="G91" s="51"/>
      <c r="I91" s="1">
        <f t="shared" si="5"/>
        <v>0.13</v>
      </c>
    </row>
    <row r="92" spans="1:9" x14ac:dyDescent="0.35">
      <c r="A92" s="61" t="s">
        <v>115</v>
      </c>
      <c r="B92" s="4" t="s">
        <v>327</v>
      </c>
      <c r="C92" s="5">
        <f t="shared" si="4"/>
        <v>0.97935779816513757</v>
      </c>
      <c r="F92" s="4">
        <v>2.25</v>
      </c>
      <c r="G92" s="51"/>
      <c r="I92" s="56">
        <f t="shared" si="5"/>
        <v>0.97935779816513757</v>
      </c>
    </row>
    <row r="93" spans="1:9" x14ac:dyDescent="0.35">
      <c r="A93" s="61" t="s">
        <v>107</v>
      </c>
      <c r="B93" s="4" t="s">
        <v>328</v>
      </c>
      <c r="C93" s="5">
        <f t="shared" si="4"/>
        <v>0.70183486238532111</v>
      </c>
      <c r="F93" s="4">
        <v>32.5</v>
      </c>
      <c r="G93" s="51"/>
      <c r="I93" s="56">
        <f t="shared" si="5"/>
        <v>0.70183486238532111</v>
      </c>
    </row>
    <row r="94" spans="1:9" x14ac:dyDescent="0.35">
      <c r="A94" s="61" t="s">
        <v>112</v>
      </c>
      <c r="B94" s="4" t="s">
        <v>329</v>
      </c>
      <c r="C94" s="5">
        <f t="shared" si="4"/>
        <v>0.83715596330275233</v>
      </c>
      <c r="F94" s="4">
        <v>17.75</v>
      </c>
      <c r="G94" s="51"/>
      <c r="I94" s="56">
        <f t="shared" si="5"/>
        <v>0.83715596330275233</v>
      </c>
    </row>
    <row r="95" spans="1:9" x14ac:dyDescent="0.35">
      <c r="A95" s="61" t="s">
        <v>108</v>
      </c>
      <c r="B95" s="4" t="s">
        <v>330</v>
      </c>
      <c r="C95" s="5">
        <f t="shared" si="4"/>
        <v>0.6330275229357798</v>
      </c>
      <c r="F95" s="4">
        <v>40</v>
      </c>
      <c r="G95" s="51"/>
      <c r="I95" s="56">
        <f t="shared" si="5"/>
        <v>0.6330275229357798</v>
      </c>
    </row>
    <row r="96" spans="1:9" x14ac:dyDescent="0.35">
      <c r="A96" s="54" t="s">
        <v>109</v>
      </c>
      <c r="B96" s="54" t="s">
        <v>331</v>
      </c>
      <c r="C96" s="5">
        <f t="shared" si="4"/>
        <v>0.44954128440366969</v>
      </c>
      <c r="F96" s="55">
        <v>60</v>
      </c>
      <c r="G96" s="51"/>
      <c r="I96" s="1">
        <f t="shared" si="5"/>
        <v>0.44954128440366969</v>
      </c>
    </row>
    <row r="97" spans="1:9" x14ac:dyDescent="0.35">
      <c r="A97" s="61" t="s">
        <v>113</v>
      </c>
      <c r="B97" s="4" t="s">
        <v>333</v>
      </c>
      <c r="C97" s="5">
        <f t="shared" si="4"/>
        <v>0.97403669724770647</v>
      </c>
      <c r="F97" s="4">
        <v>2.83</v>
      </c>
      <c r="G97" s="51"/>
      <c r="I97" s="56">
        <f t="shared" si="5"/>
        <v>0.97403669724770647</v>
      </c>
    </row>
    <row r="98" spans="1:9" x14ac:dyDescent="0.35">
      <c r="A98" s="61" t="s">
        <v>122</v>
      </c>
      <c r="B98" s="4" t="s">
        <v>419</v>
      </c>
      <c r="C98" s="5">
        <f t="shared" si="4"/>
        <v>0.91128440366972474</v>
      </c>
      <c r="F98" s="4">
        <v>9.67</v>
      </c>
      <c r="G98" s="51"/>
      <c r="I98" s="56">
        <f t="shared" si="5"/>
        <v>0.91128440366972474</v>
      </c>
    </row>
    <row r="99" spans="1:9" x14ac:dyDescent="0.35">
      <c r="A99" s="61" t="s">
        <v>119</v>
      </c>
      <c r="B99" s="4" t="s">
        <v>336</v>
      </c>
      <c r="C99" s="5">
        <f t="shared" si="4"/>
        <v>0.92504587155963303</v>
      </c>
      <c r="F99" s="4">
        <v>8.17</v>
      </c>
      <c r="G99" s="51"/>
      <c r="I99" s="56">
        <f t="shared" si="5"/>
        <v>0.92504587155963303</v>
      </c>
    </row>
    <row r="100" spans="1:9" x14ac:dyDescent="0.35">
      <c r="A100" s="61" t="s">
        <v>131</v>
      </c>
      <c r="B100" s="4" t="s">
        <v>337</v>
      </c>
      <c r="C100" s="5">
        <f t="shared" si="4"/>
        <v>0.80733944954128445</v>
      </c>
      <c r="F100" s="4">
        <v>21</v>
      </c>
      <c r="G100" s="51"/>
      <c r="I100" s="56">
        <f t="shared" si="5"/>
        <v>0.80733944954128445</v>
      </c>
    </row>
    <row r="101" spans="1:9" x14ac:dyDescent="0.35">
      <c r="A101" s="61" t="s">
        <v>132</v>
      </c>
      <c r="B101" s="4" t="s">
        <v>338</v>
      </c>
      <c r="C101" s="5">
        <f t="shared" si="4"/>
        <v>0.70642201834862384</v>
      </c>
      <c r="F101" s="4">
        <v>32</v>
      </c>
      <c r="G101" s="51"/>
      <c r="I101" s="56">
        <f t="shared" si="5"/>
        <v>0.70642201834862384</v>
      </c>
    </row>
    <row r="102" spans="1:9" x14ac:dyDescent="0.35">
      <c r="A102" s="54" t="s">
        <v>120</v>
      </c>
      <c r="B102" s="54" t="s">
        <v>339</v>
      </c>
      <c r="C102" s="5">
        <f t="shared" si="4"/>
        <v>0.56422018348623859</v>
      </c>
      <c r="F102" s="55">
        <v>47.5</v>
      </c>
      <c r="G102" s="51"/>
      <c r="I102" s="1">
        <f t="shared" si="5"/>
        <v>0.56422018348623859</v>
      </c>
    </row>
    <row r="103" spans="1:9" x14ac:dyDescent="0.35">
      <c r="A103" s="61" t="s">
        <v>123</v>
      </c>
      <c r="B103" s="4" t="s">
        <v>340</v>
      </c>
      <c r="C103" s="5">
        <f t="shared" si="4"/>
        <v>0.89908256880733939</v>
      </c>
      <c r="F103" s="4">
        <v>11</v>
      </c>
      <c r="G103" s="51"/>
      <c r="I103" s="56">
        <f t="shared" si="5"/>
        <v>0.89908256880733939</v>
      </c>
    </row>
    <row r="104" spans="1:9" x14ac:dyDescent="0.35">
      <c r="A104" s="61" t="s">
        <v>129</v>
      </c>
      <c r="B104" s="4" t="s">
        <v>342</v>
      </c>
      <c r="C104" s="5">
        <f t="shared" ref="C104:C135" si="6">+I104</f>
        <v>0.66357798165137616</v>
      </c>
      <c r="F104" s="4">
        <v>36.67</v>
      </c>
      <c r="G104" s="51"/>
      <c r="I104" s="56">
        <f t="shared" ref="I104:I135" si="7">IF(ISNUMBER(F104)=TRUE,I$6*(F104-I$5)/(I$4-I$5)+(1-I$6)*(1-(F104-I$5)/(I$4-I$5)),"..")</f>
        <v>0.66357798165137616</v>
      </c>
    </row>
    <row r="105" spans="1:9" x14ac:dyDescent="0.35">
      <c r="A105" s="61" t="s">
        <v>130</v>
      </c>
      <c r="B105" s="4" t="s">
        <v>343</v>
      </c>
      <c r="C105" s="5">
        <f t="shared" si="6"/>
        <v>0.9334862385321101</v>
      </c>
      <c r="F105" s="4">
        <v>7.25</v>
      </c>
      <c r="G105" s="51"/>
      <c r="I105" s="56">
        <f t="shared" si="7"/>
        <v>0.9334862385321101</v>
      </c>
    </row>
    <row r="106" spans="1:9" x14ac:dyDescent="0.35">
      <c r="A106" s="61" t="s">
        <v>121</v>
      </c>
      <c r="B106" s="4" t="s">
        <v>344</v>
      </c>
      <c r="C106" s="5">
        <f t="shared" si="6"/>
        <v>0.8378899082568807</v>
      </c>
      <c r="F106" s="4">
        <v>17.670000000000002</v>
      </c>
      <c r="G106" s="51"/>
      <c r="I106" s="56">
        <f t="shared" si="7"/>
        <v>0.8378899082568807</v>
      </c>
    </row>
    <row r="107" spans="1:9" x14ac:dyDescent="0.35">
      <c r="A107" s="61" t="s">
        <v>118</v>
      </c>
      <c r="B107" s="4" t="s">
        <v>345</v>
      </c>
      <c r="C107" s="5">
        <f t="shared" si="6"/>
        <v>0.75229357798165131</v>
      </c>
      <c r="F107" s="4">
        <v>27</v>
      </c>
      <c r="G107" s="51"/>
      <c r="I107" s="56">
        <f t="shared" si="7"/>
        <v>0.75229357798165131</v>
      </c>
    </row>
    <row r="108" spans="1:9" x14ac:dyDescent="0.35">
      <c r="A108" s="61" t="s">
        <v>126</v>
      </c>
      <c r="B108" s="4" t="s">
        <v>346</v>
      </c>
      <c r="C108" s="5">
        <f t="shared" si="6"/>
        <v>0.83256880733944949</v>
      </c>
      <c r="F108" s="4">
        <v>18.25</v>
      </c>
      <c r="G108" s="51"/>
      <c r="I108" s="56">
        <f t="shared" si="7"/>
        <v>0.83256880733944949</v>
      </c>
    </row>
    <row r="109" spans="1:9" x14ac:dyDescent="0.35">
      <c r="A109" s="61" t="s">
        <v>117</v>
      </c>
      <c r="B109" s="4" t="s">
        <v>348</v>
      </c>
      <c r="C109" s="5">
        <f t="shared" si="6"/>
        <v>0.6360550458715597</v>
      </c>
      <c r="F109" s="4">
        <v>39.67</v>
      </c>
      <c r="G109" s="51"/>
      <c r="I109" s="56">
        <f t="shared" si="7"/>
        <v>0.6360550458715597</v>
      </c>
    </row>
    <row r="110" spans="1:9" x14ac:dyDescent="0.35">
      <c r="A110" s="61" t="s">
        <v>128</v>
      </c>
      <c r="B110" s="4" t="s">
        <v>349</v>
      </c>
      <c r="C110" s="5">
        <f t="shared" si="6"/>
        <v>0.87155963302752293</v>
      </c>
      <c r="F110" s="4">
        <v>14</v>
      </c>
      <c r="G110" s="51"/>
      <c r="I110" s="56">
        <f t="shared" si="7"/>
        <v>0.87155963302752293</v>
      </c>
    </row>
    <row r="111" spans="1:9" x14ac:dyDescent="0.35">
      <c r="A111" s="61" t="s">
        <v>133</v>
      </c>
      <c r="B111" s="4" t="s">
        <v>350</v>
      </c>
      <c r="C111" s="5">
        <f t="shared" si="6"/>
        <v>0.89908256880733939</v>
      </c>
      <c r="F111" s="4">
        <v>11</v>
      </c>
      <c r="G111" s="51"/>
      <c r="I111" s="56">
        <f t="shared" si="7"/>
        <v>0.89908256880733939</v>
      </c>
    </row>
    <row r="112" spans="1:9" x14ac:dyDescent="0.35">
      <c r="A112" s="54" t="s">
        <v>139</v>
      </c>
      <c r="B112" s="54" t="s">
        <v>351</v>
      </c>
      <c r="C112" s="5">
        <f t="shared" si="6"/>
        <v>0.52752293577981657</v>
      </c>
      <c r="F112" s="55">
        <v>51.5</v>
      </c>
      <c r="G112" s="51"/>
      <c r="I112" s="1">
        <f t="shared" si="7"/>
        <v>0.52752293577981657</v>
      </c>
    </row>
    <row r="113" spans="1:9" x14ac:dyDescent="0.35">
      <c r="A113" s="61" t="s">
        <v>137</v>
      </c>
      <c r="B113" s="4" t="s">
        <v>352</v>
      </c>
      <c r="C113" s="5">
        <f t="shared" si="6"/>
        <v>0.99541284403669728</v>
      </c>
      <c r="F113" s="4">
        <v>0.5</v>
      </c>
      <c r="G113" s="51"/>
      <c r="I113" s="56">
        <f t="shared" si="7"/>
        <v>0.99541284403669728</v>
      </c>
    </row>
    <row r="114" spans="1:9" x14ac:dyDescent="0.35">
      <c r="A114" s="61" t="s">
        <v>140</v>
      </c>
      <c r="B114" s="4" t="s">
        <v>353</v>
      </c>
      <c r="C114" s="5">
        <f t="shared" si="6"/>
        <v>0.97403669724770647</v>
      </c>
      <c r="F114" s="4">
        <v>2.83</v>
      </c>
      <c r="G114" s="51"/>
      <c r="I114" s="56">
        <f t="shared" si="7"/>
        <v>0.97403669724770647</v>
      </c>
    </row>
    <row r="115" spans="1:9" x14ac:dyDescent="0.35">
      <c r="A115" s="61" t="s">
        <v>136</v>
      </c>
      <c r="B115" s="4" t="s">
        <v>354</v>
      </c>
      <c r="C115" s="5">
        <f t="shared" si="6"/>
        <v>0.94036697247706424</v>
      </c>
      <c r="F115" s="4">
        <v>6.5</v>
      </c>
      <c r="G115" s="51"/>
      <c r="I115" s="56">
        <f t="shared" si="7"/>
        <v>0.94036697247706424</v>
      </c>
    </row>
    <row r="116" spans="1:9" x14ac:dyDescent="0.35">
      <c r="A116" s="61" t="s">
        <v>134</v>
      </c>
      <c r="B116" s="4" t="s">
        <v>355</v>
      </c>
      <c r="C116" s="5">
        <f t="shared" si="6"/>
        <v>0.85550458715596334</v>
      </c>
      <c r="F116" s="4">
        <v>15.75</v>
      </c>
      <c r="G116" s="51"/>
      <c r="I116" s="56">
        <f t="shared" si="7"/>
        <v>0.85550458715596334</v>
      </c>
    </row>
    <row r="117" spans="1:9" x14ac:dyDescent="0.35">
      <c r="A117" s="61" t="s">
        <v>135</v>
      </c>
      <c r="B117" s="4" t="s">
        <v>356</v>
      </c>
      <c r="C117" s="5">
        <f t="shared" si="6"/>
        <v>0.71100917431192667</v>
      </c>
      <c r="F117" s="4">
        <v>31.5</v>
      </c>
      <c r="G117" s="51"/>
      <c r="I117" s="56">
        <f t="shared" si="7"/>
        <v>0.71100917431192667</v>
      </c>
    </row>
    <row r="118" spans="1:9" x14ac:dyDescent="0.35">
      <c r="A118" s="54" t="s">
        <v>148</v>
      </c>
      <c r="B118" s="54" t="s">
        <v>357</v>
      </c>
      <c r="C118" s="5">
        <f t="shared" si="6"/>
        <v>8.7155963302752326E-2</v>
      </c>
      <c r="F118" s="55">
        <v>99.5</v>
      </c>
      <c r="G118" s="51"/>
      <c r="I118" s="1">
        <f t="shared" si="7"/>
        <v>8.7155963302752326E-2</v>
      </c>
    </row>
    <row r="119" spans="1:9" x14ac:dyDescent="0.35">
      <c r="A119" s="61" t="s">
        <v>138</v>
      </c>
      <c r="B119" s="4" t="s">
        <v>358</v>
      </c>
      <c r="C119" s="5">
        <f t="shared" si="6"/>
        <v>0.99541284403669728</v>
      </c>
      <c r="F119" s="4">
        <v>0.5</v>
      </c>
      <c r="G119" s="51"/>
      <c r="I119" s="56">
        <f t="shared" si="7"/>
        <v>0.99541284403669728</v>
      </c>
    </row>
    <row r="120" spans="1:9" x14ac:dyDescent="0.35">
      <c r="A120" s="54" t="s">
        <v>141</v>
      </c>
      <c r="B120" s="54" t="s">
        <v>359</v>
      </c>
      <c r="C120" s="5">
        <f t="shared" si="6"/>
        <v>0.47018348623853212</v>
      </c>
      <c r="F120" s="55">
        <v>57.75</v>
      </c>
      <c r="G120" s="51"/>
      <c r="I120" s="1">
        <f t="shared" si="7"/>
        <v>0.47018348623853212</v>
      </c>
    </row>
    <row r="121" spans="1:9" x14ac:dyDescent="0.35">
      <c r="A121" s="61" t="s">
        <v>142</v>
      </c>
      <c r="B121" s="4" t="s">
        <v>360</v>
      </c>
      <c r="C121" s="5">
        <f t="shared" si="6"/>
        <v>0.64220183486238525</v>
      </c>
      <c r="F121" s="4">
        <v>39</v>
      </c>
      <c r="G121" s="51"/>
      <c r="I121" s="56">
        <f t="shared" si="7"/>
        <v>0.64220183486238525</v>
      </c>
    </row>
    <row r="122" spans="1:9" ht="29" x14ac:dyDescent="0.35">
      <c r="A122" s="61" t="s">
        <v>189</v>
      </c>
      <c r="B122" s="4" t="s">
        <v>457</v>
      </c>
      <c r="C122" s="5">
        <f t="shared" si="6"/>
        <v>0.63990825688073394</v>
      </c>
      <c r="F122" s="4">
        <v>39.25</v>
      </c>
      <c r="G122" s="51"/>
      <c r="I122" s="56">
        <f t="shared" si="7"/>
        <v>0.63990825688073394</v>
      </c>
    </row>
    <row r="123" spans="1:9" x14ac:dyDescent="0.35">
      <c r="A123" s="61" t="s">
        <v>143</v>
      </c>
      <c r="B123" s="4" t="s">
        <v>362</v>
      </c>
      <c r="C123" s="5">
        <f t="shared" si="6"/>
        <v>0.91055045871559637</v>
      </c>
      <c r="F123" s="4">
        <v>9.75</v>
      </c>
      <c r="G123" s="51"/>
      <c r="I123" s="56">
        <f t="shared" si="7"/>
        <v>0.91055045871559637</v>
      </c>
    </row>
    <row r="124" spans="1:9" x14ac:dyDescent="0.35">
      <c r="A124" s="61" t="s">
        <v>150</v>
      </c>
      <c r="B124" s="4" t="s">
        <v>364</v>
      </c>
      <c r="C124" s="5">
        <f t="shared" si="6"/>
        <v>0.93422018348623848</v>
      </c>
      <c r="F124" s="4">
        <v>7.17</v>
      </c>
      <c r="G124" s="51"/>
      <c r="I124" s="56">
        <f t="shared" si="7"/>
        <v>0.93422018348623848</v>
      </c>
    </row>
    <row r="125" spans="1:9" x14ac:dyDescent="0.35">
      <c r="A125" s="61" t="s">
        <v>144</v>
      </c>
      <c r="B125" s="4" t="s">
        <v>365</v>
      </c>
      <c r="C125" s="5">
        <f t="shared" si="6"/>
        <v>0.90596330275229353</v>
      </c>
      <c r="F125" s="4">
        <v>10.25</v>
      </c>
      <c r="G125" s="51"/>
      <c r="I125" s="56">
        <f t="shared" si="7"/>
        <v>0.90596330275229353</v>
      </c>
    </row>
    <row r="126" spans="1:9" x14ac:dyDescent="0.35">
      <c r="A126" s="61" t="s">
        <v>145</v>
      </c>
      <c r="B126" s="4" t="s">
        <v>366</v>
      </c>
      <c r="C126" s="5">
        <f t="shared" si="6"/>
        <v>0.67660550458715596</v>
      </c>
      <c r="F126" s="4">
        <v>35.25</v>
      </c>
      <c r="G126" s="51"/>
      <c r="I126" s="56">
        <f t="shared" si="7"/>
        <v>0.67660550458715596</v>
      </c>
    </row>
    <row r="127" spans="1:9" x14ac:dyDescent="0.35">
      <c r="A127" s="61" t="s">
        <v>147</v>
      </c>
      <c r="B127" s="4" t="s">
        <v>367</v>
      </c>
      <c r="C127" s="5">
        <f t="shared" si="6"/>
        <v>0.94339449541284404</v>
      </c>
      <c r="F127" s="4">
        <v>6.17</v>
      </c>
      <c r="G127" s="51"/>
      <c r="I127" s="56">
        <f t="shared" si="7"/>
        <v>0.94339449541284404</v>
      </c>
    </row>
    <row r="128" spans="1:9" x14ac:dyDescent="0.35">
      <c r="A128" s="61" t="s">
        <v>149</v>
      </c>
      <c r="B128" s="4" t="s">
        <v>368</v>
      </c>
      <c r="C128" s="5">
        <f t="shared" si="6"/>
        <v>0.9525688073394496</v>
      </c>
      <c r="F128" s="4">
        <v>5.17</v>
      </c>
      <c r="G128" s="51"/>
      <c r="I128" s="56">
        <f t="shared" si="7"/>
        <v>0.9525688073394496</v>
      </c>
    </row>
    <row r="129" spans="1:9" x14ac:dyDescent="0.35">
      <c r="A129" s="61" t="s">
        <v>151</v>
      </c>
      <c r="B129" s="4" t="s">
        <v>369</v>
      </c>
      <c r="C129" s="5">
        <f t="shared" si="6"/>
        <v>0.67889908256880727</v>
      </c>
      <c r="F129" s="4">
        <v>35</v>
      </c>
      <c r="G129" s="51"/>
      <c r="I129" s="56">
        <f t="shared" si="7"/>
        <v>0.67889908256880727</v>
      </c>
    </row>
    <row r="130" spans="1:9" x14ac:dyDescent="0.35">
      <c r="A130" s="61" t="s">
        <v>152</v>
      </c>
      <c r="B130" s="4" t="s">
        <v>370</v>
      </c>
      <c r="C130" s="5">
        <f t="shared" si="6"/>
        <v>0.89449541284403666</v>
      </c>
      <c r="F130" s="4">
        <v>11.5</v>
      </c>
      <c r="G130" s="51"/>
      <c r="I130" s="56">
        <f t="shared" si="7"/>
        <v>0.89449541284403666</v>
      </c>
    </row>
    <row r="131" spans="1:9" x14ac:dyDescent="0.35">
      <c r="A131" s="54" t="s">
        <v>153</v>
      </c>
      <c r="B131" s="54" t="s">
        <v>371</v>
      </c>
      <c r="C131" s="5">
        <f t="shared" si="6"/>
        <v>0.54587155963302747</v>
      </c>
      <c r="F131" s="55">
        <v>49.5</v>
      </c>
      <c r="G131" s="51"/>
      <c r="I131" s="1">
        <f t="shared" si="7"/>
        <v>0.54587155963302747</v>
      </c>
    </row>
    <row r="132" spans="1:9" x14ac:dyDescent="0.35">
      <c r="A132" s="61" t="s">
        <v>154</v>
      </c>
      <c r="B132" s="4" t="s">
        <v>372</v>
      </c>
      <c r="C132" s="5">
        <f t="shared" si="6"/>
        <v>0.68577981651376141</v>
      </c>
      <c r="F132" s="4">
        <v>34.25</v>
      </c>
      <c r="G132" s="51"/>
      <c r="I132" s="56">
        <f t="shared" si="7"/>
        <v>0.68577981651376141</v>
      </c>
    </row>
    <row r="133" spans="1:9" x14ac:dyDescent="0.35">
      <c r="A133" s="54" t="s">
        <v>156</v>
      </c>
      <c r="B133" s="54" t="s">
        <v>375</v>
      </c>
      <c r="C133" s="5">
        <f t="shared" si="6"/>
        <v>0.34403669724770647</v>
      </c>
      <c r="F133" s="55">
        <v>71.5</v>
      </c>
      <c r="G133" s="51"/>
      <c r="I133" s="1">
        <f t="shared" si="7"/>
        <v>0.34403669724770647</v>
      </c>
    </row>
    <row r="134" spans="1:9" x14ac:dyDescent="0.35">
      <c r="A134" s="61" t="s">
        <v>158</v>
      </c>
      <c r="B134" s="4" t="s">
        <v>376</v>
      </c>
      <c r="C134" s="5">
        <f t="shared" si="6"/>
        <v>0.8669724770642202</v>
      </c>
      <c r="F134" s="4">
        <v>14.5</v>
      </c>
      <c r="G134" s="51"/>
      <c r="I134" s="56">
        <f t="shared" si="7"/>
        <v>0.8669724770642202</v>
      </c>
    </row>
    <row r="135" spans="1:9" ht="29" x14ac:dyDescent="0.35">
      <c r="A135" s="61" t="s">
        <v>191</v>
      </c>
      <c r="B135" s="4" t="s">
        <v>458</v>
      </c>
      <c r="C135" s="5">
        <f t="shared" si="6"/>
        <v>0.80431192660550455</v>
      </c>
      <c r="F135" s="4">
        <v>21.33</v>
      </c>
      <c r="G135" s="51"/>
      <c r="I135" s="56">
        <f t="shared" si="7"/>
        <v>0.80431192660550455</v>
      </c>
    </row>
    <row r="136" spans="1:9" x14ac:dyDescent="0.35">
      <c r="A136" s="61" t="s">
        <v>168</v>
      </c>
      <c r="B136" s="4" t="s">
        <v>378</v>
      </c>
      <c r="C136" s="5">
        <f t="shared" ref="C136:C166" si="8">+I136</f>
        <v>0.75458715596330272</v>
      </c>
      <c r="F136" s="4">
        <v>26.75</v>
      </c>
      <c r="G136" s="51"/>
      <c r="I136" s="56">
        <f t="shared" ref="I136:I166" si="9">IF(ISNUMBER(F136)=TRUE,I$6*(F136-I$5)/(I$4-I$5)+(1-I$6)*(1-(F136-I$5)/(I$4-I$5)),"..")</f>
        <v>0.75458715596330272</v>
      </c>
    </row>
    <row r="137" spans="1:9" x14ac:dyDescent="0.35">
      <c r="A137" s="61" t="s">
        <v>160</v>
      </c>
      <c r="B137" s="4" t="s">
        <v>437</v>
      </c>
      <c r="C137" s="5">
        <f t="shared" si="8"/>
        <v>0.7844036697247706</v>
      </c>
      <c r="F137" s="4">
        <v>23.5</v>
      </c>
      <c r="G137" s="51"/>
      <c r="I137" s="56">
        <f t="shared" si="9"/>
        <v>0.7844036697247706</v>
      </c>
    </row>
    <row r="138" spans="1:9" x14ac:dyDescent="0.35">
      <c r="A138" s="54" t="s">
        <v>159</v>
      </c>
      <c r="B138" s="54" t="s">
        <v>380</v>
      </c>
      <c r="C138" s="5">
        <f t="shared" si="8"/>
        <v>0.56577981651376152</v>
      </c>
      <c r="F138" s="55">
        <v>47.33</v>
      </c>
      <c r="G138" s="51"/>
      <c r="I138" s="1">
        <f t="shared" si="9"/>
        <v>0.56577981651376152</v>
      </c>
    </row>
    <row r="139" spans="1:9" x14ac:dyDescent="0.35">
      <c r="A139" s="61" t="s">
        <v>164</v>
      </c>
      <c r="B139" s="4" t="s">
        <v>381</v>
      </c>
      <c r="C139" s="5">
        <f t="shared" si="8"/>
        <v>0.97706422018348627</v>
      </c>
      <c r="F139" s="4">
        <v>2.5</v>
      </c>
      <c r="G139" s="51"/>
      <c r="I139" s="56">
        <f t="shared" si="9"/>
        <v>0.97706422018348627</v>
      </c>
    </row>
    <row r="140" spans="1:9" x14ac:dyDescent="0.35">
      <c r="A140" s="61" t="s">
        <v>165</v>
      </c>
      <c r="B140" s="4" t="s">
        <v>382</v>
      </c>
      <c r="C140" s="5">
        <f t="shared" si="8"/>
        <v>0.97247706422018343</v>
      </c>
      <c r="F140" s="4">
        <v>3</v>
      </c>
      <c r="G140" s="51"/>
      <c r="I140" s="56">
        <f t="shared" si="9"/>
        <v>0.97247706422018343</v>
      </c>
    </row>
    <row r="141" spans="1:9" x14ac:dyDescent="0.35">
      <c r="A141" s="54" t="s">
        <v>162</v>
      </c>
      <c r="B141" s="54" t="s">
        <v>383</v>
      </c>
      <c r="C141" s="5">
        <f t="shared" si="8"/>
        <v>0.58715596330275233</v>
      </c>
      <c r="F141" s="55">
        <v>45</v>
      </c>
      <c r="G141" s="51"/>
      <c r="I141" s="1">
        <f t="shared" si="9"/>
        <v>0.58715596330275233</v>
      </c>
    </row>
    <row r="142" spans="1:9" x14ac:dyDescent="0.35">
      <c r="A142" s="61" t="s">
        <v>192</v>
      </c>
      <c r="B142" s="4" t="s">
        <v>384</v>
      </c>
      <c r="C142" s="5">
        <f t="shared" si="8"/>
        <v>0.96944954128440364</v>
      </c>
      <c r="F142" s="4">
        <v>3.33</v>
      </c>
      <c r="G142" s="51"/>
      <c r="I142" s="56">
        <f t="shared" si="9"/>
        <v>0.96944954128440364</v>
      </c>
    </row>
    <row r="143" spans="1:9" x14ac:dyDescent="0.35">
      <c r="A143" s="61" t="s">
        <v>104</v>
      </c>
      <c r="B143" s="4" t="s">
        <v>385</v>
      </c>
      <c r="C143" s="5">
        <f t="shared" si="8"/>
        <v>0.91587155963302758</v>
      </c>
      <c r="F143" s="4">
        <v>9.17</v>
      </c>
      <c r="G143" s="51"/>
      <c r="I143" s="56">
        <f t="shared" si="9"/>
        <v>0.91587155963302758</v>
      </c>
    </row>
    <row r="144" spans="1:9" x14ac:dyDescent="0.35">
      <c r="A144" s="61" t="s">
        <v>66</v>
      </c>
      <c r="B144" s="4" t="s">
        <v>387</v>
      </c>
      <c r="C144" s="5">
        <f t="shared" si="8"/>
        <v>0.92963302752293575</v>
      </c>
      <c r="F144" s="4">
        <v>7.67</v>
      </c>
      <c r="G144" s="51"/>
      <c r="I144" s="56">
        <f t="shared" si="9"/>
        <v>0.92963302752293575</v>
      </c>
    </row>
    <row r="145" spans="1:9" x14ac:dyDescent="0.35">
      <c r="A145" s="61" t="s">
        <v>111</v>
      </c>
      <c r="B145" s="4" t="s">
        <v>388</v>
      </c>
      <c r="C145" s="5">
        <f t="shared" si="8"/>
        <v>0.77220183486238536</v>
      </c>
      <c r="F145" s="4">
        <v>24.83</v>
      </c>
      <c r="G145" s="51"/>
      <c r="I145" s="56">
        <f t="shared" si="9"/>
        <v>0.77220183486238536</v>
      </c>
    </row>
    <row r="146" spans="1:9" x14ac:dyDescent="0.35">
      <c r="A146" s="54" t="s">
        <v>157</v>
      </c>
      <c r="B146" s="54" t="s">
        <v>389</v>
      </c>
      <c r="C146" s="5">
        <f t="shared" si="8"/>
        <v>0.58027522935779818</v>
      </c>
      <c r="F146" s="55">
        <v>45.75</v>
      </c>
      <c r="G146" s="51"/>
      <c r="I146" s="1">
        <f t="shared" si="9"/>
        <v>0.58027522935779818</v>
      </c>
    </row>
    <row r="147" spans="1:9" x14ac:dyDescent="0.35">
      <c r="A147" s="61" t="s">
        <v>167</v>
      </c>
      <c r="B147" s="4" t="s">
        <v>391</v>
      </c>
      <c r="C147" s="5">
        <f t="shared" si="8"/>
        <v>0.65596330275229353</v>
      </c>
      <c r="F147" s="4">
        <v>37.5</v>
      </c>
      <c r="G147" s="51"/>
      <c r="I147" s="56">
        <f t="shared" si="9"/>
        <v>0.65596330275229353</v>
      </c>
    </row>
    <row r="148" spans="1:9" x14ac:dyDescent="0.35">
      <c r="A148" s="61" t="s">
        <v>166</v>
      </c>
      <c r="B148" s="4" t="s">
        <v>392</v>
      </c>
      <c r="C148" s="5">
        <f t="shared" si="8"/>
        <v>0.98623853211009171</v>
      </c>
      <c r="F148" s="4">
        <v>1.5</v>
      </c>
      <c r="G148" s="51"/>
      <c r="I148" s="56">
        <f t="shared" si="9"/>
        <v>0.98623853211009171</v>
      </c>
    </row>
    <row r="149" spans="1:9" x14ac:dyDescent="0.35">
      <c r="A149" s="61" t="s">
        <v>45</v>
      </c>
      <c r="B149" s="4" t="s">
        <v>393</v>
      </c>
      <c r="C149" s="5">
        <f t="shared" si="8"/>
        <v>0.97706422018348627</v>
      </c>
      <c r="F149" s="4">
        <v>2.5</v>
      </c>
      <c r="G149" s="51"/>
      <c r="I149" s="56">
        <f t="shared" si="9"/>
        <v>0.97706422018348627</v>
      </c>
    </row>
    <row r="150" spans="1:9" x14ac:dyDescent="0.35">
      <c r="A150" s="54" t="s">
        <v>169</v>
      </c>
      <c r="B150" s="54" t="s">
        <v>394</v>
      </c>
      <c r="C150" s="5">
        <f t="shared" si="8"/>
        <v>0.38073394495412849</v>
      </c>
      <c r="F150" s="55">
        <v>67.5</v>
      </c>
      <c r="G150" s="51"/>
      <c r="I150" s="1">
        <f t="shared" si="9"/>
        <v>0.38073394495412849</v>
      </c>
    </row>
    <row r="151" spans="1:9" x14ac:dyDescent="0.35">
      <c r="A151" s="61" t="s">
        <v>180</v>
      </c>
      <c r="B151" s="4" t="s">
        <v>461</v>
      </c>
      <c r="C151" s="5">
        <f t="shared" si="8"/>
        <v>0.88990825688073394</v>
      </c>
      <c r="F151" s="4">
        <v>12</v>
      </c>
      <c r="G151" s="51"/>
      <c r="I151" s="56">
        <f t="shared" si="9"/>
        <v>0.88990825688073394</v>
      </c>
    </row>
    <row r="152" spans="1:9" x14ac:dyDescent="0.35">
      <c r="A152" s="61" t="s">
        <v>173</v>
      </c>
      <c r="B152" s="4" t="s">
        <v>396</v>
      </c>
      <c r="C152" s="5">
        <f t="shared" si="8"/>
        <v>0.6834862385321101</v>
      </c>
      <c r="F152" s="4">
        <v>34.5</v>
      </c>
      <c r="G152" s="51"/>
      <c r="I152" s="56">
        <f t="shared" si="9"/>
        <v>0.6834862385321101</v>
      </c>
    </row>
    <row r="153" spans="1:9" x14ac:dyDescent="0.35">
      <c r="A153" s="61" t="s">
        <v>181</v>
      </c>
      <c r="B153" s="4" t="s">
        <v>397</v>
      </c>
      <c r="C153" s="5">
        <f t="shared" si="8"/>
        <v>0.84862385321100919</v>
      </c>
      <c r="F153" s="4">
        <v>16.5</v>
      </c>
      <c r="G153" s="51"/>
      <c r="I153" s="56">
        <f t="shared" si="9"/>
        <v>0.84862385321100919</v>
      </c>
    </row>
    <row r="154" spans="1:9" x14ac:dyDescent="0.35">
      <c r="A154" s="61" t="s">
        <v>172</v>
      </c>
      <c r="B154" s="4" t="s">
        <v>398</v>
      </c>
      <c r="C154" s="5">
        <f t="shared" si="8"/>
        <v>0.81954128440366969</v>
      </c>
      <c r="F154" s="4">
        <v>19.670000000000002</v>
      </c>
      <c r="G154" s="51"/>
      <c r="I154" s="56">
        <f t="shared" si="9"/>
        <v>0.81954128440366969</v>
      </c>
    </row>
    <row r="155" spans="1:9" x14ac:dyDescent="0.35">
      <c r="A155" s="61" t="s">
        <v>175</v>
      </c>
      <c r="B155" s="4" t="s">
        <v>441</v>
      </c>
      <c r="C155" s="5">
        <f t="shared" si="8"/>
        <v>0.94954128440366969</v>
      </c>
      <c r="F155" s="4">
        <v>5.5</v>
      </c>
      <c r="G155" s="51"/>
      <c r="I155" s="56">
        <f t="shared" si="9"/>
        <v>0.94954128440366969</v>
      </c>
    </row>
    <row r="156" spans="1:9" x14ac:dyDescent="0.35">
      <c r="A156" s="61" t="s">
        <v>171</v>
      </c>
      <c r="B156" s="4" t="s">
        <v>399</v>
      </c>
      <c r="C156" s="5">
        <f t="shared" si="8"/>
        <v>0.74770642201834869</v>
      </c>
      <c r="F156" s="4">
        <v>27.5</v>
      </c>
      <c r="G156" s="51"/>
      <c r="I156" s="56">
        <f t="shared" si="9"/>
        <v>0.74770642201834869</v>
      </c>
    </row>
    <row r="157" spans="1:9" ht="29" x14ac:dyDescent="0.35">
      <c r="A157" s="61" t="s">
        <v>177</v>
      </c>
      <c r="B157" s="4" t="s">
        <v>401</v>
      </c>
      <c r="C157" s="5">
        <f t="shared" si="8"/>
        <v>0.99082568807339455</v>
      </c>
      <c r="F157" s="4">
        <v>1</v>
      </c>
      <c r="G157" s="51"/>
      <c r="I157" s="56">
        <f t="shared" si="9"/>
        <v>0.99082568807339455</v>
      </c>
    </row>
    <row r="158" spans="1:9" x14ac:dyDescent="0.35">
      <c r="A158" s="54" t="s">
        <v>178</v>
      </c>
      <c r="B158" s="54" t="s">
        <v>402</v>
      </c>
      <c r="C158" s="5">
        <f t="shared" si="8"/>
        <v>0.53366972477064223</v>
      </c>
      <c r="F158" s="55">
        <v>50.83</v>
      </c>
      <c r="G158" s="51"/>
      <c r="I158" s="1">
        <f t="shared" si="9"/>
        <v>0.53366972477064223</v>
      </c>
    </row>
    <row r="159" spans="1:9" x14ac:dyDescent="0.35">
      <c r="A159" s="61" t="s">
        <v>179</v>
      </c>
      <c r="B159" s="4" t="s">
        <v>403</v>
      </c>
      <c r="C159" s="5">
        <f t="shared" si="8"/>
        <v>0.67889908256880727</v>
      </c>
      <c r="F159" s="4">
        <v>35</v>
      </c>
      <c r="G159" s="51"/>
      <c r="I159" s="56">
        <f t="shared" si="9"/>
        <v>0.67889908256880727</v>
      </c>
    </row>
    <row r="160" spans="1:9" x14ac:dyDescent="0.35">
      <c r="A160" s="54" t="s">
        <v>174</v>
      </c>
      <c r="B160" s="54" t="s">
        <v>404</v>
      </c>
      <c r="C160" s="5">
        <f t="shared" si="8"/>
        <v>0.24009174311926607</v>
      </c>
      <c r="F160" s="55">
        <v>82.83</v>
      </c>
      <c r="G160" s="51"/>
      <c r="I160" s="1">
        <f t="shared" si="9"/>
        <v>0.24009174311926607</v>
      </c>
    </row>
    <row r="161" spans="1:9" x14ac:dyDescent="0.35">
      <c r="A161" s="61" t="s">
        <v>182</v>
      </c>
      <c r="B161" s="4" t="s">
        <v>405</v>
      </c>
      <c r="C161" s="5">
        <f t="shared" si="8"/>
        <v>0.76376146788990829</v>
      </c>
      <c r="F161" s="4">
        <v>25.75</v>
      </c>
      <c r="G161" s="51"/>
      <c r="I161" s="56">
        <f t="shared" si="9"/>
        <v>0.76376146788990829</v>
      </c>
    </row>
    <row r="162" spans="1:9" x14ac:dyDescent="0.35">
      <c r="A162" s="61" t="s">
        <v>183</v>
      </c>
      <c r="B162" s="4" t="s">
        <v>406</v>
      </c>
      <c r="C162" s="5">
        <f t="shared" si="8"/>
        <v>0.6330275229357798</v>
      </c>
      <c r="F162" s="4">
        <v>40</v>
      </c>
      <c r="G162" s="51"/>
      <c r="I162" s="56">
        <f t="shared" si="9"/>
        <v>0.6330275229357798</v>
      </c>
    </row>
    <row r="163" spans="1:9" ht="29" x14ac:dyDescent="0.35">
      <c r="A163" s="61" t="s">
        <v>21</v>
      </c>
      <c r="B163" s="4" t="s">
        <v>407</v>
      </c>
      <c r="C163" s="5">
        <f t="shared" si="8"/>
        <v>0.66055045871559637</v>
      </c>
      <c r="F163" s="4">
        <v>37</v>
      </c>
      <c r="G163" s="51"/>
      <c r="I163" s="56">
        <f t="shared" si="9"/>
        <v>0.66055045871559637</v>
      </c>
    </row>
    <row r="164" spans="1:9" x14ac:dyDescent="0.35">
      <c r="A164" s="61" t="s">
        <v>73</v>
      </c>
      <c r="B164" s="4" t="s">
        <v>408</v>
      </c>
      <c r="C164" s="5">
        <f t="shared" si="8"/>
        <v>0.96100917431192656</v>
      </c>
      <c r="F164" s="4">
        <v>4.25</v>
      </c>
      <c r="G164" s="51"/>
      <c r="I164" s="56">
        <f t="shared" si="9"/>
        <v>0.96100917431192656</v>
      </c>
    </row>
    <row r="165" spans="1:9" ht="43.5" x14ac:dyDescent="0.35">
      <c r="A165" s="61" t="s">
        <v>185</v>
      </c>
      <c r="B165" s="4" t="s">
        <v>459</v>
      </c>
      <c r="C165" s="5">
        <f t="shared" si="8"/>
        <v>0.94495412844036697</v>
      </c>
      <c r="F165" s="4">
        <v>6</v>
      </c>
      <c r="G165" s="51"/>
      <c r="I165" s="56">
        <f t="shared" si="9"/>
        <v>0.94495412844036697</v>
      </c>
    </row>
    <row r="166" spans="1:9" x14ac:dyDescent="0.35">
      <c r="A166" s="61" t="s">
        <v>184</v>
      </c>
      <c r="B166" s="4" t="s">
        <v>409</v>
      </c>
      <c r="C166" s="5">
        <f t="shared" si="8"/>
        <v>0.96330275229357798</v>
      </c>
      <c r="F166" s="4">
        <v>4</v>
      </c>
      <c r="G166" s="51"/>
      <c r="I166" s="56">
        <f t="shared" si="9"/>
        <v>0.96330275229357798</v>
      </c>
    </row>
    <row r="167" spans="1:9" x14ac:dyDescent="0.35">
      <c r="A167" s="54" t="s">
        <v>186</v>
      </c>
      <c r="B167" s="54" t="s">
        <v>411</v>
      </c>
      <c r="C167" s="5">
        <f t="shared" ref="C167:C172" si="10">+I167</f>
        <v>0.43577981651376152</v>
      </c>
      <c r="F167" s="55">
        <v>61.5</v>
      </c>
      <c r="G167" s="51"/>
      <c r="I167" s="1">
        <f t="shared" ref="I167:I172" si="11">IF(ISNUMBER(F167)=TRUE,I$6*(F167-I$5)/(I$4-I$5)+(1-I$6)*(1-(F167-I$5)/(I$4-I$5)),"..")</f>
        <v>0.43577981651376152</v>
      </c>
    </row>
    <row r="168" spans="1:9" x14ac:dyDescent="0.35">
      <c r="A168" s="61" t="s">
        <v>187</v>
      </c>
      <c r="B168" s="4" t="s">
        <v>412</v>
      </c>
      <c r="C168" s="5">
        <f t="shared" si="10"/>
        <v>0.74467889908256879</v>
      </c>
      <c r="F168" s="4">
        <v>27.83</v>
      </c>
      <c r="G168" s="51"/>
      <c r="I168" s="56">
        <f t="shared" si="11"/>
        <v>0.74467889908256879</v>
      </c>
    </row>
    <row r="169" spans="1:9" x14ac:dyDescent="0.35">
      <c r="A169" s="54" t="s">
        <v>188</v>
      </c>
      <c r="B169" s="54" t="s">
        <v>413</v>
      </c>
      <c r="C169" s="5">
        <f t="shared" si="10"/>
        <v>0.18192660550458717</v>
      </c>
      <c r="F169" s="55">
        <v>89.17</v>
      </c>
      <c r="G169" s="51"/>
      <c r="I169" s="1">
        <f t="shared" si="11"/>
        <v>0.18192660550458717</v>
      </c>
    </row>
    <row r="170" spans="1:9" x14ac:dyDescent="0.35">
      <c r="A170" s="61" t="s">
        <v>190</v>
      </c>
      <c r="B170" s="4" t="s">
        <v>414</v>
      </c>
      <c r="C170" s="5">
        <f t="shared" si="10"/>
        <v>0.61623853211009183</v>
      </c>
      <c r="F170" s="4">
        <v>41.83</v>
      </c>
      <c r="G170" s="51"/>
      <c r="I170" s="56">
        <f t="shared" si="11"/>
        <v>0.61623853211009183</v>
      </c>
    </row>
    <row r="171" spans="1:9" x14ac:dyDescent="0.35">
      <c r="A171" s="61" t="s">
        <v>194</v>
      </c>
      <c r="B171" s="4" t="s">
        <v>415</v>
      </c>
      <c r="C171" s="5">
        <f t="shared" si="10"/>
        <v>0.78669724770642202</v>
      </c>
      <c r="F171" s="4">
        <v>23.25</v>
      </c>
      <c r="G171" s="51"/>
      <c r="I171" s="56">
        <f t="shared" si="11"/>
        <v>0.78669724770642202</v>
      </c>
    </row>
    <row r="172" spans="1:9" x14ac:dyDescent="0.35">
      <c r="A172" s="54" t="s">
        <v>195</v>
      </c>
      <c r="B172" s="54" t="s">
        <v>416</v>
      </c>
      <c r="C172" s="5">
        <f t="shared" si="10"/>
        <v>0.58256880733944949</v>
      </c>
      <c r="F172" s="55">
        <v>45.5</v>
      </c>
      <c r="G172" s="51"/>
      <c r="I172" s="1">
        <f t="shared" si="11"/>
        <v>0.58256880733944949</v>
      </c>
    </row>
    <row r="173" spans="1:9" x14ac:dyDescent="0.35">
      <c r="A173" s="54"/>
      <c r="B173" s="54"/>
      <c r="C173" s="5"/>
      <c r="F173" s="50"/>
      <c r="G173" s="51"/>
    </row>
    <row r="174" spans="1:9" x14ac:dyDescent="0.35">
      <c r="A174" s="54"/>
      <c r="B174" s="54"/>
      <c r="C174" s="5"/>
      <c r="F174" s="50"/>
      <c r="G174" s="51"/>
    </row>
    <row r="175" spans="1:9" x14ac:dyDescent="0.35">
      <c r="A175" s="54"/>
      <c r="B175" s="54"/>
      <c r="C175" s="5"/>
      <c r="F175" s="50"/>
      <c r="G175" s="51"/>
    </row>
    <row r="176" spans="1:9" x14ac:dyDescent="0.35">
      <c r="A176" s="54"/>
      <c r="B176" s="54"/>
      <c r="C176" s="5"/>
      <c r="F176" s="50"/>
      <c r="G176" s="51"/>
    </row>
    <row r="177" spans="1:7" x14ac:dyDescent="0.35">
      <c r="A177" s="54"/>
      <c r="B177" s="54"/>
      <c r="C177" s="5"/>
      <c r="G177" s="51"/>
    </row>
    <row r="178" spans="1:7" x14ac:dyDescent="0.35">
      <c r="A178" s="54"/>
      <c r="B178" s="54"/>
      <c r="C178" s="5"/>
      <c r="G178" s="51"/>
    </row>
    <row r="179" spans="1:7" x14ac:dyDescent="0.35">
      <c r="A179" s="54"/>
      <c r="B179" s="54"/>
      <c r="C179" s="5"/>
      <c r="F179" s="52"/>
      <c r="G179" s="51"/>
    </row>
    <row r="180" spans="1:7" x14ac:dyDescent="0.35">
      <c r="A180" s="54"/>
      <c r="B180" s="54"/>
      <c r="C180" s="5"/>
      <c r="F180" s="52"/>
      <c r="G180" s="51"/>
    </row>
    <row r="181" spans="1:7" x14ac:dyDescent="0.35">
      <c r="A181" s="54"/>
      <c r="B181" s="54"/>
      <c r="C181" s="5"/>
      <c r="F181" s="52"/>
      <c r="G181" s="51"/>
    </row>
    <row r="182" spans="1:7" x14ac:dyDescent="0.35">
      <c r="C182" s="5"/>
      <c r="F182" s="4"/>
      <c r="G182" s="51"/>
    </row>
    <row r="183" spans="1:7" x14ac:dyDescent="0.35">
      <c r="C183" s="5"/>
      <c r="F183" s="4"/>
      <c r="G183" s="51"/>
    </row>
    <row r="184" spans="1:7" x14ac:dyDescent="0.35">
      <c r="C184" s="5"/>
      <c r="F184" s="4"/>
      <c r="G184" s="51"/>
    </row>
    <row r="185" spans="1:7" x14ac:dyDescent="0.35">
      <c r="C185" s="5"/>
      <c r="F185" s="4"/>
      <c r="G185" s="51"/>
    </row>
    <row r="186" spans="1:7" x14ac:dyDescent="0.35">
      <c r="C186" s="5"/>
      <c r="F186" s="51"/>
      <c r="G186" s="51"/>
    </row>
    <row r="187" spans="1:7" x14ac:dyDescent="0.35">
      <c r="C187" s="5"/>
      <c r="F187" s="51"/>
      <c r="G187" s="51"/>
    </row>
    <row r="188" spans="1:7" x14ac:dyDescent="0.35">
      <c r="C188" s="5"/>
      <c r="F188" s="51"/>
      <c r="G188" s="51"/>
    </row>
    <row r="189" spans="1:7" x14ac:dyDescent="0.35">
      <c r="C189" s="5"/>
      <c r="F189" s="51"/>
      <c r="G189" s="51"/>
    </row>
    <row r="190" spans="1:7" x14ac:dyDescent="0.35">
      <c r="C190" s="5"/>
      <c r="F190" s="51"/>
      <c r="G190" s="51"/>
    </row>
    <row r="191" spans="1:7" x14ac:dyDescent="0.35">
      <c r="C191" s="5"/>
      <c r="F191" s="51"/>
      <c r="G191" s="51"/>
    </row>
    <row r="192" spans="1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</sheetData>
  <sortState xmlns:xlrd2="http://schemas.microsoft.com/office/spreadsheetml/2017/richdata2" ref="A9:I174">
    <sortCondition ref="B9:B174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58"/>
  <sheetViews>
    <sheetView workbookViewId="0">
      <selection activeCell="K9" sqref="K9:K147"/>
    </sheetView>
  </sheetViews>
  <sheetFormatPr defaultColWidth="8.81640625" defaultRowHeight="14.5" x14ac:dyDescent="0.35"/>
  <cols>
    <col min="1" max="1" width="8.81640625" style="1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16384" width="8.81640625" style="1"/>
  </cols>
  <sheetData>
    <row r="1" spans="1:9" x14ac:dyDescent="0.35">
      <c r="C1" s="2" t="s">
        <v>229</v>
      </c>
      <c r="F1" s="2" t="s">
        <v>230</v>
      </c>
      <c r="I1" s="2" t="s">
        <v>231</v>
      </c>
    </row>
    <row r="2" spans="1:9" x14ac:dyDescent="0.35">
      <c r="C2" s="2"/>
      <c r="F2" s="2"/>
      <c r="I2" s="2"/>
    </row>
    <row r="3" spans="1:9" ht="101.5" x14ac:dyDescent="0.35">
      <c r="C3" s="3"/>
      <c r="F3" s="3" t="s">
        <v>452</v>
      </c>
      <c r="G3" s="4"/>
      <c r="I3" s="3" t="s">
        <v>452</v>
      </c>
    </row>
    <row r="4" spans="1:9" x14ac:dyDescent="0.35">
      <c r="E4" s="1" t="s">
        <v>233</v>
      </c>
      <c r="F4" s="4">
        <v>100</v>
      </c>
      <c r="G4" s="4"/>
      <c r="I4" s="4">
        <v>100</v>
      </c>
    </row>
    <row r="5" spans="1:9" x14ac:dyDescent="0.35">
      <c r="E5" s="1" t="s">
        <v>235</v>
      </c>
      <c r="F5" s="4">
        <v>0</v>
      </c>
      <c r="G5" s="4"/>
      <c r="I5" s="4">
        <v>0</v>
      </c>
    </row>
    <row r="6" spans="1:9" x14ac:dyDescent="0.35">
      <c r="E6" s="1" t="s">
        <v>236</v>
      </c>
      <c r="F6" s="4">
        <v>0</v>
      </c>
      <c r="G6" s="4" t="s">
        <v>234</v>
      </c>
      <c r="I6" s="4">
        <v>0</v>
      </c>
    </row>
    <row r="7" spans="1:9" x14ac:dyDescent="0.35">
      <c r="E7" s="1" t="s">
        <v>237</v>
      </c>
      <c r="F7" s="4" t="s">
        <v>238</v>
      </c>
      <c r="G7" s="4" t="s">
        <v>234</v>
      </c>
      <c r="I7" s="4" t="s">
        <v>238</v>
      </c>
    </row>
    <row r="8" spans="1:9" x14ac:dyDescent="0.35">
      <c r="C8" s="1" t="s">
        <v>16</v>
      </c>
    </row>
    <row r="9" spans="1:9" x14ac:dyDescent="0.35">
      <c r="A9" s="1" t="s">
        <v>18</v>
      </c>
      <c r="B9" s="4" t="s">
        <v>239</v>
      </c>
      <c r="C9" s="5">
        <f t="shared" ref="C9:C40" si="0">+I9</f>
        <v>0.64500000000000002</v>
      </c>
      <c r="F9" s="4">
        <v>35.5</v>
      </c>
      <c r="G9" s="51"/>
      <c r="I9" s="56">
        <f t="shared" ref="I9:I40" si="1">IF(ISNUMBER(F9)=TRUE,I$6*(F9-I$5)/(I$4-I$5)+(1-I$6)*(1-(F9-I$5)/(I$4-I$5)),"..")</f>
        <v>0.64500000000000002</v>
      </c>
    </row>
    <row r="10" spans="1:9" x14ac:dyDescent="0.35">
      <c r="A10" s="1" t="s">
        <v>62</v>
      </c>
      <c r="B10" s="4" t="s">
        <v>241</v>
      </c>
      <c r="C10" s="5">
        <f t="shared" si="0"/>
        <v>0.69</v>
      </c>
      <c r="F10" s="4">
        <v>31</v>
      </c>
      <c r="G10" s="51"/>
      <c r="I10" s="56">
        <f t="shared" si="1"/>
        <v>0.69</v>
      </c>
    </row>
    <row r="11" spans="1:9" x14ac:dyDescent="0.35">
      <c r="A11" t="s">
        <v>19</v>
      </c>
      <c r="B11" s="4" t="s">
        <v>243</v>
      </c>
      <c r="C11" s="5">
        <f t="shared" si="0"/>
        <v>0.69829999999999992</v>
      </c>
      <c r="F11" s="4">
        <v>30.17</v>
      </c>
      <c r="G11" s="51"/>
      <c r="I11" s="56">
        <f t="shared" si="1"/>
        <v>0.69829999999999992</v>
      </c>
    </row>
    <row r="12" spans="1:9" x14ac:dyDescent="0.35">
      <c r="A12" s="1" t="s">
        <v>22</v>
      </c>
      <c r="B12" s="4" t="s">
        <v>244</v>
      </c>
      <c r="C12" s="5">
        <f t="shared" si="0"/>
        <v>0.88</v>
      </c>
      <c r="F12" s="4">
        <v>12</v>
      </c>
      <c r="G12" s="51"/>
      <c r="I12" s="56">
        <f t="shared" si="1"/>
        <v>0.88</v>
      </c>
    </row>
    <row r="13" spans="1:9" x14ac:dyDescent="0.35">
      <c r="A13" s="1" t="s">
        <v>24</v>
      </c>
      <c r="B13" s="4" t="s">
        <v>246</v>
      </c>
      <c r="C13" s="5">
        <f t="shared" si="0"/>
        <v>0.96499999999999997</v>
      </c>
      <c r="F13" s="4">
        <v>3.5</v>
      </c>
      <c r="G13" s="51"/>
      <c r="I13" s="56">
        <f t="shared" si="1"/>
        <v>0.96499999999999997</v>
      </c>
    </row>
    <row r="14" spans="1:9" x14ac:dyDescent="0.35">
      <c r="A14" s="1" t="s">
        <v>25</v>
      </c>
      <c r="B14" s="4" t="s">
        <v>247</v>
      </c>
      <c r="C14" s="5">
        <f t="shared" si="0"/>
        <v>0.92500000000000004</v>
      </c>
      <c r="F14" s="4">
        <v>7.5</v>
      </c>
      <c r="G14" s="51"/>
      <c r="I14" s="56">
        <f t="shared" si="1"/>
        <v>0.92500000000000004</v>
      </c>
    </row>
    <row r="15" spans="1:9" x14ac:dyDescent="0.35">
      <c r="A15" s="1" t="s">
        <v>26</v>
      </c>
      <c r="B15" s="4" t="s">
        <v>248</v>
      </c>
      <c r="C15" s="5">
        <f t="shared" si="0"/>
        <v>0.65500000000000003</v>
      </c>
      <c r="F15" s="4">
        <v>34.5</v>
      </c>
      <c r="G15" s="51"/>
      <c r="I15" s="56">
        <f t="shared" si="1"/>
        <v>0.65500000000000003</v>
      </c>
    </row>
    <row r="16" spans="1:9" x14ac:dyDescent="0.35">
      <c r="A16" s="1" t="s">
        <v>33</v>
      </c>
      <c r="B16" s="4" t="s">
        <v>249</v>
      </c>
      <c r="C16" s="5">
        <f t="shared" si="0"/>
        <v>0.77</v>
      </c>
      <c r="F16" s="4">
        <v>23</v>
      </c>
      <c r="G16" s="51"/>
      <c r="I16" s="56">
        <f t="shared" si="1"/>
        <v>0.77</v>
      </c>
    </row>
    <row r="17" spans="1:14" x14ac:dyDescent="0.35">
      <c r="A17" s="1" t="s">
        <v>31</v>
      </c>
      <c r="B17" s="4" t="s">
        <v>250</v>
      </c>
      <c r="C17" s="5">
        <f t="shared" si="0"/>
        <v>0.5625</v>
      </c>
      <c r="F17" s="4">
        <v>43.75</v>
      </c>
      <c r="G17" s="51"/>
      <c r="I17" s="56">
        <f t="shared" si="1"/>
        <v>0.5625</v>
      </c>
    </row>
    <row r="18" spans="1:14" x14ac:dyDescent="0.35">
      <c r="A18" s="1" t="s">
        <v>35</v>
      </c>
      <c r="B18" s="4" t="s">
        <v>251</v>
      </c>
      <c r="C18" s="5">
        <f t="shared" si="0"/>
        <v>0.47829999999999995</v>
      </c>
      <c r="F18" s="4">
        <v>52.17</v>
      </c>
      <c r="G18" s="51"/>
      <c r="I18" s="56">
        <f t="shared" si="1"/>
        <v>0.47829999999999995</v>
      </c>
    </row>
    <row r="19" spans="1:14" x14ac:dyDescent="0.35">
      <c r="A19" s="1" t="s">
        <v>28</v>
      </c>
      <c r="B19" s="4" t="s">
        <v>252</v>
      </c>
      <c r="C19" s="5">
        <f t="shared" si="0"/>
        <v>0.96499999999999997</v>
      </c>
      <c r="F19" s="4">
        <v>3.5</v>
      </c>
      <c r="G19" s="51"/>
      <c r="I19" s="56">
        <f t="shared" si="1"/>
        <v>0.96499999999999997</v>
      </c>
    </row>
    <row r="20" spans="1:14" x14ac:dyDescent="0.35">
      <c r="A20" s="1" t="s">
        <v>29</v>
      </c>
      <c r="B20" s="4" t="s">
        <v>254</v>
      </c>
      <c r="C20" s="5">
        <f t="shared" si="0"/>
        <v>0.94</v>
      </c>
      <c r="F20" s="4">
        <v>6</v>
      </c>
      <c r="G20" s="51"/>
      <c r="I20" s="56">
        <f t="shared" si="1"/>
        <v>0.94</v>
      </c>
    </row>
    <row r="21" spans="1:14" x14ac:dyDescent="0.35">
      <c r="A21" s="1" t="s">
        <v>40</v>
      </c>
      <c r="B21" s="4" t="s">
        <v>255</v>
      </c>
      <c r="C21" s="5">
        <f t="shared" si="0"/>
        <v>9.2500000000000027E-2</v>
      </c>
      <c r="F21" s="4">
        <v>90.75</v>
      </c>
      <c r="G21" s="51"/>
      <c r="I21" s="56">
        <f t="shared" si="1"/>
        <v>9.2500000000000027E-2</v>
      </c>
    </row>
    <row r="22" spans="1:14" x14ac:dyDescent="0.35">
      <c r="A22" s="1" t="s">
        <v>37</v>
      </c>
      <c r="B22" s="4" t="s">
        <v>256</v>
      </c>
      <c r="C22" s="5">
        <f t="shared" si="0"/>
        <v>0.85499999999999998</v>
      </c>
      <c r="F22" s="4">
        <v>14.5</v>
      </c>
      <c r="G22" s="51"/>
      <c r="I22" s="56">
        <f t="shared" si="1"/>
        <v>0.85499999999999998</v>
      </c>
    </row>
    <row r="23" spans="1:14" ht="29" x14ac:dyDescent="0.35">
      <c r="A23" s="1" t="s">
        <v>34</v>
      </c>
      <c r="B23" s="4" t="s">
        <v>423</v>
      </c>
      <c r="C23" s="5">
        <f t="shared" si="0"/>
        <v>0.875</v>
      </c>
      <c r="F23" s="4">
        <v>12.5</v>
      </c>
      <c r="G23" s="51"/>
      <c r="I23" s="56">
        <f t="shared" si="1"/>
        <v>0.875</v>
      </c>
    </row>
    <row r="24" spans="1:14" x14ac:dyDescent="0.35">
      <c r="A24" s="1" t="s">
        <v>38</v>
      </c>
      <c r="B24" s="4" t="s">
        <v>259</v>
      </c>
      <c r="C24" s="5">
        <f t="shared" si="0"/>
        <v>0.8125</v>
      </c>
      <c r="F24" s="4">
        <v>18.75</v>
      </c>
      <c r="G24" s="51"/>
      <c r="I24" s="56">
        <f t="shared" si="1"/>
        <v>0.8125</v>
      </c>
    </row>
    <row r="25" spans="1:14" x14ac:dyDescent="0.35">
      <c r="A25" s="1" t="s">
        <v>39</v>
      </c>
      <c r="B25" s="4" t="s">
        <v>260</v>
      </c>
      <c r="C25" s="5">
        <f t="shared" si="0"/>
        <v>0.62</v>
      </c>
      <c r="F25" s="4">
        <v>38</v>
      </c>
      <c r="G25" s="51"/>
      <c r="I25" s="56">
        <f t="shared" si="1"/>
        <v>0.62</v>
      </c>
      <c r="N25" s="1" t="s">
        <v>234</v>
      </c>
    </row>
    <row r="26" spans="1:14" x14ac:dyDescent="0.35">
      <c r="A26" s="1" t="s">
        <v>32</v>
      </c>
      <c r="B26" s="4" t="s">
        <v>261</v>
      </c>
      <c r="C26" s="5">
        <f t="shared" si="0"/>
        <v>0.90249999999999997</v>
      </c>
      <c r="F26" s="4">
        <v>9.75</v>
      </c>
      <c r="G26" s="51"/>
      <c r="I26" s="56">
        <f t="shared" si="1"/>
        <v>0.90249999999999997</v>
      </c>
    </row>
    <row r="27" spans="1:14" x14ac:dyDescent="0.35">
      <c r="A27" s="1" t="s">
        <v>30</v>
      </c>
      <c r="B27" s="4" t="s">
        <v>262</v>
      </c>
      <c r="C27" s="5">
        <f t="shared" si="0"/>
        <v>0.72249999999999992</v>
      </c>
      <c r="F27" s="4">
        <v>27.75</v>
      </c>
      <c r="G27" s="51"/>
      <c r="I27" s="56">
        <f t="shared" si="1"/>
        <v>0.72249999999999992</v>
      </c>
    </row>
    <row r="28" spans="1:14" x14ac:dyDescent="0.35">
      <c r="A28" s="1" t="s">
        <v>125</v>
      </c>
      <c r="B28" s="4" t="s">
        <v>263</v>
      </c>
      <c r="C28" s="5">
        <f t="shared" si="0"/>
        <v>3.1700000000000061E-2</v>
      </c>
      <c r="F28" s="4">
        <v>96.83</v>
      </c>
      <c r="G28" s="51"/>
      <c r="I28" s="56">
        <f t="shared" si="1"/>
        <v>3.1700000000000061E-2</v>
      </c>
    </row>
    <row r="29" spans="1:14" x14ac:dyDescent="0.35">
      <c r="A29" s="1" t="s">
        <v>27</v>
      </c>
      <c r="B29" s="4" t="s">
        <v>264</v>
      </c>
      <c r="C29" s="5">
        <f t="shared" si="0"/>
        <v>0.755</v>
      </c>
      <c r="F29" s="4">
        <v>24.5</v>
      </c>
      <c r="G29" s="51"/>
      <c r="I29" s="56">
        <f t="shared" si="1"/>
        <v>0.755</v>
      </c>
    </row>
    <row r="30" spans="1:14" x14ac:dyDescent="0.35">
      <c r="A30" s="1" t="s">
        <v>103</v>
      </c>
      <c r="B30" s="4" t="s">
        <v>265</v>
      </c>
      <c r="C30" s="5">
        <f t="shared" si="0"/>
        <v>0.75750000000000006</v>
      </c>
      <c r="F30" s="4">
        <v>24.25</v>
      </c>
      <c r="G30" s="51"/>
      <c r="I30" s="56">
        <f t="shared" si="1"/>
        <v>0.75750000000000006</v>
      </c>
    </row>
    <row r="31" spans="1:14" x14ac:dyDescent="0.35">
      <c r="A31" s="1" t="s">
        <v>49</v>
      </c>
      <c r="B31" s="4" t="s">
        <v>266</v>
      </c>
      <c r="C31" s="5">
        <f t="shared" si="0"/>
        <v>0.7117</v>
      </c>
      <c r="F31" s="4">
        <v>28.83</v>
      </c>
      <c r="G31" s="51"/>
      <c r="I31" s="56">
        <f t="shared" si="1"/>
        <v>0.7117</v>
      </c>
    </row>
    <row r="32" spans="1:14" x14ac:dyDescent="0.35">
      <c r="A32" s="1" t="s">
        <v>44</v>
      </c>
      <c r="B32" s="4" t="s">
        <v>267</v>
      </c>
      <c r="C32" s="5">
        <f t="shared" si="0"/>
        <v>0.99250000000000005</v>
      </c>
      <c r="F32" s="4">
        <v>0.75</v>
      </c>
      <c r="G32" s="51"/>
      <c r="I32" s="56">
        <f t="shared" si="1"/>
        <v>0.99250000000000005</v>
      </c>
    </row>
    <row r="33" spans="1:9" x14ac:dyDescent="0.35">
      <c r="A33" s="1" t="s">
        <v>53</v>
      </c>
      <c r="B33" s="4" t="s">
        <v>268</v>
      </c>
      <c r="C33" s="5">
        <f t="shared" si="0"/>
        <v>0.86250000000000004</v>
      </c>
      <c r="F33" s="4">
        <v>13.75</v>
      </c>
      <c r="G33" s="51"/>
      <c r="I33" s="56">
        <f t="shared" si="1"/>
        <v>0.86250000000000004</v>
      </c>
    </row>
    <row r="34" spans="1:9" ht="29" x14ac:dyDescent="0.35">
      <c r="A34" s="1" t="s">
        <v>43</v>
      </c>
      <c r="B34" s="4" t="s">
        <v>269</v>
      </c>
      <c r="C34" s="5">
        <f t="shared" si="0"/>
        <v>0.78500000000000003</v>
      </c>
      <c r="F34" s="4">
        <v>21.5</v>
      </c>
      <c r="G34" s="51"/>
      <c r="I34" s="56">
        <f t="shared" si="1"/>
        <v>0.78500000000000003</v>
      </c>
    </row>
    <row r="35" spans="1:9" x14ac:dyDescent="0.35">
      <c r="A35" s="1" t="s">
        <v>170</v>
      </c>
      <c r="B35" s="4" t="s">
        <v>270</v>
      </c>
      <c r="C35" s="5">
        <f t="shared" si="0"/>
        <v>0.71250000000000002</v>
      </c>
      <c r="F35" s="4">
        <v>28.75</v>
      </c>
      <c r="G35" s="51"/>
      <c r="I35" s="56">
        <f t="shared" si="1"/>
        <v>0.71250000000000002</v>
      </c>
    </row>
    <row r="36" spans="1:9" x14ac:dyDescent="0.35">
      <c r="A36" s="1" t="s">
        <v>46</v>
      </c>
      <c r="B36" s="4" t="s">
        <v>271</v>
      </c>
      <c r="C36" s="5">
        <f t="shared" si="0"/>
        <v>0.93500000000000005</v>
      </c>
      <c r="F36" s="4">
        <v>6.5</v>
      </c>
      <c r="G36" s="51"/>
      <c r="I36" s="56">
        <f t="shared" si="1"/>
        <v>0.93500000000000005</v>
      </c>
    </row>
    <row r="37" spans="1:9" x14ac:dyDescent="0.35">
      <c r="A37" s="1" t="s">
        <v>47</v>
      </c>
      <c r="B37" s="4" t="s">
        <v>272</v>
      </c>
      <c r="C37" s="5">
        <f t="shared" si="0"/>
        <v>3.0000000000000027E-2</v>
      </c>
      <c r="F37" s="4">
        <v>97</v>
      </c>
      <c r="G37" s="51"/>
      <c r="I37" s="56">
        <f t="shared" si="1"/>
        <v>3.0000000000000027E-2</v>
      </c>
    </row>
    <row r="38" spans="1:9" x14ac:dyDescent="0.35">
      <c r="A38" s="1" t="s">
        <v>51</v>
      </c>
      <c r="B38" s="4" t="s">
        <v>273</v>
      </c>
      <c r="C38" s="5">
        <f t="shared" si="0"/>
        <v>0.5917</v>
      </c>
      <c r="F38" s="4">
        <v>40.83</v>
      </c>
      <c r="G38" s="51"/>
      <c r="I38" s="56">
        <f t="shared" si="1"/>
        <v>0.5917</v>
      </c>
    </row>
    <row r="39" spans="1:9" x14ac:dyDescent="0.35">
      <c r="A39" s="1" t="s">
        <v>52</v>
      </c>
      <c r="B39" s="4" t="s">
        <v>274</v>
      </c>
      <c r="C39" s="5">
        <f t="shared" si="0"/>
        <v>0.79500000000000004</v>
      </c>
      <c r="F39" s="4">
        <v>20.5</v>
      </c>
      <c r="G39" s="51"/>
      <c r="I39" s="56">
        <f t="shared" si="1"/>
        <v>0.79500000000000004</v>
      </c>
    </row>
    <row r="40" spans="1:9" x14ac:dyDescent="0.35">
      <c r="A40" s="1" t="s">
        <v>50</v>
      </c>
      <c r="B40" s="4" t="s">
        <v>450</v>
      </c>
      <c r="C40" s="5">
        <f t="shared" si="0"/>
        <v>0.76829999999999998</v>
      </c>
      <c r="F40" s="4">
        <v>23.17</v>
      </c>
      <c r="G40" s="51"/>
      <c r="I40" s="56">
        <f t="shared" si="1"/>
        <v>0.76829999999999998</v>
      </c>
    </row>
    <row r="41" spans="1:9" x14ac:dyDescent="0.35">
      <c r="A41" s="1" t="s">
        <v>54</v>
      </c>
      <c r="B41" s="4" t="s">
        <v>276</v>
      </c>
      <c r="C41" s="5">
        <f t="shared" ref="C41:C72" si="2">+I41</f>
        <v>0.95750000000000002</v>
      </c>
      <c r="F41" s="4">
        <v>4.25</v>
      </c>
      <c r="G41" s="51"/>
      <c r="I41" s="56">
        <f t="shared" ref="I41:I72" si="3">IF(ISNUMBER(F41)=TRUE,I$6*(F41-I$5)/(I$4-I$5)+(1-I$6)*(1-(F41-I$5)/(I$4-I$5)),"..")</f>
        <v>0.95750000000000002</v>
      </c>
    </row>
    <row r="42" spans="1:9" x14ac:dyDescent="0.35">
      <c r="A42" s="1" t="s">
        <v>86</v>
      </c>
      <c r="B42" s="4" t="s">
        <v>277</v>
      </c>
      <c r="C42" s="5">
        <f t="shared" si="2"/>
        <v>0.91249999999999998</v>
      </c>
      <c r="F42" s="4">
        <v>8.75</v>
      </c>
      <c r="G42" s="51"/>
      <c r="I42" s="56">
        <f t="shared" si="3"/>
        <v>0.91249999999999998</v>
      </c>
    </row>
    <row r="43" spans="1:9" x14ac:dyDescent="0.35">
      <c r="A43" s="1" t="s">
        <v>55</v>
      </c>
      <c r="B43" s="4" t="s">
        <v>278</v>
      </c>
      <c r="C43" s="5">
        <f t="shared" si="2"/>
        <v>9.7500000000000031E-2</v>
      </c>
      <c r="F43" s="4">
        <v>90.25</v>
      </c>
      <c r="G43" s="51"/>
      <c r="I43" s="56">
        <f t="shared" si="3"/>
        <v>9.7500000000000031E-2</v>
      </c>
    </row>
    <row r="44" spans="1:9" x14ac:dyDescent="0.35">
      <c r="A44" s="1" t="s">
        <v>57</v>
      </c>
      <c r="B44" s="4" t="s">
        <v>280</v>
      </c>
      <c r="C44" s="5">
        <f t="shared" si="2"/>
        <v>0.88749999999999996</v>
      </c>
      <c r="F44" s="4">
        <v>11.25</v>
      </c>
      <c r="G44" s="51"/>
      <c r="I44" s="56">
        <f t="shared" si="3"/>
        <v>0.88749999999999996</v>
      </c>
    </row>
    <row r="45" spans="1:9" ht="29" x14ac:dyDescent="0.35">
      <c r="A45" s="1" t="s">
        <v>193</v>
      </c>
      <c r="B45" s="4" t="s">
        <v>462</v>
      </c>
      <c r="C45" s="5">
        <f t="shared" si="2"/>
        <v>0.59250000000000003</v>
      </c>
      <c r="F45" s="4">
        <v>40.75</v>
      </c>
      <c r="G45" s="51"/>
      <c r="I45" s="56">
        <f t="shared" si="3"/>
        <v>0.59250000000000003</v>
      </c>
    </row>
    <row r="46" spans="1:9" x14ac:dyDescent="0.35">
      <c r="A46" s="1" t="s">
        <v>60</v>
      </c>
      <c r="B46" s="4" t="s">
        <v>281</v>
      </c>
      <c r="C46" s="5">
        <f t="shared" si="2"/>
        <v>0.97</v>
      </c>
      <c r="F46" s="4">
        <v>3</v>
      </c>
      <c r="G46" s="51"/>
      <c r="I46" s="56">
        <f t="shared" si="3"/>
        <v>0.97</v>
      </c>
    </row>
    <row r="47" spans="1:9" x14ac:dyDescent="0.35">
      <c r="A47" s="1" t="s">
        <v>59</v>
      </c>
      <c r="B47" s="4" t="s">
        <v>282</v>
      </c>
      <c r="C47" s="5">
        <f t="shared" si="2"/>
        <v>0.6875</v>
      </c>
      <c r="F47" s="4">
        <v>31.25</v>
      </c>
      <c r="G47" s="51"/>
      <c r="I47" s="56">
        <f t="shared" si="3"/>
        <v>0.6875</v>
      </c>
    </row>
    <row r="48" spans="1:9" x14ac:dyDescent="0.35">
      <c r="A48" s="1" t="s">
        <v>63</v>
      </c>
      <c r="B48" s="4" t="s">
        <v>286</v>
      </c>
      <c r="C48" s="5">
        <f t="shared" si="2"/>
        <v>0.94499999999999995</v>
      </c>
      <c r="F48" s="4">
        <v>5.5</v>
      </c>
      <c r="G48" s="51"/>
      <c r="I48" s="56">
        <f t="shared" si="3"/>
        <v>0.94499999999999995</v>
      </c>
    </row>
    <row r="49" spans="1:9" x14ac:dyDescent="0.35">
      <c r="A49" s="1" t="s">
        <v>64</v>
      </c>
      <c r="B49" s="4" t="s">
        <v>287</v>
      </c>
      <c r="C49" s="5">
        <f t="shared" si="2"/>
        <v>0.65500000000000003</v>
      </c>
      <c r="F49" s="4">
        <v>34.5</v>
      </c>
      <c r="G49" s="51"/>
      <c r="I49" s="56">
        <f t="shared" si="3"/>
        <v>0.65500000000000003</v>
      </c>
    </row>
    <row r="50" spans="1:9" x14ac:dyDescent="0.35">
      <c r="A50" s="1" t="s">
        <v>161</v>
      </c>
      <c r="B50" s="4" t="s">
        <v>428</v>
      </c>
      <c r="C50" s="5">
        <f t="shared" si="2"/>
        <v>0.91249999999999998</v>
      </c>
      <c r="F50" s="4">
        <v>8.75</v>
      </c>
      <c r="G50" s="51"/>
      <c r="I50" s="56">
        <f t="shared" si="3"/>
        <v>0.91249999999999998</v>
      </c>
    </row>
    <row r="51" spans="1:9" x14ac:dyDescent="0.35">
      <c r="A51" s="1" t="s">
        <v>79</v>
      </c>
      <c r="B51" s="4" t="s">
        <v>288</v>
      </c>
      <c r="C51" s="5">
        <f t="shared" si="2"/>
        <v>0.57250000000000001</v>
      </c>
      <c r="F51" s="4">
        <v>42.75</v>
      </c>
      <c r="G51" s="51"/>
      <c r="I51" s="56">
        <f t="shared" si="3"/>
        <v>0.57250000000000001</v>
      </c>
    </row>
    <row r="52" spans="1:9" x14ac:dyDescent="0.35">
      <c r="A52" s="1" t="s">
        <v>65</v>
      </c>
      <c r="B52" s="4" t="s">
        <v>289</v>
      </c>
      <c r="C52" s="5">
        <f t="shared" si="2"/>
        <v>0.1633</v>
      </c>
      <c r="F52" s="4">
        <v>83.67</v>
      </c>
      <c r="G52" s="51"/>
      <c r="I52" s="56">
        <f t="shared" si="3"/>
        <v>0.1633</v>
      </c>
    </row>
    <row r="53" spans="1:9" x14ac:dyDescent="0.35">
      <c r="A53" s="1" t="s">
        <v>68</v>
      </c>
      <c r="B53" s="4" t="s">
        <v>291</v>
      </c>
      <c r="C53" s="5">
        <f t="shared" si="2"/>
        <v>0.625</v>
      </c>
      <c r="F53" s="4">
        <v>37.5</v>
      </c>
      <c r="G53" s="51"/>
      <c r="I53" s="56">
        <f t="shared" si="3"/>
        <v>0.625</v>
      </c>
    </row>
    <row r="54" spans="1:9" x14ac:dyDescent="0.35">
      <c r="A54" s="1" t="s">
        <v>69</v>
      </c>
      <c r="B54" s="4" t="s">
        <v>293</v>
      </c>
      <c r="C54" s="5">
        <f t="shared" si="2"/>
        <v>0.995</v>
      </c>
      <c r="F54" s="4">
        <v>0.5</v>
      </c>
      <c r="G54" s="51"/>
      <c r="I54" s="56">
        <f t="shared" si="3"/>
        <v>0.995</v>
      </c>
    </row>
    <row r="55" spans="1:9" x14ac:dyDescent="0.35">
      <c r="A55" s="1" t="s">
        <v>71</v>
      </c>
      <c r="B55" s="4" t="s">
        <v>294</v>
      </c>
      <c r="C55" s="5">
        <f t="shared" si="2"/>
        <v>0.96750000000000003</v>
      </c>
      <c r="F55" s="4">
        <v>3.25</v>
      </c>
      <c r="G55" s="51"/>
      <c r="I55" s="56">
        <f t="shared" si="3"/>
        <v>0.96750000000000003</v>
      </c>
    </row>
    <row r="56" spans="1:9" x14ac:dyDescent="0.35">
      <c r="A56" s="1" t="s">
        <v>72</v>
      </c>
      <c r="B56" s="4" t="s">
        <v>295</v>
      </c>
      <c r="C56" s="5">
        <f t="shared" si="2"/>
        <v>0.79500000000000004</v>
      </c>
      <c r="F56" s="4">
        <v>20.5</v>
      </c>
      <c r="G56" s="51"/>
      <c r="I56" s="56">
        <f t="shared" si="3"/>
        <v>0.79500000000000004</v>
      </c>
    </row>
    <row r="57" spans="1:9" x14ac:dyDescent="0.35">
      <c r="A57" s="1" t="s">
        <v>77</v>
      </c>
      <c r="B57" s="4" t="s">
        <v>296</v>
      </c>
      <c r="C57" s="5">
        <f t="shared" si="2"/>
        <v>0.77500000000000002</v>
      </c>
      <c r="F57" s="4">
        <v>22.5</v>
      </c>
      <c r="G57" s="51"/>
      <c r="I57" s="56">
        <f t="shared" si="3"/>
        <v>0.77500000000000002</v>
      </c>
    </row>
    <row r="58" spans="1:9" x14ac:dyDescent="0.35">
      <c r="A58" s="1" t="s">
        <v>58</v>
      </c>
      <c r="B58" s="4" t="s">
        <v>298</v>
      </c>
      <c r="C58" s="5">
        <f t="shared" si="2"/>
        <v>0.98499999999999999</v>
      </c>
      <c r="F58" s="4">
        <v>1.5</v>
      </c>
      <c r="G58" s="51"/>
      <c r="I58" s="56">
        <f t="shared" si="3"/>
        <v>0.98499999999999999</v>
      </c>
    </row>
    <row r="59" spans="1:9" x14ac:dyDescent="0.35">
      <c r="A59" s="1" t="s">
        <v>75</v>
      </c>
      <c r="B59" s="4" t="s">
        <v>299</v>
      </c>
      <c r="C59" s="5">
        <f t="shared" si="2"/>
        <v>0.77</v>
      </c>
      <c r="F59" s="4">
        <v>23</v>
      </c>
      <c r="G59" s="51"/>
      <c r="I59" s="56">
        <f t="shared" si="3"/>
        <v>0.77</v>
      </c>
    </row>
    <row r="60" spans="1:9" x14ac:dyDescent="0.35">
      <c r="A60" s="1" t="s">
        <v>80</v>
      </c>
      <c r="B60" s="4" t="s">
        <v>300</v>
      </c>
      <c r="C60" s="5">
        <f t="shared" si="2"/>
        <v>0.95</v>
      </c>
      <c r="F60" s="4">
        <v>5</v>
      </c>
      <c r="G60" s="51"/>
      <c r="I60" s="56">
        <f t="shared" si="3"/>
        <v>0.95</v>
      </c>
    </row>
    <row r="61" spans="1:9" x14ac:dyDescent="0.35">
      <c r="A61" s="1" t="s">
        <v>82</v>
      </c>
      <c r="B61" s="4" t="s">
        <v>301</v>
      </c>
      <c r="C61" s="5">
        <f t="shared" si="2"/>
        <v>0.72750000000000004</v>
      </c>
      <c r="F61" s="4">
        <v>27.25</v>
      </c>
      <c r="G61" s="51"/>
      <c r="I61" s="56">
        <f t="shared" si="3"/>
        <v>0.72750000000000004</v>
      </c>
    </row>
    <row r="62" spans="1:9" x14ac:dyDescent="0.35">
      <c r="A62" s="1" t="s">
        <v>76</v>
      </c>
      <c r="B62" s="4" t="s">
        <v>302</v>
      </c>
      <c r="C62" s="5">
        <f t="shared" si="2"/>
        <v>0.74</v>
      </c>
      <c r="F62" s="4">
        <v>26</v>
      </c>
      <c r="G62" s="51"/>
      <c r="I62" s="56">
        <f t="shared" si="3"/>
        <v>0.74</v>
      </c>
    </row>
    <row r="63" spans="1:9" x14ac:dyDescent="0.35">
      <c r="A63" s="1" t="s">
        <v>78</v>
      </c>
      <c r="B63" s="4" t="s">
        <v>429</v>
      </c>
      <c r="C63" s="5">
        <f t="shared" si="2"/>
        <v>0.69750000000000001</v>
      </c>
      <c r="F63" s="4">
        <v>30.25</v>
      </c>
      <c r="G63" s="51"/>
      <c r="I63" s="56">
        <f t="shared" si="3"/>
        <v>0.69750000000000001</v>
      </c>
    </row>
    <row r="64" spans="1:9" x14ac:dyDescent="0.35">
      <c r="A64" s="1" t="s">
        <v>87</v>
      </c>
      <c r="B64" s="4" t="s">
        <v>305</v>
      </c>
      <c r="C64" s="5">
        <f t="shared" si="2"/>
        <v>0.63500000000000001</v>
      </c>
      <c r="F64" s="4">
        <v>36.5</v>
      </c>
      <c r="G64" s="51"/>
      <c r="I64" s="56">
        <f t="shared" si="3"/>
        <v>0.63500000000000001</v>
      </c>
    </row>
    <row r="65" spans="1:9" x14ac:dyDescent="0.35">
      <c r="A65" s="1" t="s">
        <v>84</v>
      </c>
      <c r="B65" s="4" t="s">
        <v>307</v>
      </c>
      <c r="C65" s="5">
        <f t="shared" si="2"/>
        <v>0.95169999999999999</v>
      </c>
      <c r="F65" s="4">
        <v>4.83</v>
      </c>
      <c r="G65" s="51"/>
      <c r="I65" s="56">
        <f t="shared" si="3"/>
        <v>0.95169999999999999</v>
      </c>
    </row>
    <row r="66" spans="1:9" x14ac:dyDescent="0.35">
      <c r="A66" s="1" t="s">
        <v>88</v>
      </c>
      <c r="B66" s="4" t="s">
        <v>308</v>
      </c>
      <c r="C66" s="5">
        <f t="shared" si="2"/>
        <v>0.93500000000000005</v>
      </c>
      <c r="F66" s="4">
        <v>6.5</v>
      </c>
      <c r="G66" s="51"/>
      <c r="I66" s="56">
        <f t="shared" si="3"/>
        <v>0.93500000000000005</v>
      </c>
    </row>
    <row r="67" spans="1:9" x14ac:dyDescent="0.35">
      <c r="A67" s="1" t="s">
        <v>94</v>
      </c>
      <c r="B67" s="4" t="s">
        <v>309</v>
      </c>
      <c r="C67" s="5">
        <f t="shared" si="2"/>
        <v>0.995</v>
      </c>
      <c r="F67" s="4">
        <v>0.5</v>
      </c>
      <c r="G67" s="51" t="s">
        <v>234</v>
      </c>
      <c r="I67" s="56">
        <f t="shared" si="3"/>
        <v>0.995</v>
      </c>
    </row>
    <row r="68" spans="1:9" x14ac:dyDescent="0.35">
      <c r="A68" s="1" t="s">
        <v>90</v>
      </c>
      <c r="B68" s="4" t="s">
        <v>310</v>
      </c>
      <c r="C68" s="5">
        <f t="shared" si="2"/>
        <v>0.73499999999999999</v>
      </c>
      <c r="F68" s="4">
        <v>26.5</v>
      </c>
      <c r="G68" s="51"/>
      <c r="I68" s="56">
        <f t="shared" si="3"/>
        <v>0.73499999999999999</v>
      </c>
    </row>
    <row r="69" spans="1:9" x14ac:dyDescent="0.35">
      <c r="A69" s="1" t="s">
        <v>89</v>
      </c>
      <c r="B69" s="4" t="s">
        <v>311</v>
      </c>
      <c r="C69" s="5">
        <f t="shared" si="2"/>
        <v>0.8</v>
      </c>
      <c r="F69" s="4">
        <v>20</v>
      </c>
      <c r="G69" s="51"/>
      <c r="I69" s="56">
        <f t="shared" si="3"/>
        <v>0.8</v>
      </c>
    </row>
    <row r="70" spans="1:9" x14ac:dyDescent="0.35">
      <c r="A70" s="1" t="s">
        <v>92</v>
      </c>
      <c r="B70" s="4" t="s">
        <v>312</v>
      </c>
      <c r="C70" s="5">
        <f t="shared" si="2"/>
        <v>0.51750000000000007</v>
      </c>
      <c r="F70" s="4">
        <v>48.25</v>
      </c>
      <c r="G70" s="51"/>
      <c r="I70" s="56">
        <f t="shared" si="3"/>
        <v>0.51750000000000007</v>
      </c>
    </row>
    <row r="71" spans="1:9" x14ac:dyDescent="0.35">
      <c r="A71" s="1" t="s">
        <v>93</v>
      </c>
      <c r="B71" s="4" t="s">
        <v>313</v>
      </c>
      <c r="C71" s="5">
        <f t="shared" si="2"/>
        <v>0.20999999999999996</v>
      </c>
      <c r="F71" s="4">
        <v>79</v>
      </c>
      <c r="G71" s="51"/>
      <c r="I71" s="56">
        <f t="shared" si="3"/>
        <v>0.20999999999999996</v>
      </c>
    </row>
    <row r="72" spans="1:9" x14ac:dyDescent="0.35">
      <c r="A72" s="1" t="s">
        <v>91</v>
      </c>
      <c r="B72" s="4" t="s">
        <v>314</v>
      </c>
      <c r="C72" s="5">
        <f t="shared" si="2"/>
        <v>0.99</v>
      </c>
      <c r="F72" s="4">
        <v>1</v>
      </c>
      <c r="G72" s="51"/>
      <c r="I72" s="56">
        <f t="shared" si="3"/>
        <v>0.99</v>
      </c>
    </row>
    <row r="73" spans="1:9" x14ac:dyDescent="0.35">
      <c r="A73" s="1" t="s">
        <v>95</v>
      </c>
      <c r="B73" s="4" t="s">
        <v>315</v>
      </c>
      <c r="C73" s="5">
        <f t="shared" ref="C73:C104" si="4">+I73</f>
        <v>0.7</v>
      </c>
      <c r="F73" s="4">
        <v>30</v>
      </c>
      <c r="G73" s="51"/>
      <c r="I73" s="56">
        <f t="shared" ref="I73:I104" si="5">IF(ISNUMBER(F73)=TRUE,I$6*(F73-I$5)/(I$4-I$5)+(1-I$6)*(1-(F73-I$5)/(I$4-I$5)),"..")</f>
        <v>0.7</v>
      </c>
    </row>
    <row r="74" spans="1:9" x14ac:dyDescent="0.35">
      <c r="A74" s="1" t="s">
        <v>96</v>
      </c>
      <c r="B74" s="4" t="s">
        <v>316</v>
      </c>
      <c r="C74" s="5">
        <f t="shared" si="4"/>
        <v>0.89</v>
      </c>
      <c r="F74" s="4">
        <v>11</v>
      </c>
      <c r="G74" s="51"/>
      <c r="I74" s="56">
        <f t="shared" si="5"/>
        <v>0.89</v>
      </c>
    </row>
    <row r="75" spans="1:9" x14ac:dyDescent="0.35">
      <c r="A75" s="1" t="s">
        <v>48</v>
      </c>
      <c r="B75" s="4" t="s">
        <v>317</v>
      </c>
      <c r="C75" s="5">
        <f t="shared" si="4"/>
        <v>0.81</v>
      </c>
      <c r="F75" s="4">
        <v>19</v>
      </c>
      <c r="G75" s="51"/>
      <c r="I75" s="56">
        <f t="shared" si="5"/>
        <v>0.81</v>
      </c>
    </row>
    <row r="76" spans="1:9" x14ac:dyDescent="0.35">
      <c r="A76" s="1" t="s">
        <v>99</v>
      </c>
      <c r="B76" s="4" t="s">
        <v>319</v>
      </c>
      <c r="C76" s="5">
        <f t="shared" si="4"/>
        <v>0.92500000000000004</v>
      </c>
      <c r="F76" s="4">
        <v>7.5</v>
      </c>
      <c r="G76" s="51"/>
      <c r="I76" s="56">
        <f t="shared" si="5"/>
        <v>0.92500000000000004</v>
      </c>
    </row>
    <row r="77" spans="1:9" x14ac:dyDescent="0.35">
      <c r="A77" s="1" t="s">
        <v>98</v>
      </c>
      <c r="B77" s="4" t="s">
        <v>320</v>
      </c>
      <c r="C77" s="5">
        <f t="shared" si="4"/>
        <v>0.66500000000000004</v>
      </c>
      <c r="F77" s="4">
        <v>33.5</v>
      </c>
      <c r="G77" s="51"/>
      <c r="I77" s="56">
        <f t="shared" si="5"/>
        <v>0.66500000000000004</v>
      </c>
    </row>
    <row r="78" spans="1:9" x14ac:dyDescent="0.35">
      <c r="A78" s="1" t="s">
        <v>100</v>
      </c>
      <c r="B78" s="4" t="s">
        <v>321</v>
      </c>
      <c r="C78" s="5">
        <f t="shared" si="4"/>
        <v>0.58000000000000007</v>
      </c>
      <c r="F78" s="4">
        <v>42</v>
      </c>
      <c r="G78" s="51"/>
      <c r="I78" s="56">
        <f t="shared" si="5"/>
        <v>0.58000000000000007</v>
      </c>
    </row>
    <row r="79" spans="1:9" x14ac:dyDescent="0.35">
      <c r="A79" s="1" t="s">
        <v>101</v>
      </c>
      <c r="B79" s="4" t="s">
        <v>322</v>
      </c>
      <c r="C79" s="5">
        <f t="shared" si="4"/>
        <v>0.75249999999999995</v>
      </c>
      <c r="F79" s="4">
        <v>24.75</v>
      </c>
      <c r="G79" s="51"/>
      <c r="I79" s="56">
        <f t="shared" si="5"/>
        <v>0.75249999999999995</v>
      </c>
    </row>
    <row r="80" spans="1:9" x14ac:dyDescent="0.35">
      <c r="A80" s="1" t="s">
        <v>105</v>
      </c>
      <c r="B80" s="4" t="s">
        <v>324</v>
      </c>
      <c r="C80" s="5">
        <f t="shared" si="4"/>
        <v>0.745</v>
      </c>
      <c r="F80" s="4">
        <v>25.5</v>
      </c>
      <c r="G80" s="51"/>
      <c r="I80" s="56">
        <f t="shared" si="5"/>
        <v>0.745</v>
      </c>
    </row>
    <row r="81" spans="1:9" x14ac:dyDescent="0.35">
      <c r="A81" s="1" t="s">
        <v>102</v>
      </c>
      <c r="B81" s="4" t="s">
        <v>325</v>
      </c>
      <c r="C81" s="5">
        <f t="shared" si="4"/>
        <v>0.6825</v>
      </c>
      <c r="F81" s="4">
        <v>31.75</v>
      </c>
      <c r="G81" s="51"/>
      <c r="I81" s="56">
        <f t="shared" si="5"/>
        <v>0.6825</v>
      </c>
    </row>
    <row r="82" spans="1:9" x14ac:dyDescent="0.35">
      <c r="A82" s="1" t="s">
        <v>106</v>
      </c>
      <c r="B82" s="4" t="s">
        <v>326</v>
      </c>
      <c r="C82" s="5">
        <f t="shared" si="4"/>
        <v>0.10999999999999999</v>
      </c>
      <c r="F82" s="4">
        <v>89</v>
      </c>
      <c r="G82" s="51"/>
      <c r="I82" s="56">
        <f t="shared" si="5"/>
        <v>0.10999999999999999</v>
      </c>
    </row>
    <row r="83" spans="1:9" x14ac:dyDescent="0.35">
      <c r="A83" s="1" t="s">
        <v>107</v>
      </c>
      <c r="B83" s="4" t="s">
        <v>328</v>
      </c>
      <c r="C83" s="5">
        <f t="shared" si="4"/>
        <v>0.80330000000000001</v>
      </c>
      <c r="F83" s="4">
        <v>19.670000000000002</v>
      </c>
      <c r="G83" s="51"/>
      <c r="I83" s="56">
        <f t="shared" si="5"/>
        <v>0.80330000000000001</v>
      </c>
    </row>
    <row r="84" spans="1:9" x14ac:dyDescent="0.35">
      <c r="A84" s="1" t="s">
        <v>108</v>
      </c>
      <c r="B84" s="4" t="s">
        <v>330</v>
      </c>
      <c r="C84" s="5">
        <f t="shared" si="4"/>
        <v>0.62250000000000005</v>
      </c>
      <c r="F84" s="4">
        <v>37.75</v>
      </c>
      <c r="G84" s="51"/>
      <c r="I84" s="56">
        <f t="shared" si="5"/>
        <v>0.62250000000000005</v>
      </c>
    </row>
    <row r="85" spans="1:9" x14ac:dyDescent="0.35">
      <c r="A85" s="1" t="s">
        <v>109</v>
      </c>
      <c r="B85" s="4" t="s">
        <v>331</v>
      </c>
      <c r="C85" s="5">
        <f t="shared" si="4"/>
        <v>0.27500000000000002</v>
      </c>
      <c r="F85" s="4">
        <v>72.5</v>
      </c>
      <c r="G85" s="51"/>
      <c r="I85" s="56">
        <f t="shared" si="5"/>
        <v>0.27500000000000002</v>
      </c>
    </row>
    <row r="86" spans="1:9" x14ac:dyDescent="0.35">
      <c r="A86" s="1" t="s">
        <v>119</v>
      </c>
      <c r="B86" s="4" t="s">
        <v>336</v>
      </c>
      <c r="C86" s="5">
        <f t="shared" si="4"/>
        <v>0.77249999999999996</v>
      </c>
      <c r="F86" s="4">
        <v>22.75</v>
      </c>
      <c r="G86" s="51"/>
      <c r="I86" s="56">
        <f t="shared" si="5"/>
        <v>0.77249999999999996</v>
      </c>
    </row>
    <row r="87" spans="1:9" x14ac:dyDescent="0.35">
      <c r="A87" s="1" t="s">
        <v>131</v>
      </c>
      <c r="B87" s="4" t="s">
        <v>337</v>
      </c>
      <c r="C87" s="5">
        <f t="shared" si="4"/>
        <v>0.72330000000000005</v>
      </c>
      <c r="F87" s="4">
        <v>27.67</v>
      </c>
      <c r="G87" s="51"/>
      <c r="I87" s="56">
        <f t="shared" si="5"/>
        <v>0.72330000000000005</v>
      </c>
    </row>
    <row r="88" spans="1:9" x14ac:dyDescent="0.35">
      <c r="A88" s="1" t="s">
        <v>132</v>
      </c>
      <c r="B88" s="4" t="s">
        <v>338</v>
      </c>
      <c r="C88" s="5">
        <f t="shared" si="4"/>
        <v>0.62170000000000003</v>
      </c>
      <c r="F88" s="4">
        <v>37.83</v>
      </c>
      <c r="G88" s="51"/>
      <c r="I88" s="56">
        <f t="shared" si="5"/>
        <v>0.62170000000000003</v>
      </c>
    </row>
    <row r="89" spans="1:9" x14ac:dyDescent="0.35">
      <c r="A89" s="1" t="s">
        <v>123</v>
      </c>
      <c r="B89" s="4" t="s">
        <v>340</v>
      </c>
      <c r="C89" s="5">
        <f t="shared" si="4"/>
        <v>0.875</v>
      </c>
      <c r="F89" s="4">
        <v>12.5</v>
      </c>
      <c r="G89" s="51"/>
      <c r="I89" s="56">
        <f t="shared" si="5"/>
        <v>0.875</v>
      </c>
    </row>
    <row r="90" spans="1:9" x14ac:dyDescent="0.35">
      <c r="A90" s="1" t="s">
        <v>129</v>
      </c>
      <c r="B90" s="4" t="s">
        <v>342</v>
      </c>
      <c r="C90" s="5">
        <f t="shared" si="4"/>
        <v>0.5867</v>
      </c>
      <c r="F90" s="4">
        <v>41.33</v>
      </c>
      <c r="G90" s="51"/>
      <c r="I90" s="56">
        <f t="shared" si="5"/>
        <v>0.5867</v>
      </c>
    </row>
    <row r="91" spans="1:9" x14ac:dyDescent="0.35">
      <c r="A91" s="1" t="s">
        <v>130</v>
      </c>
      <c r="B91" s="4" t="s">
        <v>343</v>
      </c>
      <c r="C91" s="5">
        <f t="shared" si="4"/>
        <v>0.90500000000000003</v>
      </c>
      <c r="F91" s="4">
        <v>9.5</v>
      </c>
      <c r="G91" s="51"/>
      <c r="I91" s="56">
        <f t="shared" si="5"/>
        <v>0.90500000000000003</v>
      </c>
    </row>
    <row r="92" spans="1:9" x14ac:dyDescent="0.35">
      <c r="A92" s="1" t="s">
        <v>121</v>
      </c>
      <c r="B92" s="4" t="s">
        <v>344</v>
      </c>
      <c r="C92" s="5">
        <f t="shared" si="4"/>
        <v>0.75249999999999995</v>
      </c>
      <c r="F92" s="4">
        <v>24.75</v>
      </c>
      <c r="G92" s="51"/>
      <c r="I92" s="56">
        <f t="shared" si="5"/>
        <v>0.75249999999999995</v>
      </c>
    </row>
    <row r="93" spans="1:9" x14ac:dyDescent="0.35">
      <c r="A93" s="1" t="s">
        <v>126</v>
      </c>
      <c r="B93" s="4" t="s">
        <v>346</v>
      </c>
      <c r="C93" s="5">
        <f t="shared" si="4"/>
        <v>0.755</v>
      </c>
      <c r="F93" s="4">
        <v>24.5</v>
      </c>
      <c r="G93" s="51"/>
      <c r="I93" s="56">
        <f t="shared" si="5"/>
        <v>0.755</v>
      </c>
    </row>
    <row r="94" spans="1:9" x14ac:dyDescent="0.35">
      <c r="A94" s="1" t="s">
        <v>117</v>
      </c>
      <c r="B94" s="4" t="s">
        <v>348</v>
      </c>
      <c r="C94" s="5">
        <f t="shared" si="4"/>
        <v>0.71</v>
      </c>
      <c r="F94" s="4">
        <v>29</v>
      </c>
      <c r="G94" s="51"/>
      <c r="I94" s="56">
        <f t="shared" si="5"/>
        <v>0.71</v>
      </c>
    </row>
    <row r="95" spans="1:9" x14ac:dyDescent="0.35">
      <c r="A95" s="1" t="s">
        <v>128</v>
      </c>
      <c r="B95" s="4" t="s">
        <v>349</v>
      </c>
      <c r="C95" s="5">
        <f t="shared" si="4"/>
        <v>0.76500000000000001</v>
      </c>
      <c r="F95" s="4">
        <v>23.5</v>
      </c>
      <c r="G95" s="51"/>
      <c r="I95" s="56">
        <f t="shared" si="5"/>
        <v>0.76500000000000001</v>
      </c>
    </row>
    <row r="96" spans="1:9" x14ac:dyDescent="0.35">
      <c r="A96" s="1" t="s">
        <v>133</v>
      </c>
      <c r="B96" s="4" t="s">
        <v>350</v>
      </c>
      <c r="C96" s="5">
        <f t="shared" si="4"/>
        <v>0.92</v>
      </c>
      <c r="F96" s="4">
        <v>8</v>
      </c>
      <c r="G96" s="51"/>
      <c r="I96" s="56">
        <f t="shared" si="5"/>
        <v>0.92</v>
      </c>
    </row>
    <row r="97" spans="1:9" x14ac:dyDescent="0.35">
      <c r="A97" s="1" t="s">
        <v>139</v>
      </c>
      <c r="B97" s="4" t="s">
        <v>351</v>
      </c>
      <c r="C97" s="5">
        <f t="shared" si="4"/>
        <v>0.37</v>
      </c>
      <c r="F97" s="4">
        <v>63</v>
      </c>
      <c r="G97" s="51"/>
      <c r="I97" s="56">
        <f t="shared" si="5"/>
        <v>0.37</v>
      </c>
    </row>
    <row r="98" spans="1:9" x14ac:dyDescent="0.35">
      <c r="A98" s="1" t="s">
        <v>137</v>
      </c>
      <c r="B98" s="4" t="s">
        <v>352</v>
      </c>
      <c r="C98" s="5">
        <f t="shared" si="4"/>
        <v>0.995</v>
      </c>
      <c r="F98" s="4">
        <v>0.5</v>
      </c>
      <c r="G98" s="51"/>
      <c r="I98" s="56">
        <f t="shared" si="5"/>
        <v>0.995</v>
      </c>
    </row>
    <row r="99" spans="1:9" x14ac:dyDescent="0.35">
      <c r="A99" s="1" t="s">
        <v>134</v>
      </c>
      <c r="B99" s="4" t="s">
        <v>355</v>
      </c>
      <c r="C99" s="5">
        <f t="shared" si="4"/>
        <v>0.81499999999999995</v>
      </c>
      <c r="F99" s="4">
        <v>18.5</v>
      </c>
      <c r="G99" s="51"/>
      <c r="I99" s="56">
        <f t="shared" si="5"/>
        <v>0.81499999999999995</v>
      </c>
    </row>
    <row r="100" spans="1:9" x14ac:dyDescent="0.35">
      <c r="A100" s="1" t="s">
        <v>135</v>
      </c>
      <c r="B100" s="4" t="s">
        <v>356</v>
      </c>
      <c r="C100" s="5">
        <f t="shared" si="4"/>
        <v>0.84499999999999997</v>
      </c>
      <c r="F100" s="4">
        <v>15.5</v>
      </c>
      <c r="G100" s="51"/>
      <c r="I100" s="56">
        <f t="shared" si="5"/>
        <v>0.84499999999999997</v>
      </c>
    </row>
    <row r="101" spans="1:9" x14ac:dyDescent="0.35">
      <c r="A101" s="1" t="s">
        <v>148</v>
      </c>
      <c r="B101" s="4" t="s">
        <v>357</v>
      </c>
      <c r="C101" s="5">
        <f t="shared" si="4"/>
        <v>2.5000000000000022E-2</v>
      </c>
      <c r="F101" s="4">
        <v>97.5</v>
      </c>
      <c r="G101" s="51"/>
      <c r="I101" s="56">
        <f t="shared" si="5"/>
        <v>2.5000000000000022E-2</v>
      </c>
    </row>
    <row r="102" spans="1:9" x14ac:dyDescent="0.35">
      <c r="A102" s="1" t="s">
        <v>138</v>
      </c>
      <c r="B102" s="4" t="s">
        <v>358</v>
      </c>
      <c r="C102" s="5">
        <f t="shared" si="4"/>
        <v>0.995</v>
      </c>
      <c r="F102" s="4">
        <v>0.5</v>
      </c>
      <c r="G102" s="51"/>
      <c r="I102" s="56">
        <f t="shared" si="5"/>
        <v>0.995</v>
      </c>
    </row>
    <row r="103" spans="1:9" x14ac:dyDescent="0.35">
      <c r="A103" s="1" t="s">
        <v>142</v>
      </c>
      <c r="B103" s="4" t="s">
        <v>360</v>
      </c>
      <c r="C103" s="5">
        <f t="shared" si="4"/>
        <v>0.5532999999999999</v>
      </c>
      <c r="F103" s="4">
        <v>44.67</v>
      </c>
      <c r="G103" s="51"/>
      <c r="I103" s="56">
        <f t="shared" si="5"/>
        <v>0.5532999999999999</v>
      </c>
    </row>
    <row r="104" spans="1:9" ht="29" x14ac:dyDescent="0.35">
      <c r="A104" s="1" t="s">
        <v>189</v>
      </c>
      <c r="B104" s="4" t="s">
        <v>463</v>
      </c>
      <c r="C104" s="5">
        <f t="shared" si="4"/>
        <v>0.73</v>
      </c>
      <c r="F104" s="4">
        <v>27</v>
      </c>
      <c r="G104" s="51"/>
      <c r="I104" s="56">
        <f t="shared" si="5"/>
        <v>0.73</v>
      </c>
    </row>
    <row r="105" spans="1:9" x14ac:dyDescent="0.35">
      <c r="A105" s="1" t="s">
        <v>143</v>
      </c>
      <c r="B105" s="4" t="s">
        <v>362</v>
      </c>
      <c r="C105" s="5">
        <f t="shared" ref="C105:C136" si="6">+I105</f>
        <v>0.84499999999999997</v>
      </c>
      <c r="F105" s="4">
        <v>15.5</v>
      </c>
      <c r="G105" s="51"/>
      <c r="I105" s="56">
        <f t="shared" ref="I105:I136" si="7">IF(ISNUMBER(F105)=TRUE,I$6*(F105-I$5)/(I$4-I$5)+(1-I$6)*(1-(F105-I$5)/(I$4-I$5)),"..")</f>
        <v>0.84499999999999997</v>
      </c>
    </row>
    <row r="106" spans="1:9" x14ac:dyDescent="0.35">
      <c r="A106" s="1" t="s">
        <v>150</v>
      </c>
      <c r="B106" s="4" t="s">
        <v>364</v>
      </c>
      <c r="C106" s="5">
        <f t="shared" si="6"/>
        <v>0.91500000000000004</v>
      </c>
      <c r="F106" s="4">
        <v>8.5</v>
      </c>
      <c r="G106" s="51"/>
      <c r="I106" s="56">
        <f t="shared" si="7"/>
        <v>0.91500000000000004</v>
      </c>
    </row>
    <row r="107" spans="1:9" x14ac:dyDescent="0.35">
      <c r="A107" s="1" t="s">
        <v>144</v>
      </c>
      <c r="B107" s="4" t="s">
        <v>365</v>
      </c>
      <c r="C107" s="5">
        <f t="shared" si="6"/>
        <v>0.90500000000000003</v>
      </c>
      <c r="F107" s="4">
        <v>9.5</v>
      </c>
      <c r="G107" s="51"/>
      <c r="I107" s="56">
        <f t="shared" si="7"/>
        <v>0.90500000000000003</v>
      </c>
    </row>
    <row r="108" spans="1:9" x14ac:dyDescent="0.35">
      <c r="A108" s="1" t="s">
        <v>145</v>
      </c>
      <c r="B108" s="4" t="s">
        <v>366</v>
      </c>
      <c r="C108" s="5">
        <f t="shared" si="6"/>
        <v>0.71</v>
      </c>
      <c r="F108" s="4">
        <v>29</v>
      </c>
      <c r="G108" s="51"/>
      <c r="I108" s="56">
        <f t="shared" si="7"/>
        <v>0.71</v>
      </c>
    </row>
    <row r="109" spans="1:9" x14ac:dyDescent="0.35">
      <c r="A109" s="1" t="s">
        <v>147</v>
      </c>
      <c r="B109" s="4" t="s">
        <v>367</v>
      </c>
      <c r="C109" s="5">
        <f t="shared" si="6"/>
        <v>0.92249999999999999</v>
      </c>
      <c r="F109" s="4">
        <v>7.75</v>
      </c>
      <c r="G109" s="51"/>
      <c r="I109" s="56">
        <f t="shared" si="7"/>
        <v>0.92249999999999999</v>
      </c>
    </row>
    <row r="110" spans="1:9" x14ac:dyDescent="0.35">
      <c r="A110" s="1" t="s">
        <v>149</v>
      </c>
      <c r="B110" s="4" t="s">
        <v>368</v>
      </c>
      <c r="C110" s="5">
        <f t="shared" si="6"/>
        <v>0.98499999999999999</v>
      </c>
      <c r="F110" s="4">
        <v>1.5</v>
      </c>
      <c r="G110" s="51"/>
      <c r="I110" s="56">
        <f t="shared" si="7"/>
        <v>0.98499999999999999</v>
      </c>
    </row>
    <row r="111" spans="1:9" x14ac:dyDescent="0.35">
      <c r="A111" s="1" t="s">
        <v>152</v>
      </c>
      <c r="B111" s="4" t="s">
        <v>370</v>
      </c>
      <c r="C111" s="5">
        <f t="shared" si="6"/>
        <v>0.86749999999999994</v>
      </c>
      <c r="F111" s="4">
        <v>13.25</v>
      </c>
      <c r="G111" s="51"/>
      <c r="I111" s="56">
        <f t="shared" si="7"/>
        <v>0.86749999999999994</v>
      </c>
    </row>
    <row r="112" spans="1:9" x14ac:dyDescent="0.35">
      <c r="A112" s="1" t="s">
        <v>153</v>
      </c>
      <c r="B112" s="4" t="s">
        <v>371</v>
      </c>
      <c r="C112" s="5">
        <f t="shared" si="6"/>
        <v>0.52</v>
      </c>
      <c r="F112" s="4">
        <v>48</v>
      </c>
      <c r="G112" s="51"/>
      <c r="I112" s="56">
        <f t="shared" si="7"/>
        <v>0.52</v>
      </c>
    </row>
    <row r="113" spans="1:9" x14ac:dyDescent="0.35">
      <c r="A113" s="1" t="s">
        <v>154</v>
      </c>
      <c r="B113" s="4" t="s">
        <v>372</v>
      </c>
      <c r="C113" s="5">
        <f t="shared" si="6"/>
        <v>0.625</v>
      </c>
      <c r="F113" s="4">
        <v>37.5</v>
      </c>
      <c r="G113" s="51"/>
      <c r="I113" s="56">
        <f t="shared" si="7"/>
        <v>0.625</v>
      </c>
    </row>
    <row r="114" spans="1:9" x14ac:dyDescent="0.35">
      <c r="A114" s="1" t="s">
        <v>156</v>
      </c>
      <c r="B114" s="4" t="s">
        <v>375</v>
      </c>
      <c r="C114" s="5">
        <f t="shared" si="6"/>
        <v>0.375</v>
      </c>
      <c r="F114" s="4">
        <v>62.5</v>
      </c>
      <c r="G114" s="51"/>
      <c r="I114" s="56">
        <f t="shared" si="7"/>
        <v>0.375</v>
      </c>
    </row>
    <row r="115" spans="1:9" x14ac:dyDescent="0.35">
      <c r="A115" s="1" t="s">
        <v>158</v>
      </c>
      <c r="B115" s="4" t="s">
        <v>376</v>
      </c>
      <c r="C115" s="5">
        <f t="shared" si="6"/>
        <v>0.86</v>
      </c>
      <c r="F115" s="4">
        <v>14</v>
      </c>
      <c r="G115" s="51"/>
      <c r="I115" s="56">
        <f t="shared" si="7"/>
        <v>0.86</v>
      </c>
    </row>
    <row r="116" spans="1:9" x14ac:dyDescent="0.35">
      <c r="A116" s="1" t="s">
        <v>168</v>
      </c>
      <c r="B116" s="4" t="s">
        <v>378</v>
      </c>
      <c r="C116" s="5">
        <f t="shared" si="6"/>
        <v>0.79249999999999998</v>
      </c>
      <c r="F116" s="4">
        <v>20.75</v>
      </c>
      <c r="G116" s="51"/>
      <c r="I116" s="56">
        <f t="shared" si="7"/>
        <v>0.79249999999999998</v>
      </c>
    </row>
    <row r="117" spans="1:9" x14ac:dyDescent="0.35">
      <c r="A117" s="1" t="s">
        <v>160</v>
      </c>
      <c r="B117" s="4" t="s">
        <v>437</v>
      </c>
      <c r="C117" s="5">
        <f t="shared" si="6"/>
        <v>0.755</v>
      </c>
      <c r="F117" s="4">
        <v>24.5</v>
      </c>
      <c r="G117" s="51"/>
      <c r="I117" s="56">
        <f t="shared" si="7"/>
        <v>0.755</v>
      </c>
    </row>
    <row r="118" spans="1:9" x14ac:dyDescent="0.35">
      <c r="A118" s="1" t="s">
        <v>165</v>
      </c>
      <c r="B118" s="4" t="s">
        <v>382</v>
      </c>
      <c r="C118" s="5">
        <f t="shared" si="6"/>
        <v>0.96</v>
      </c>
      <c r="F118" s="4">
        <v>4</v>
      </c>
      <c r="G118" s="51"/>
      <c r="I118" s="56">
        <f t="shared" si="7"/>
        <v>0.96</v>
      </c>
    </row>
    <row r="119" spans="1:9" x14ac:dyDescent="0.35">
      <c r="A119" s="1" t="s">
        <v>192</v>
      </c>
      <c r="B119" s="4" t="s">
        <v>384</v>
      </c>
      <c r="C119" s="5">
        <f t="shared" si="6"/>
        <v>0.92500000000000004</v>
      </c>
      <c r="F119" s="4">
        <v>7.5</v>
      </c>
      <c r="G119" s="51"/>
      <c r="I119" s="56">
        <f t="shared" si="7"/>
        <v>0.92500000000000004</v>
      </c>
    </row>
    <row r="120" spans="1:9" x14ac:dyDescent="0.35">
      <c r="A120" s="1" t="s">
        <v>104</v>
      </c>
      <c r="B120" s="4" t="s">
        <v>385</v>
      </c>
      <c r="C120" s="5">
        <f t="shared" si="6"/>
        <v>0.89500000000000002</v>
      </c>
      <c r="F120" s="4">
        <v>10.5</v>
      </c>
      <c r="G120" s="51"/>
      <c r="I120" s="56">
        <f t="shared" si="7"/>
        <v>0.89500000000000002</v>
      </c>
    </row>
    <row r="121" spans="1:9" x14ac:dyDescent="0.35">
      <c r="A121" s="1" t="s">
        <v>66</v>
      </c>
      <c r="B121" s="4" t="s">
        <v>387</v>
      </c>
      <c r="C121" s="5">
        <f t="shared" si="6"/>
        <v>0.92249999999999999</v>
      </c>
      <c r="F121" s="4">
        <v>7.75</v>
      </c>
      <c r="G121" s="51"/>
      <c r="I121" s="56">
        <f t="shared" si="7"/>
        <v>0.92249999999999999</v>
      </c>
    </row>
    <row r="122" spans="1:9" x14ac:dyDescent="0.35">
      <c r="A122" s="1" t="s">
        <v>111</v>
      </c>
      <c r="B122" s="4" t="s">
        <v>388</v>
      </c>
      <c r="C122" s="5">
        <f t="shared" si="6"/>
        <v>0.84250000000000003</v>
      </c>
      <c r="F122" s="4">
        <v>15.75</v>
      </c>
      <c r="G122" s="51"/>
      <c r="I122" s="56">
        <f t="shared" si="7"/>
        <v>0.84250000000000003</v>
      </c>
    </row>
    <row r="123" spans="1:9" x14ac:dyDescent="0.35">
      <c r="A123" s="1" t="s">
        <v>157</v>
      </c>
      <c r="B123" s="4" t="s">
        <v>389</v>
      </c>
      <c r="C123" s="5">
        <f t="shared" si="6"/>
        <v>0.64</v>
      </c>
      <c r="F123" s="4">
        <v>36</v>
      </c>
      <c r="G123" s="51"/>
      <c r="I123" s="56">
        <f t="shared" si="7"/>
        <v>0.64</v>
      </c>
    </row>
    <row r="124" spans="1:9" x14ac:dyDescent="0.35">
      <c r="A124" s="1" t="s">
        <v>167</v>
      </c>
      <c r="B124" s="4" t="s">
        <v>391</v>
      </c>
      <c r="C124" s="5">
        <f t="shared" si="6"/>
        <v>0.71</v>
      </c>
      <c r="F124" s="4">
        <v>29</v>
      </c>
      <c r="G124" s="51"/>
      <c r="I124" s="56">
        <f t="shared" si="7"/>
        <v>0.71</v>
      </c>
    </row>
    <row r="125" spans="1:9" x14ac:dyDescent="0.35">
      <c r="A125" s="1" t="s">
        <v>166</v>
      </c>
      <c r="B125" s="4" t="s">
        <v>392</v>
      </c>
      <c r="C125" s="5">
        <f t="shared" si="6"/>
        <v>0.98499999999999999</v>
      </c>
      <c r="F125" s="4">
        <v>1.5</v>
      </c>
      <c r="G125" s="51"/>
      <c r="I125" s="56">
        <f t="shared" si="7"/>
        <v>0.98499999999999999</v>
      </c>
    </row>
    <row r="126" spans="1:9" x14ac:dyDescent="0.35">
      <c r="A126" s="1" t="s">
        <v>45</v>
      </c>
      <c r="B126" s="4" t="s">
        <v>393</v>
      </c>
      <c r="C126" s="5">
        <f t="shared" si="6"/>
        <v>0.95750000000000002</v>
      </c>
      <c r="F126" s="4">
        <v>4.25</v>
      </c>
      <c r="G126" s="51"/>
      <c r="I126" s="56">
        <f t="shared" si="7"/>
        <v>0.95750000000000002</v>
      </c>
    </row>
    <row r="127" spans="1:9" x14ac:dyDescent="0.35">
      <c r="A127" s="1" t="s">
        <v>169</v>
      </c>
      <c r="B127" s="4" t="s">
        <v>394</v>
      </c>
      <c r="C127" s="5">
        <f t="shared" si="6"/>
        <v>0.37170000000000003</v>
      </c>
      <c r="F127" s="4">
        <v>62.83</v>
      </c>
      <c r="G127" s="51"/>
      <c r="I127" s="56">
        <f t="shared" si="7"/>
        <v>0.37170000000000003</v>
      </c>
    </row>
    <row r="128" spans="1:9" x14ac:dyDescent="0.35">
      <c r="A128" s="1" t="s">
        <v>180</v>
      </c>
      <c r="B128" s="4" t="s">
        <v>395</v>
      </c>
      <c r="C128" s="5">
        <f t="shared" si="6"/>
        <v>0.91</v>
      </c>
      <c r="F128" s="4">
        <v>9</v>
      </c>
      <c r="G128" s="51"/>
      <c r="I128" s="56">
        <f t="shared" si="7"/>
        <v>0.91</v>
      </c>
    </row>
    <row r="129" spans="1:9" x14ac:dyDescent="0.35">
      <c r="A129" s="1" t="s">
        <v>173</v>
      </c>
      <c r="B129" s="4" t="s">
        <v>396</v>
      </c>
      <c r="C129" s="5">
        <f t="shared" si="6"/>
        <v>0.71750000000000003</v>
      </c>
      <c r="F129" s="4">
        <v>28.25</v>
      </c>
      <c r="G129" s="51"/>
      <c r="I129" s="56">
        <f t="shared" si="7"/>
        <v>0.71750000000000003</v>
      </c>
    </row>
    <row r="130" spans="1:9" x14ac:dyDescent="0.35">
      <c r="A130" s="1" t="s">
        <v>181</v>
      </c>
      <c r="B130" s="4" t="s">
        <v>397</v>
      </c>
      <c r="C130" s="5">
        <f t="shared" si="6"/>
        <v>0.78749999999999998</v>
      </c>
      <c r="F130" s="4">
        <v>21.25</v>
      </c>
      <c r="G130" s="51"/>
      <c r="I130" s="56">
        <f t="shared" si="7"/>
        <v>0.78749999999999998</v>
      </c>
    </row>
    <row r="131" spans="1:9" x14ac:dyDescent="0.35">
      <c r="A131" s="1" t="s">
        <v>172</v>
      </c>
      <c r="B131" s="4" t="s">
        <v>398</v>
      </c>
      <c r="C131" s="5">
        <f t="shared" si="6"/>
        <v>0.77249999999999996</v>
      </c>
      <c r="F131" s="4">
        <v>22.75</v>
      </c>
      <c r="G131" s="51"/>
      <c r="I131" s="56">
        <f t="shared" si="7"/>
        <v>0.77249999999999996</v>
      </c>
    </row>
    <row r="132" spans="1:9" x14ac:dyDescent="0.35">
      <c r="A132" s="1" t="s">
        <v>171</v>
      </c>
      <c r="B132" s="4" t="s">
        <v>399</v>
      </c>
      <c r="C132" s="5">
        <f t="shared" si="6"/>
        <v>0.68500000000000005</v>
      </c>
      <c r="F132" s="4">
        <v>31.5</v>
      </c>
      <c r="G132" s="51"/>
      <c r="I132" s="56">
        <f t="shared" si="7"/>
        <v>0.68500000000000005</v>
      </c>
    </row>
    <row r="133" spans="1:9" x14ac:dyDescent="0.35">
      <c r="A133" s="1" t="s">
        <v>178</v>
      </c>
      <c r="B133" s="4" t="s">
        <v>402</v>
      </c>
      <c r="C133" s="5">
        <f t="shared" si="6"/>
        <v>0.32250000000000001</v>
      </c>
      <c r="F133" s="4">
        <v>67.75</v>
      </c>
      <c r="G133" s="51"/>
      <c r="I133" s="56">
        <f t="shared" si="7"/>
        <v>0.32250000000000001</v>
      </c>
    </row>
    <row r="134" spans="1:9" x14ac:dyDescent="0.35">
      <c r="A134" s="1" t="s">
        <v>179</v>
      </c>
      <c r="B134" s="4" t="s">
        <v>403</v>
      </c>
      <c r="C134" s="5">
        <f t="shared" si="6"/>
        <v>0.66500000000000004</v>
      </c>
      <c r="F134" s="4">
        <v>33.5</v>
      </c>
      <c r="G134" s="51"/>
      <c r="I134" s="56">
        <f t="shared" si="7"/>
        <v>0.66500000000000004</v>
      </c>
    </row>
    <row r="135" spans="1:9" x14ac:dyDescent="0.35">
      <c r="A135" s="1" t="s">
        <v>174</v>
      </c>
      <c r="B135" s="4" t="s">
        <v>404</v>
      </c>
      <c r="C135" s="5">
        <f t="shared" si="6"/>
        <v>8.4999999999999964E-2</v>
      </c>
      <c r="F135" s="4">
        <v>91.5</v>
      </c>
      <c r="G135" s="51"/>
      <c r="I135" s="56">
        <f t="shared" si="7"/>
        <v>8.4999999999999964E-2</v>
      </c>
    </row>
    <row r="136" spans="1:9" x14ac:dyDescent="0.35">
      <c r="A136" s="1" t="s">
        <v>182</v>
      </c>
      <c r="B136" s="4" t="s">
        <v>405</v>
      </c>
      <c r="C136" s="5">
        <f t="shared" si="6"/>
        <v>0.83</v>
      </c>
      <c r="F136" s="4">
        <v>17</v>
      </c>
      <c r="G136" s="51"/>
      <c r="I136" s="56">
        <f t="shared" si="7"/>
        <v>0.83</v>
      </c>
    </row>
    <row r="137" spans="1:9" x14ac:dyDescent="0.35">
      <c r="A137" s="1" t="s">
        <v>183</v>
      </c>
      <c r="B137" s="4" t="s">
        <v>406</v>
      </c>
      <c r="C137" s="5">
        <f t="shared" ref="C137:C147" si="8">+I137</f>
        <v>0.6</v>
      </c>
      <c r="F137" s="4">
        <v>40</v>
      </c>
      <c r="G137" s="51"/>
      <c r="I137" s="56">
        <f t="shared" ref="I137:I147" si="9">IF(ISNUMBER(F137)=TRUE,I$6*(F137-I$5)/(I$4-I$5)+(1-I$6)*(1-(F137-I$5)/(I$4-I$5)),"..")</f>
        <v>0.6</v>
      </c>
    </row>
    <row r="138" spans="1:9" x14ac:dyDescent="0.35">
      <c r="A138" s="1" t="s">
        <v>73</v>
      </c>
      <c r="B138" s="4" t="s">
        <v>408</v>
      </c>
      <c r="C138" s="5">
        <f t="shared" si="8"/>
        <v>0.94</v>
      </c>
      <c r="F138" s="4">
        <v>6</v>
      </c>
      <c r="G138" s="51"/>
      <c r="I138" s="56">
        <f t="shared" si="9"/>
        <v>0.94</v>
      </c>
    </row>
    <row r="139" spans="1:9" x14ac:dyDescent="0.35">
      <c r="A139" s="1" t="s">
        <v>185</v>
      </c>
      <c r="B139" s="4" t="s">
        <v>443</v>
      </c>
      <c r="C139" s="5">
        <f t="shared" si="8"/>
        <v>0.95250000000000001</v>
      </c>
      <c r="F139" s="4">
        <v>4.75</v>
      </c>
      <c r="G139" s="51"/>
      <c r="I139" s="56">
        <f t="shared" si="9"/>
        <v>0.95250000000000001</v>
      </c>
    </row>
    <row r="140" spans="1:9" x14ac:dyDescent="0.35">
      <c r="A140" s="1" t="s">
        <v>184</v>
      </c>
      <c r="B140" s="4" t="s">
        <v>409</v>
      </c>
      <c r="C140" s="5">
        <f t="shared" si="8"/>
        <v>0.94</v>
      </c>
      <c r="F140" s="4">
        <v>6</v>
      </c>
      <c r="G140" s="51"/>
      <c r="I140" s="56">
        <f t="shared" si="9"/>
        <v>0.94</v>
      </c>
    </row>
    <row r="141" spans="1:9" x14ac:dyDescent="0.35">
      <c r="A141" s="1" t="s">
        <v>186</v>
      </c>
      <c r="B141" s="4" t="s">
        <v>411</v>
      </c>
      <c r="C141" s="5">
        <f t="shared" si="8"/>
        <v>0.55000000000000004</v>
      </c>
      <c r="F141" s="4">
        <v>45</v>
      </c>
      <c r="G141" s="51"/>
      <c r="I141" s="56">
        <f t="shared" si="9"/>
        <v>0.55000000000000004</v>
      </c>
    </row>
    <row r="142" spans="1:9" x14ac:dyDescent="0.35">
      <c r="A142" s="1" t="s">
        <v>187</v>
      </c>
      <c r="B142" s="4" t="s">
        <v>412</v>
      </c>
      <c r="C142" s="5">
        <f t="shared" si="8"/>
        <v>0.75</v>
      </c>
      <c r="F142" s="4">
        <v>25</v>
      </c>
      <c r="G142" s="51"/>
      <c r="I142" s="56">
        <f t="shared" si="9"/>
        <v>0.75</v>
      </c>
    </row>
    <row r="143" spans="1:9" x14ac:dyDescent="0.35">
      <c r="A143" s="1" t="s">
        <v>188</v>
      </c>
      <c r="B143" s="4" t="s">
        <v>413</v>
      </c>
      <c r="C143" s="5">
        <f t="shared" si="8"/>
        <v>0.1875</v>
      </c>
      <c r="F143" s="4">
        <v>81.25</v>
      </c>
      <c r="G143" s="51"/>
      <c r="I143" s="56">
        <f t="shared" si="9"/>
        <v>0.1875</v>
      </c>
    </row>
    <row r="144" spans="1:9" x14ac:dyDescent="0.35">
      <c r="A144" s="1" t="s">
        <v>190</v>
      </c>
      <c r="B144" s="4" t="s">
        <v>414</v>
      </c>
      <c r="C144" s="5">
        <f t="shared" si="8"/>
        <v>0.65250000000000008</v>
      </c>
      <c r="F144" s="4">
        <v>34.75</v>
      </c>
      <c r="G144" s="51"/>
      <c r="I144" s="56">
        <f t="shared" si="9"/>
        <v>0.65250000000000008</v>
      </c>
    </row>
    <row r="145" spans="1:9" x14ac:dyDescent="0.35">
      <c r="A145" s="1" t="s">
        <v>191</v>
      </c>
      <c r="B145" s="4" t="s">
        <v>464</v>
      </c>
      <c r="C145" s="5">
        <f t="shared" si="8"/>
        <v>0.79249999999999998</v>
      </c>
      <c r="F145" s="4">
        <v>20.75</v>
      </c>
      <c r="G145" s="51"/>
      <c r="I145" s="56">
        <f t="shared" si="9"/>
        <v>0.79249999999999998</v>
      </c>
    </row>
    <row r="146" spans="1:9" x14ac:dyDescent="0.35">
      <c r="A146" s="1" t="s">
        <v>194</v>
      </c>
      <c r="B146" s="4" t="s">
        <v>415</v>
      </c>
      <c r="C146" s="5">
        <f t="shared" si="8"/>
        <v>0.73249999999999993</v>
      </c>
      <c r="F146" s="4">
        <v>26.75</v>
      </c>
      <c r="G146" s="51"/>
      <c r="I146" s="56">
        <f t="shared" si="9"/>
        <v>0.73249999999999993</v>
      </c>
    </row>
    <row r="147" spans="1:9" x14ac:dyDescent="0.35">
      <c r="A147" s="1" t="s">
        <v>195</v>
      </c>
      <c r="B147" s="4" t="s">
        <v>416</v>
      </c>
      <c r="C147" s="5">
        <f t="shared" si="8"/>
        <v>0.51750000000000007</v>
      </c>
      <c r="F147" s="4">
        <v>48.25</v>
      </c>
      <c r="G147" s="51"/>
      <c r="I147" s="56">
        <f t="shared" si="9"/>
        <v>0.51750000000000007</v>
      </c>
    </row>
    <row r="148" spans="1:9" x14ac:dyDescent="0.35">
      <c r="B148" s="54"/>
      <c r="C148" s="5"/>
      <c r="F148" s="55"/>
      <c r="G148" s="51"/>
    </row>
    <row r="149" spans="1:9" x14ac:dyDescent="0.35">
      <c r="B149" s="54"/>
      <c r="C149" s="5"/>
      <c r="F149" s="55"/>
      <c r="G149" s="51"/>
    </row>
    <row r="150" spans="1:9" x14ac:dyDescent="0.35">
      <c r="B150" s="54"/>
      <c r="C150" s="5"/>
      <c r="F150" s="55"/>
      <c r="G150" s="51"/>
    </row>
    <row r="151" spans="1:9" x14ac:dyDescent="0.35">
      <c r="B151" s="54"/>
      <c r="C151" s="5"/>
      <c r="F151" s="55"/>
      <c r="G151" s="51"/>
    </row>
    <row r="152" spans="1:9" x14ac:dyDescent="0.35">
      <c r="B152" s="54"/>
      <c r="C152" s="5"/>
      <c r="F152" s="55"/>
      <c r="G152" s="51"/>
    </row>
    <row r="153" spans="1:9" x14ac:dyDescent="0.35">
      <c r="B153" s="54"/>
      <c r="C153" s="5"/>
      <c r="F153" s="55"/>
      <c r="G153" s="51"/>
    </row>
    <row r="154" spans="1:9" x14ac:dyDescent="0.35">
      <c r="B154" s="54"/>
      <c r="C154" s="5"/>
      <c r="F154" s="55"/>
      <c r="G154" s="51"/>
    </row>
    <row r="155" spans="1:9" x14ac:dyDescent="0.35">
      <c r="B155" s="54"/>
      <c r="C155" s="5"/>
      <c r="F155" s="55"/>
      <c r="G155" s="51"/>
    </row>
    <row r="156" spans="1:9" x14ac:dyDescent="0.35">
      <c r="B156" s="54"/>
      <c r="C156" s="5"/>
      <c r="F156" s="55"/>
      <c r="G156" s="51"/>
    </row>
    <row r="157" spans="1:9" x14ac:dyDescent="0.35">
      <c r="B157" s="54"/>
      <c r="C157" s="5"/>
      <c r="F157" s="55"/>
      <c r="G157" s="51"/>
    </row>
    <row r="158" spans="1:9" x14ac:dyDescent="0.35">
      <c r="B158" s="54"/>
      <c r="C158" s="5"/>
      <c r="F158" s="55"/>
      <c r="G158" s="51"/>
    </row>
    <row r="159" spans="1:9" x14ac:dyDescent="0.35">
      <c r="B159" s="54"/>
      <c r="C159" s="5"/>
      <c r="F159" s="55"/>
      <c r="G159" s="51"/>
    </row>
    <row r="160" spans="1:9" x14ac:dyDescent="0.35">
      <c r="B160" s="54"/>
      <c r="C160" s="5"/>
      <c r="F160" s="55"/>
      <c r="G160" s="51"/>
    </row>
    <row r="161" spans="2:7" x14ac:dyDescent="0.35">
      <c r="B161" s="54"/>
      <c r="C161" s="5"/>
      <c r="F161" s="55"/>
      <c r="G161" s="51"/>
    </row>
    <row r="162" spans="2:7" x14ac:dyDescent="0.35">
      <c r="B162" s="54"/>
      <c r="C162" s="5"/>
      <c r="F162" s="55"/>
      <c r="G162" s="51"/>
    </row>
    <row r="163" spans="2:7" x14ac:dyDescent="0.35">
      <c r="B163" s="54"/>
      <c r="C163" s="5"/>
      <c r="F163" s="55"/>
      <c r="G163" s="51"/>
    </row>
    <row r="164" spans="2:7" x14ac:dyDescent="0.35">
      <c r="B164" s="54"/>
      <c r="C164" s="5"/>
      <c r="F164" s="55"/>
      <c r="G164" s="51"/>
    </row>
    <row r="165" spans="2:7" x14ac:dyDescent="0.35">
      <c r="B165" s="54"/>
      <c r="C165" s="5"/>
      <c r="F165" s="55"/>
      <c r="G165" s="51"/>
    </row>
    <row r="166" spans="2:7" x14ac:dyDescent="0.35">
      <c r="B166" s="54"/>
      <c r="C166" s="5"/>
      <c r="F166" s="55"/>
      <c r="G166" s="51"/>
    </row>
    <row r="167" spans="2:7" x14ac:dyDescent="0.35">
      <c r="B167" s="54"/>
      <c r="C167" s="5"/>
      <c r="F167" s="55"/>
      <c r="G167" s="51"/>
    </row>
    <row r="168" spans="2:7" x14ac:dyDescent="0.35">
      <c r="B168" s="54"/>
      <c r="C168" s="5"/>
      <c r="F168" s="55"/>
      <c r="G168" s="51"/>
    </row>
    <row r="169" spans="2:7" x14ac:dyDescent="0.35">
      <c r="B169" s="54"/>
      <c r="C169" s="5"/>
      <c r="F169" s="55"/>
      <c r="G169" s="51"/>
    </row>
    <row r="170" spans="2:7" x14ac:dyDescent="0.35">
      <c r="B170" s="54"/>
      <c r="C170" s="5"/>
      <c r="F170" s="55"/>
      <c r="G170" s="51"/>
    </row>
    <row r="171" spans="2:7" x14ac:dyDescent="0.35">
      <c r="B171" s="54"/>
      <c r="C171" s="5"/>
      <c r="F171" s="55"/>
      <c r="G171" s="51"/>
    </row>
    <row r="172" spans="2:7" x14ac:dyDescent="0.35">
      <c r="B172" s="54"/>
      <c r="C172" s="5"/>
      <c r="F172" s="55"/>
      <c r="G172" s="51"/>
    </row>
    <row r="173" spans="2:7" x14ac:dyDescent="0.35">
      <c r="B173" s="54"/>
      <c r="C173" s="5"/>
      <c r="F173" s="55"/>
      <c r="G173" s="51"/>
    </row>
    <row r="174" spans="2:7" x14ac:dyDescent="0.35">
      <c r="B174" s="54"/>
      <c r="C174" s="5"/>
      <c r="F174" s="55"/>
      <c r="G174" s="51"/>
    </row>
    <row r="175" spans="2:7" x14ac:dyDescent="0.35">
      <c r="B175" s="54"/>
      <c r="C175" s="5"/>
      <c r="F175" s="50"/>
      <c r="G175" s="51"/>
    </row>
    <row r="176" spans="2:7" x14ac:dyDescent="0.35">
      <c r="B176" s="54"/>
      <c r="C176" s="5"/>
      <c r="F176" s="50"/>
      <c r="G176" s="51"/>
    </row>
    <row r="177" spans="2:7" x14ac:dyDescent="0.35">
      <c r="B177" s="54"/>
      <c r="C177" s="5"/>
      <c r="F177" s="50"/>
      <c r="G177" s="51"/>
    </row>
    <row r="178" spans="2:7" x14ac:dyDescent="0.35">
      <c r="B178" s="54"/>
      <c r="C178" s="5"/>
      <c r="F178" s="50"/>
      <c r="G178" s="51"/>
    </row>
    <row r="179" spans="2:7" x14ac:dyDescent="0.35">
      <c r="B179" s="54"/>
      <c r="C179" s="5"/>
      <c r="G179" s="51"/>
    </row>
    <row r="180" spans="2:7" x14ac:dyDescent="0.35">
      <c r="B180" s="54"/>
      <c r="C180" s="5"/>
      <c r="G180" s="51"/>
    </row>
    <row r="181" spans="2:7" x14ac:dyDescent="0.35">
      <c r="B181" s="54"/>
      <c r="C181" s="5"/>
      <c r="F181" s="52"/>
      <c r="G181" s="51"/>
    </row>
    <row r="182" spans="2:7" x14ac:dyDescent="0.35">
      <c r="B182" s="54"/>
      <c r="C182" s="5"/>
      <c r="F182" s="52"/>
      <c r="G182" s="51"/>
    </row>
    <row r="183" spans="2:7" x14ac:dyDescent="0.35">
      <c r="B183" s="54"/>
      <c r="C183" s="5"/>
      <c r="F183" s="52"/>
      <c r="G183" s="51"/>
    </row>
    <row r="184" spans="2:7" x14ac:dyDescent="0.35">
      <c r="C184" s="5"/>
      <c r="F184" s="4"/>
      <c r="G184" s="51"/>
    </row>
    <row r="185" spans="2:7" x14ac:dyDescent="0.35">
      <c r="C185" s="5"/>
      <c r="F185" s="4"/>
      <c r="G185" s="51"/>
    </row>
    <row r="186" spans="2:7" x14ac:dyDescent="0.35">
      <c r="C186" s="5"/>
      <c r="F186" s="4"/>
      <c r="G186" s="51"/>
    </row>
    <row r="187" spans="2:7" x14ac:dyDescent="0.35">
      <c r="C187" s="5"/>
      <c r="F187" s="4"/>
      <c r="G187" s="51"/>
    </row>
    <row r="188" spans="2:7" x14ac:dyDescent="0.35">
      <c r="C188" s="5"/>
      <c r="F188" s="51"/>
      <c r="G188" s="51"/>
    </row>
    <row r="189" spans="2:7" x14ac:dyDescent="0.35">
      <c r="C189" s="5"/>
      <c r="F189" s="51"/>
      <c r="G189" s="51"/>
    </row>
    <row r="190" spans="2:7" x14ac:dyDescent="0.35">
      <c r="C190" s="5"/>
      <c r="F190" s="51"/>
      <c r="G190" s="51"/>
    </row>
    <row r="191" spans="2:7" x14ac:dyDescent="0.35">
      <c r="C191" s="5"/>
      <c r="F191" s="51"/>
      <c r="G191" s="51"/>
    </row>
    <row r="192" spans="2:7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  <row r="257" spans="3:7" x14ac:dyDescent="0.35">
      <c r="C257" s="5"/>
      <c r="F257" s="51"/>
      <c r="G257" s="51"/>
    </row>
    <row r="258" spans="3:7" x14ac:dyDescent="0.35">
      <c r="C258" s="5"/>
      <c r="F258" s="51"/>
      <c r="G258" s="51"/>
    </row>
  </sheetData>
  <sortState xmlns:xlrd2="http://schemas.microsoft.com/office/spreadsheetml/2017/richdata2" ref="A9:I147">
    <sortCondition ref="B9:B147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6FEA-ACE6-4FB8-BA23-A78DCF3E1F4C}">
  <dimension ref="A1:N255"/>
  <sheetViews>
    <sheetView workbookViewId="0"/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0</v>
      </c>
      <c r="G6" s="4"/>
      <c r="I6" s="4">
        <v>0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C8" t="s">
        <v>465</v>
      </c>
    </row>
    <row r="9" spans="1:11" x14ac:dyDescent="0.35">
      <c r="A9" t="s">
        <v>18</v>
      </c>
      <c r="B9" s="73" t="s">
        <v>239</v>
      </c>
      <c r="C9" s="5">
        <f t="shared" ref="C9:C72" si="0">+I9</f>
        <v>0.623</v>
      </c>
      <c r="D9"/>
      <c r="E9"/>
      <c r="F9">
        <v>37.700000000000003</v>
      </c>
      <c r="G9" s="51"/>
      <c r="I9" s="5">
        <f>IF(ISNUMBER(F9)=TRUE,I$6*(F9-I$5)/(I$4-I$5)+(1-I$6)*(1-(F9-I$5)/(I$4-I$5)),"..")</f>
        <v>0.623</v>
      </c>
    </row>
    <row r="10" spans="1:11" x14ac:dyDescent="0.35">
      <c r="A10" t="s">
        <v>20</v>
      </c>
      <c r="B10" t="s">
        <v>240</v>
      </c>
      <c r="C10" s="5">
        <f t="shared" si="0"/>
        <v>0.69750000000000001</v>
      </c>
      <c r="D10"/>
      <c r="E10"/>
      <c r="F10">
        <v>30.25</v>
      </c>
      <c r="G10" s="51"/>
      <c r="I10" s="5">
        <f t="shared" ref="I10:I73" si="1">IF(ISNUMBER(F10)=TRUE,I$6*(F10-I$5)/(I$4-I$5)+(1-I$6)*(1-(F10-I$5)/(I$4-I$5)),"..")</f>
        <v>0.69750000000000001</v>
      </c>
    </row>
    <row r="11" spans="1:11" x14ac:dyDescent="0.35">
      <c r="A11" t="s">
        <v>62</v>
      </c>
      <c r="B11" t="s">
        <v>241</v>
      </c>
      <c r="C11" s="5">
        <f t="shared" si="0"/>
        <v>0.54479999999999995</v>
      </c>
      <c r="D11"/>
      <c r="E11"/>
      <c r="F11">
        <v>45.52</v>
      </c>
      <c r="G11" s="51"/>
      <c r="I11" s="5">
        <f t="shared" si="1"/>
        <v>0.54479999999999995</v>
      </c>
    </row>
    <row r="12" spans="1:11" x14ac:dyDescent="0.35">
      <c r="A12" t="s">
        <v>17</v>
      </c>
      <c r="B12" t="s">
        <v>242</v>
      </c>
      <c r="C12" s="5">
        <f t="shared" si="0"/>
        <v>0.76770000000000005</v>
      </c>
      <c r="D12"/>
      <c r="E12"/>
      <c r="F12">
        <v>23.23</v>
      </c>
      <c r="G12" s="51"/>
      <c r="I12" s="5">
        <f t="shared" si="1"/>
        <v>0.76770000000000005</v>
      </c>
      <c r="K12" s="1" t="s">
        <v>234</v>
      </c>
    </row>
    <row r="13" spans="1:11" x14ac:dyDescent="0.35">
      <c r="A13" t="s">
        <v>19</v>
      </c>
      <c r="B13" t="s">
        <v>243</v>
      </c>
      <c r="C13" s="5">
        <f t="shared" si="0"/>
        <v>0.66080000000000005</v>
      </c>
      <c r="D13"/>
      <c r="E13"/>
      <c r="F13">
        <v>33.92</v>
      </c>
      <c r="G13" s="51"/>
      <c r="I13" s="5">
        <f t="shared" si="1"/>
        <v>0.66080000000000005</v>
      </c>
    </row>
    <row r="14" spans="1:11" x14ac:dyDescent="0.35">
      <c r="A14" t="s">
        <v>22</v>
      </c>
      <c r="B14" t="s">
        <v>244</v>
      </c>
      <c r="C14" s="5">
        <f t="shared" si="0"/>
        <v>0.71219999999999994</v>
      </c>
      <c r="D14"/>
      <c r="E14"/>
      <c r="F14">
        <v>28.78</v>
      </c>
      <c r="G14" s="51"/>
      <c r="I14" s="5">
        <f t="shared" si="1"/>
        <v>0.71219999999999994</v>
      </c>
    </row>
    <row r="15" spans="1:11" x14ac:dyDescent="0.35">
      <c r="A15" t="s">
        <v>23</v>
      </c>
      <c r="B15" t="s">
        <v>245</v>
      </c>
      <c r="C15" s="5">
        <f t="shared" si="0"/>
        <v>0.71399999999999997</v>
      </c>
      <c r="D15"/>
      <c r="E15"/>
      <c r="F15">
        <v>28.6</v>
      </c>
      <c r="G15" s="51"/>
      <c r="I15" s="5">
        <f t="shared" si="1"/>
        <v>0.71399999999999997</v>
      </c>
    </row>
    <row r="16" spans="1:11" x14ac:dyDescent="0.35">
      <c r="A16" t="s">
        <v>24</v>
      </c>
      <c r="B16" t="s">
        <v>246</v>
      </c>
      <c r="C16" s="5">
        <f t="shared" si="0"/>
        <v>0.79790000000000005</v>
      </c>
      <c r="D16"/>
      <c r="E16"/>
      <c r="F16">
        <v>20.21</v>
      </c>
      <c r="G16" s="51"/>
      <c r="I16" s="5">
        <f t="shared" si="1"/>
        <v>0.79790000000000005</v>
      </c>
    </row>
    <row r="17" spans="1:14" x14ac:dyDescent="0.35">
      <c r="A17" t="s">
        <v>25</v>
      </c>
      <c r="B17" t="s">
        <v>247</v>
      </c>
      <c r="C17" s="5">
        <f t="shared" si="0"/>
        <v>0.84220000000000006</v>
      </c>
      <c r="D17"/>
      <c r="E17"/>
      <c r="F17">
        <v>15.78</v>
      </c>
      <c r="G17" s="51"/>
      <c r="I17" s="5">
        <f t="shared" si="1"/>
        <v>0.84220000000000006</v>
      </c>
    </row>
    <row r="18" spans="1:14" x14ac:dyDescent="0.35">
      <c r="A18" t="s">
        <v>26</v>
      </c>
      <c r="B18" t="s">
        <v>248</v>
      </c>
      <c r="C18" s="5">
        <f t="shared" si="0"/>
        <v>0.41520000000000001</v>
      </c>
      <c r="D18"/>
      <c r="E18"/>
      <c r="F18">
        <v>58.48</v>
      </c>
      <c r="G18" s="51"/>
      <c r="I18" s="5">
        <f t="shared" si="1"/>
        <v>0.41520000000000001</v>
      </c>
    </row>
    <row r="19" spans="1:14" x14ac:dyDescent="0.35">
      <c r="A19" t="s">
        <v>33</v>
      </c>
      <c r="B19" t="s">
        <v>249</v>
      </c>
      <c r="C19" s="5">
        <f t="shared" si="0"/>
        <v>0.39869999999999994</v>
      </c>
      <c r="D19"/>
      <c r="E19"/>
      <c r="F19">
        <v>60.13</v>
      </c>
      <c r="G19" s="51"/>
      <c r="I19" s="5">
        <f t="shared" si="1"/>
        <v>0.39869999999999994</v>
      </c>
    </row>
    <row r="20" spans="1:14" x14ac:dyDescent="0.35">
      <c r="A20" t="s">
        <v>31</v>
      </c>
      <c r="B20" t="s">
        <v>250</v>
      </c>
      <c r="C20" s="5">
        <f t="shared" si="0"/>
        <v>0.50629999999999997</v>
      </c>
      <c r="D20"/>
      <c r="E20"/>
      <c r="F20">
        <v>49.37</v>
      </c>
      <c r="G20" s="51"/>
      <c r="I20" s="5">
        <f t="shared" si="1"/>
        <v>0.50629999999999997</v>
      </c>
    </row>
    <row r="21" spans="1:14" x14ac:dyDescent="0.35">
      <c r="A21" t="s">
        <v>35</v>
      </c>
      <c r="B21" t="s">
        <v>251</v>
      </c>
      <c r="C21" s="5">
        <f t="shared" si="0"/>
        <v>0.50249999999999995</v>
      </c>
      <c r="D21"/>
      <c r="E21"/>
      <c r="F21">
        <v>49.75</v>
      </c>
      <c r="G21" s="51"/>
      <c r="I21" s="5">
        <f t="shared" si="1"/>
        <v>0.50249999999999995</v>
      </c>
    </row>
    <row r="22" spans="1:14" x14ac:dyDescent="0.35">
      <c r="A22" t="s">
        <v>28</v>
      </c>
      <c r="B22" t="s">
        <v>252</v>
      </c>
      <c r="C22" s="5">
        <f t="shared" si="0"/>
        <v>0.87429999999999997</v>
      </c>
      <c r="D22"/>
      <c r="E22"/>
      <c r="F22">
        <v>12.57</v>
      </c>
      <c r="G22" s="51"/>
      <c r="I22" s="5">
        <f t="shared" si="1"/>
        <v>0.87429999999999997</v>
      </c>
    </row>
    <row r="23" spans="1:14" x14ac:dyDescent="0.35">
      <c r="A23" t="s">
        <v>36</v>
      </c>
      <c r="B23" t="s">
        <v>253</v>
      </c>
      <c r="C23" s="5">
        <f t="shared" si="0"/>
        <v>0.72499999999999998</v>
      </c>
      <c r="D23"/>
      <c r="E23"/>
      <c r="F23">
        <v>27.5</v>
      </c>
      <c r="G23" s="51"/>
      <c r="I23" s="5">
        <f t="shared" si="1"/>
        <v>0.72499999999999998</v>
      </c>
    </row>
    <row r="24" spans="1:14" x14ac:dyDescent="0.35">
      <c r="A24" t="s">
        <v>29</v>
      </c>
      <c r="B24" t="s">
        <v>254</v>
      </c>
      <c r="C24" s="5">
        <f t="shared" si="0"/>
        <v>0.64890000000000003</v>
      </c>
      <c r="D24"/>
      <c r="E24"/>
      <c r="F24">
        <v>35.11</v>
      </c>
      <c r="G24" s="51"/>
      <c r="I24" s="5">
        <f t="shared" si="1"/>
        <v>0.64890000000000003</v>
      </c>
    </row>
    <row r="25" spans="1:14" x14ac:dyDescent="0.35">
      <c r="A25" t="s">
        <v>40</v>
      </c>
      <c r="B25" t="s">
        <v>255</v>
      </c>
      <c r="C25" s="5">
        <f t="shared" si="0"/>
        <v>0.71100000000000008</v>
      </c>
      <c r="D25"/>
      <c r="E25"/>
      <c r="F25">
        <v>28.9</v>
      </c>
      <c r="G25" s="51"/>
      <c r="I25" s="5">
        <f t="shared" si="1"/>
        <v>0.71100000000000008</v>
      </c>
    </row>
    <row r="26" spans="1:14" x14ac:dyDescent="0.35">
      <c r="A26" t="s">
        <v>37</v>
      </c>
      <c r="B26" t="s">
        <v>256</v>
      </c>
      <c r="C26" s="5">
        <f t="shared" si="0"/>
        <v>0.6463000000000001</v>
      </c>
      <c r="D26"/>
      <c r="E26"/>
      <c r="F26">
        <v>35.369999999999997</v>
      </c>
      <c r="G26" s="51"/>
      <c r="I26" s="5">
        <f t="shared" si="1"/>
        <v>0.6463000000000001</v>
      </c>
      <c r="N26" s="1" t="s">
        <v>234</v>
      </c>
    </row>
    <row r="27" spans="1:14" x14ac:dyDescent="0.35">
      <c r="A27" t="s">
        <v>34</v>
      </c>
      <c r="B27" t="s">
        <v>257</v>
      </c>
      <c r="C27" s="5">
        <f t="shared" si="0"/>
        <v>0.71489999999999998</v>
      </c>
      <c r="D27"/>
      <c r="E27"/>
      <c r="F27">
        <v>28.51</v>
      </c>
      <c r="G27" s="51"/>
      <c r="I27" s="5">
        <f t="shared" si="1"/>
        <v>0.71489999999999998</v>
      </c>
    </row>
    <row r="28" spans="1:14" x14ac:dyDescent="0.35">
      <c r="A28" t="s">
        <v>42</v>
      </c>
      <c r="B28" t="s">
        <v>258</v>
      </c>
      <c r="C28" s="5">
        <f t="shared" si="0"/>
        <v>0.76439999999999997</v>
      </c>
      <c r="D28"/>
      <c r="E28"/>
      <c r="F28">
        <v>23.56</v>
      </c>
      <c r="G28" s="51"/>
      <c r="I28" s="5">
        <f t="shared" si="1"/>
        <v>0.76439999999999997</v>
      </c>
    </row>
    <row r="29" spans="1:14" x14ac:dyDescent="0.35">
      <c r="A29" t="s">
        <v>38</v>
      </c>
      <c r="B29" t="s">
        <v>259</v>
      </c>
      <c r="C29" s="5">
        <f t="shared" si="0"/>
        <v>0.65949999999999998</v>
      </c>
      <c r="D29"/>
      <c r="E29"/>
      <c r="F29">
        <v>34.049999999999997</v>
      </c>
      <c r="G29" s="51"/>
      <c r="I29" s="5">
        <f t="shared" si="1"/>
        <v>0.65949999999999998</v>
      </c>
    </row>
    <row r="30" spans="1:14" x14ac:dyDescent="0.35">
      <c r="A30" t="s">
        <v>39</v>
      </c>
      <c r="B30" t="s">
        <v>260</v>
      </c>
      <c r="C30" s="5">
        <f t="shared" si="0"/>
        <v>0.50350000000000006</v>
      </c>
      <c r="D30"/>
      <c r="E30"/>
      <c r="F30">
        <v>49.65</v>
      </c>
      <c r="G30" s="51"/>
      <c r="I30" s="5">
        <f t="shared" si="1"/>
        <v>0.50350000000000006</v>
      </c>
    </row>
    <row r="31" spans="1:14" x14ac:dyDescent="0.35">
      <c r="A31" t="s">
        <v>32</v>
      </c>
      <c r="B31" t="s">
        <v>261</v>
      </c>
      <c r="C31" s="5">
        <f t="shared" si="0"/>
        <v>0.64939999999999998</v>
      </c>
      <c r="D31"/>
      <c r="E31"/>
      <c r="F31">
        <v>35.06</v>
      </c>
      <c r="G31" s="51"/>
      <c r="I31" s="5">
        <f t="shared" si="1"/>
        <v>0.64939999999999998</v>
      </c>
    </row>
    <row r="32" spans="1:14" x14ac:dyDescent="0.35">
      <c r="A32" t="s">
        <v>30</v>
      </c>
      <c r="B32" t="s">
        <v>262</v>
      </c>
      <c r="C32" s="5">
        <f t="shared" si="0"/>
        <v>0.76529999999999998</v>
      </c>
      <c r="D32"/>
      <c r="E32"/>
      <c r="F32">
        <v>23.47</v>
      </c>
      <c r="G32" s="51"/>
      <c r="I32" s="5">
        <f t="shared" si="1"/>
        <v>0.76529999999999998</v>
      </c>
    </row>
    <row r="33" spans="1:9" x14ac:dyDescent="0.35">
      <c r="A33" t="s">
        <v>125</v>
      </c>
      <c r="B33" t="s">
        <v>466</v>
      </c>
      <c r="C33" s="5">
        <f t="shared" si="0"/>
        <v>0.69799999999999995</v>
      </c>
      <c r="D33"/>
      <c r="E33"/>
      <c r="F33">
        <v>30.2</v>
      </c>
      <c r="G33" s="51"/>
      <c r="I33" s="5">
        <f t="shared" si="1"/>
        <v>0.69799999999999995</v>
      </c>
    </row>
    <row r="34" spans="1:9" x14ac:dyDescent="0.35">
      <c r="A34" t="s">
        <v>27</v>
      </c>
      <c r="B34" t="s">
        <v>264</v>
      </c>
      <c r="C34" s="5">
        <f t="shared" si="0"/>
        <v>0.44669999999999999</v>
      </c>
      <c r="D34"/>
      <c r="E34"/>
      <c r="F34">
        <v>55.33</v>
      </c>
      <c r="G34" s="51"/>
      <c r="I34" s="5">
        <f t="shared" si="1"/>
        <v>0.44669999999999999</v>
      </c>
    </row>
    <row r="35" spans="1:9" x14ac:dyDescent="0.35">
      <c r="A35" t="s">
        <v>103</v>
      </c>
      <c r="B35" t="s">
        <v>265</v>
      </c>
      <c r="C35" s="5">
        <f t="shared" si="0"/>
        <v>0.5454</v>
      </c>
      <c r="D35"/>
      <c r="E35"/>
      <c r="F35">
        <v>45.46</v>
      </c>
      <c r="G35" s="51"/>
      <c r="I35" s="5">
        <f t="shared" si="1"/>
        <v>0.5454</v>
      </c>
    </row>
    <row r="36" spans="1:9" x14ac:dyDescent="0.35">
      <c r="A36" t="s">
        <v>49</v>
      </c>
      <c r="B36" t="s">
        <v>266</v>
      </c>
      <c r="C36" s="5">
        <f t="shared" si="0"/>
        <v>0.56719999999999993</v>
      </c>
      <c r="D36"/>
      <c r="E36"/>
      <c r="F36">
        <v>43.28</v>
      </c>
      <c r="G36" s="51"/>
      <c r="I36" s="5">
        <f t="shared" si="1"/>
        <v>0.56719999999999993</v>
      </c>
    </row>
    <row r="37" spans="1:9" x14ac:dyDescent="0.35">
      <c r="A37" t="s">
        <v>44</v>
      </c>
      <c r="B37" t="s">
        <v>267</v>
      </c>
      <c r="C37" s="5">
        <f t="shared" si="0"/>
        <v>0.84709999999999996</v>
      </c>
      <c r="D37"/>
      <c r="E37"/>
      <c r="F37">
        <v>15.29</v>
      </c>
      <c r="G37" s="51"/>
      <c r="I37" s="5">
        <f t="shared" si="1"/>
        <v>0.84709999999999996</v>
      </c>
    </row>
    <row r="38" spans="1:9" x14ac:dyDescent="0.35">
      <c r="A38" t="s">
        <v>53</v>
      </c>
      <c r="B38" t="s">
        <v>466</v>
      </c>
      <c r="C38" s="5">
        <f t="shared" si="0"/>
        <v>0.69799999999999995</v>
      </c>
      <c r="D38"/>
      <c r="E38"/>
      <c r="F38">
        <v>30.2</v>
      </c>
      <c r="G38" s="51"/>
      <c r="I38" s="5">
        <f t="shared" si="1"/>
        <v>0.69799999999999995</v>
      </c>
    </row>
    <row r="39" spans="1:9" x14ac:dyDescent="0.35">
      <c r="A39" t="s">
        <v>43</v>
      </c>
      <c r="B39" t="s">
        <v>269</v>
      </c>
      <c r="C39" s="5">
        <f t="shared" si="0"/>
        <v>0.57130000000000003</v>
      </c>
      <c r="D39"/>
      <c r="E39"/>
      <c r="F39">
        <v>42.87</v>
      </c>
      <c r="G39" s="51"/>
      <c r="I39" s="5">
        <f t="shared" si="1"/>
        <v>0.57130000000000003</v>
      </c>
    </row>
    <row r="40" spans="1:9" x14ac:dyDescent="0.35">
      <c r="A40" t="s">
        <v>170</v>
      </c>
      <c r="B40" t="s">
        <v>270</v>
      </c>
      <c r="C40" s="5">
        <f t="shared" si="0"/>
        <v>0.60299999999999998</v>
      </c>
      <c r="D40"/>
      <c r="E40"/>
      <c r="F40">
        <v>39.700000000000003</v>
      </c>
      <c r="G40" s="51"/>
      <c r="I40" s="5">
        <f t="shared" si="1"/>
        <v>0.60299999999999998</v>
      </c>
    </row>
    <row r="41" spans="1:9" x14ac:dyDescent="0.35">
      <c r="A41" t="s">
        <v>46</v>
      </c>
      <c r="B41" t="s">
        <v>271</v>
      </c>
      <c r="C41" s="5">
        <f t="shared" si="0"/>
        <v>0.72689999999999999</v>
      </c>
      <c r="D41"/>
      <c r="E41"/>
      <c r="F41">
        <v>27.31</v>
      </c>
      <c r="G41" s="51"/>
      <c r="I41" s="5">
        <f t="shared" si="1"/>
        <v>0.72689999999999999</v>
      </c>
    </row>
    <row r="42" spans="1:9" x14ac:dyDescent="0.35">
      <c r="A42" t="s">
        <v>47</v>
      </c>
      <c r="B42" t="s">
        <v>272</v>
      </c>
      <c r="C42" s="5">
        <f t="shared" si="0"/>
        <v>0.21519999999999995</v>
      </c>
      <c r="D42"/>
      <c r="E42"/>
      <c r="F42">
        <v>78.48</v>
      </c>
      <c r="G42" s="51"/>
      <c r="I42" s="5">
        <f t="shared" si="1"/>
        <v>0.21519999999999995</v>
      </c>
    </row>
    <row r="43" spans="1:9" x14ac:dyDescent="0.35">
      <c r="A43" t="s">
        <v>51</v>
      </c>
      <c r="B43" t="s">
        <v>273</v>
      </c>
      <c r="C43" s="5">
        <f t="shared" si="0"/>
        <v>0.57340000000000002</v>
      </c>
      <c r="D43"/>
      <c r="E43"/>
      <c r="F43">
        <v>42.66</v>
      </c>
      <c r="G43" s="51"/>
      <c r="I43" s="5">
        <f t="shared" si="1"/>
        <v>0.57340000000000002</v>
      </c>
    </row>
    <row r="44" spans="1:9" x14ac:dyDescent="0.35">
      <c r="A44" t="s">
        <v>52</v>
      </c>
      <c r="B44" t="s">
        <v>274</v>
      </c>
      <c r="C44" s="5">
        <f t="shared" si="0"/>
        <v>0.70229999999999992</v>
      </c>
      <c r="D44"/>
      <c r="E44"/>
      <c r="F44">
        <v>29.77</v>
      </c>
      <c r="G44" s="51"/>
      <c r="I44" s="5">
        <f t="shared" si="1"/>
        <v>0.70229999999999992</v>
      </c>
    </row>
    <row r="45" spans="1:9" x14ac:dyDescent="0.35">
      <c r="A45" t="s">
        <v>50</v>
      </c>
      <c r="B45" t="s">
        <v>275</v>
      </c>
      <c r="C45" s="5">
        <f t="shared" si="0"/>
        <v>0.63439999999999996</v>
      </c>
      <c r="D45"/>
      <c r="E45"/>
      <c r="F45">
        <v>36.56</v>
      </c>
      <c r="G45" s="51"/>
      <c r="I45" s="5">
        <f t="shared" si="1"/>
        <v>0.63439999999999996</v>
      </c>
    </row>
    <row r="46" spans="1:9" x14ac:dyDescent="0.35">
      <c r="A46" t="s">
        <v>54</v>
      </c>
      <c r="B46" t="s">
        <v>276</v>
      </c>
      <c r="C46" s="5">
        <f t="shared" si="0"/>
        <v>0.89470000000000005</v>
      </c>
      <c r="D46"/>
      <c r="E46"/>
      <c r="F46">
        <v>10.53</v>
      </c>
      <c r="G46" s="51"/>
      <c r="I46" s="5">
        <f t="shared" si="1"/>
        <v>0.89470000000000005</v>
      </c>
    </row>
    <row r="47" spans="1:9" x14ac:dyDescent="0.35">
      <c r="A47" t="s">
        <v>86</v>
      </c>
      <c r="B47" t="s">
        <v>277</v>
      </c>
      <c r="C47" s="5">
        <f t="shared" si="0"/>
        <v>0.71489999999999998</v>
      </c>
      <c r="D47"/>
      <c r="E47"/>
      <c r="F47">
        <v>28.51</v>
      </c>
      <c r="G47" s="51"/>
      <c r="I47" s="5">
        <f t="shared" si="1"/>
        <v>0.71489999999999998</v>
      </c>
    </row>
    <row r="48" spans="1:9" x14ac:dyDescent="0.35">
      <c r="A48" t="s">
        <v>55</v>
      </c>
      <c r="B48" t="s">
        <v>278</v>
      </c>
      <c r="C48" s="5">
        <f t="shared" si="0"/>
        <v>0.3619</v>
      </c>
      <c r="D48"/>
      <c r="E48"/>
      <c r="F48">
        <v>63.81</v>
      </c>
      <c r="G48" s="51"/>
      <c r="I48" s="5">
        <f t="shared" si="1"/>
        <v>0.3619</v>
      </c>
    </row>
    <row r="49" spans="1:9" x14ac:dyDescent="0.35">
      <c r="A49" t="s">
        <v>56</v>
      </c>
      <c r="B49" t="s">
        <v>279</v>
      </c>
      <c r="C49" s="5">
        <f t="shared" si="0"/>
        <v>0.79549999999999998</v>
      </c>
      <c r="D49"/>
      <c r="E49"/>
      <c r="F49">
        <v>20.45</v>
      </c>
      <c r="G49" s="51"/>
      <c r="I49" s="5">
        <f t="shared" si="1"/>
        <v>0.79549999999999998</v>
      </c>
    </row>
    <row r="50" spans="1:9" x14ac:dyDescent="0.35">
      <c r="A50" t="s">
        <v>57</v>
      </c>
      <c r="B50" t="s">
        <v>280</v>
      </c>
      <c r="C50" s="5">
        <f t="shared" si="0"/>
        <v>0.76429999999999998</v>
      </c>
      <c r="D50"/>
      <c r="E50"/>
      <c r="F50">
        <v>23.57</v>
      </c>
      <c r="G50" s="51"/>
      <c r="I50" s="5">
        <f t="shared" si="1"/>
        <v>0.76429999999999998</v>
      </c>
    </row>
    <row r="51" spans="1:9" x14ac:dyDescent="0.35">
      <c r="A51" t="s">
        <v>60</v>
      </c>
      <c r="B51" t="s">
        <v>281</v>
      </c>
      <c r="C51" s="5">
        <f t="shared" si="0"/>
        <v>0.91869999999999996</v>
      </c>
      <c r="D51"/>
      <c r="E51"/>
      <c r="F51">
        <v>8.1300000000000008</v>
      </c>
      <c r="G51" s="51"/>
      <c r="I51" s="5">
        <f t="shared" si="1"/>
        <v>0.91869999999999996</v>
      </c>
    </row>
    <row r="52" spans="1:9" x14ac:dyDescent="0.35">
      <c r="A52" t="s">
        <v>59</v>
      </c>
      <c r="B52" t="s">
        <v>282</v>
      </c>
      <c r="C52" s="5">
        <f t="shared" si="0"/>
        <v>0.23269999999999991</v>
      </c>
      <c r="D52"/>
      <c r="E52"/>
      <c r="F52">
        <v>76.73</v>
      </c>
      <c r="G52" s="51"/>
      <c r="I52" s="5">
        <f t="shared" si="1"/>
        <v>0.23269999999999991</v>
      </c>
    </row>
    <row r="53" spans="1:9" x14ac:dyDescent="0.35">
      <c r="A53" t="s">
        <v>61</v>
      </c>
      <c r="B53" t="s">
        <v>283</v>
      </c>
      <c r="C53" s="5">
        <f t="shared" si="0"/>
        <v>0.72100000000000009</v>
      </c>
      <c r="D53"/>
      <c r="E53"/>
      <c r="F53">
        <v>27.9</v>
      </c>
      <c r="G53" s="51"/>
      <c r="I53" s="5">
        <f t="shared" si="1"/>
        <v>0.72100000000000009</v>
      </c>
    </row>
    <row r="54" spans="1:9" x14ac:dyDescent="0.35">
      <c r="A54" t="s">
        <v>193</v>
      </c>
      <c r="B54" t="s">
        <v>466</v>
      </c>
      <c r="C54" s="5">
        <f t="shared" si="0"/>
        <v>0.69799999999999995</v>
      </c>
      <c r="D54"/>
      <c r="E54"/>
      <c r="F54">
        <v>30.2</v>
      </c>
      <c r="G54" s="51"/>
      <c r="I54" s="5">
        <f t="shared" si="1"/>
        <v>0.69799999999999995</v>
      </c>
    </row>
    <row r="55" spans="1:9" x14ac:dyDescent="0.35">
      <c r="A55" t="s">
        <v>175</v>
      </c>
      <c r="B55" t="s">
        <v>466</v>
      </c>
      <c r="C55" s="5">
        <f t="shared" si="0"/>
        <v>0.69799999999999995</v>
      </c>
      <c r="D55"/>
      <c r="E55"/>
      <c r="F55">
        <v>30.2</v>
      </c>
      <c r="G55" s="51"/>
      <c r="I55" s="5">
        <f t="shared" si="1"/>
        <v>0.69799999999999995</v>
      </c>
    </row>
    <row r="56" spans="1:9" x14ac:dyDescent="0.35">
      <c r="A56" t="s">
        <v>63</v>
      </c>
      <c r="B56" t="s">
        <v>286</v>
      </c>
      <c r="C56" s="5">
        <f t="shared" si="0"/>
        <v>0.67379999999999995</v>
      </c>
      <c r="D56"/>
      <c r="E56"/>
      <c r="F56">
        <v>32.619999999999997</v>
      </c>
      <c r="G56" s="51"/>
      <c r="I56" s="5">
        <f t="shared" si="1"/>
        <v>0.67379999999999995</v>
      </c>
    </row>
    <row r="57" spans="1:9" x14ac:dyDescent="0.35">
      <c r="A57" t="s">
        <v>64</v>
      </c>
      <c r="B57" t="s">
        <v>287</v>
      </c>
      <c r="C57" s="5">
        <f t="shared" si="0"/>
        <v>0.43179999999999996</v>
      </c>
      <c r="D57"/>
      <c r="E57"/>
      <c r="F57">
        <v>56.82</v>
      </c>
      <c r="G57" s="51"/>
      <c r="I57" s="5">
        <f t="shared" si="1"/>
        <v>0.43179999999999996</v>
      </c>
    </row>
    <row r="58" spans="1:9" x14ac:dyDescent="0.35">
      <c r="A58" t="s">
        <v>79</v>
      </c>
      <c r="B58" t="s">
        <v>288</v>
      </c>
      <c r="C58" s="5">
        <f t="shared" si="0"/>
        <v>0.43619999999999992</v>
      </c>
      <c r="D58"/>
      <c r="E58"/>
      <c r="F58">
        <v>56.38</v>
      </c>
      <c r="G58" s="51"/>
      <c r="I58" s="5">
        <f t="shared" si="1"/>
        <v>0.43619999999999992</v>
      </c>
    </row>
    <row r="59" spans="1:9" x14ac:dyDescent="0.35">
      <c r="A59" t="s">
        <v>65</v>
      </c>
      <c r="B59" t="s">
        <v>289</v>
      </c>
      <c r="C59" s="5">
        <f t="shared" si="0"/>
        <v>0.16500000000000004</v>
      </c>
      <c r="D59"/>
      <c r="E59"/>
      <c r="F59">
        <v>83.5</v>
      </c>
      <c r="G59" s="51"/>
      <c r="I59" s="5">
        <f t="shared" si="1"/>
        <v>0.16500000000000004</v>
      </c>
    </row>
    <row r="60" spans="1:9" x14ac:dyDescent="0.35">
      <c r="A60" t="s">
        <v>67</v>
      </c>
      <c r="B60" t="s">
        <v>290</v>
      </c>
      <c r="C60" s="5">
        <f t="shared" si="0"/>
        <v>0.87390000000000001</v>
      </c>
      <c r="D60"/>
      <c r="E60"/>
      <c r="F60">
        <v>12.61</v>
      </c>
      <c r="G60" s="51"/>
      <c r="I60" s="5">
        <f t="shared" si="1"/>
        <v>0.87390000000000001</v>
      </c>
    </row>
    <row r="61" spans="1:9" x14ac:dyDescent="0.35">
      <c r="A61" t="s">
        <v>68</v>
      </c>
      <c r="B61" t="s">
        <v>291</v>
      </c>
      <c r="C61" s="5">
        <f t="shared" si="0"/>
        <v>0.67179999999999995</v>
      </c>
      <c r="D61"/>
      <c r="E61"/>
      <c r="F61">
        <v>32.82</v>
      </c>
      <c r="G61" s="51"/>
      <c r="I61" s="5">
        <f t="shared" si="1"/>
        <v>0.67179999999999995</v>
      </c>
    </row>
    <row r="62" spans="1:9" x14ac:dyDescent="0.35">
      <c r="A62" t="s">
        <v>70</v>
      </c>
      <c r="B62" t="s">
        <v>292</v>
      </c>
      <c r="C62" s="5">
        <f t="shared" si="0"/>
        <v>0.72589999999999999</v>
      </c>
      <c r="D62"/>
      <c r="E62"/>
      <c r="F62">
        <v>27.41</v>
      </c>
      <c r="G62" s="51"/>
      <c r="I62" s="5">
        <f t="shared" si="1"/>
        <v>0.72589999999999999</v>
      </c>
    </row>
    <row r="63" spans="1:9" x14ac:dyDescent="0.35">
      <c r="A63" t="s">
        <v>69</v>
      </c>
      <c r="B63" t="s">
        <v>293</v>
      </c>
      <c r="C63" s="5">
        <f t="shared" si="0"/>
        <v>0.92069999999999996</v>
      </c>
      <c r="D63"/>
      <c r="E63"/>
      <c r="F63">
        <v>7.93</v>
      </c>
      <c r="G63" s="51"/>
      <c r="I63" s="5">
        <f t="shared" si="1"/>
        <v>0.92069999999999996</v>
      </c>
    </row>
    <row r="64" spans="1:9" x14ac:dyDescent="0.35">
      <c r="A64" t="s">
        <v>71</v>
      </c>
      <c r="B64" t="s">
        <v>294</v>
      </c>
      <c r="C64" s="5">
        <f t="shared" si="0"/>
        <v>0.77079999999999993</v>
      </c>
      <c r="D64"/>
      <c r="E64"/>
      <c r="F64">
        <v>22.92</v>
      </c>
      <c r="G64" s="51"/>
      <c r="I64" s="5">
        <f t="shared" si="1"/>
        <v>0.77079999999999993</v>
      </c>
    </row>
    <row r="65" spans="1:9" x14ac:dyDescent="0.35">
      <c r="A65" t="s">
        <v>72</v>
      </c>
      <c r="B65" t="s">
        <v>295</v>
      </c>
      <c r="C65" s="5">
        <f t="shared" si="0"/>
        <v>0.62799999999999989</v>
      </c>
      <c r="D65"/>
      <c r="E65"/>
      <c r="F65">
        <v>37.200000000000003</v>
      </c>
      <c r="G65" s="51"/>
      <c r="I65" s="5">
        <f t="shared" si="1"/>
        <v>0.62799999999999989</v>
      </c>
    </row>
    <row r="66" spans="1:9" x14ac:dyDescent="0.35">
      <c r="A66" t="s">
        <v>77</v>
      </c>
      <c r="B66" t="s">
        <v>296</v>
      </c>
      <c r="C66" s="5">
        <f t="shared" si="0"/>
        <v>0.69379999999999997</v>
      </c>
      <c r="D66"/>
      <c r="E66"/>
      <c r="F66">
        <v>30.62</v>
      </c>
      <c r="G66" s="51"/>
      <c r="I66" s="5">
        <f t="shared" si="1"/>
        <v>0.69379999999999997</v>
      </c>
    </row>
    <row r="67" spans="1:9" x14ac:dyDescent="0.35">
      <c r="A67" t="s">
        <v>74</v>
      </c>
      <c r="B67" t="s">
        <v>297</v>
      </c>
      <c r="C67" s="5">
        <f t="shared" si="0"/>
        <v>0.71409999999999996</v>
      </c>
      <c r="D67"/>
      <c r="E67"/>
      <c r="F67">
        <v>28.59</v>
      </c>
      <c r="G67" s="51"/>
      <c r="I67" s="5">
        <f t="shared" si="1"/>
        <v>0.71409999999999996</v>
      </c>
    </row>
    <row r="68" spans="1:9" x14ac:dyDescent="0.35">
      <c r="A68" t="s">
        <v>58</v>
      </c>
      <c r="B68" t="s">
        <v>298</v>
      </c>
      <c r="C68" s="5">
        <f t="shared" si="0"/>
        <v>0.87839999999999996</v>
      </c>
      <c r="D68"/>
      <c r="E68"/>
      <c r="F68">
        <v>12.16</v>
      </c>
      <c r="G68" s="51"/>
      <c r="I68" s="5">
        <f t="shared" si="1"/>
        <v>0.87839999999999996</v>
      </c>
    </row>
    <row r="69" spans="1:9" x14ac:dyDescent="0.35">
      <c r="A69" t="s">
        <v>75</v>
      </c>
      <c r="B69" t="s">
        <v>299</v>
      </c>
      <c r="C69" s="5">
        <f t="shared" si="0"/>
        <v>0.77739999999999998</v>
      </c>
      <c r="D69"/>
      <c r="E69"/>
      <c r="F69">
        <v>22.26</v>
      </c>
      <c r="G69" s="51"/>
      <c r="I69" s="5">
        <f t="shared" si="1"/>
        <v>0.77739999999999998</v>
      </c>
    </row>
    <row r="70" spans="1:9" x14ac:dyDescent="0.35">
      <c r="A70" t="s">
        <v>80</v>
      </c>
      <c r="B70" t="s">
        <v>300</v>
      </c>
      <c r="C70" s="5">
        <f t="shared" si="0"/>
        <v>0.71199999999999997</v>
      </c>
      <c r="D70"/>
      <c r="E70"/>
      <c r="F70">
        <v>28.8</v>
      </c>
      <c r="G70" s="51"/>
      <c r="I70" s="5">
        <f t="shared" si="1"/>
        <v>0.71199999999999997</v>
      </c>
    </row>
    <row r="71" spans="1:9" x14ac:dyDescent="0.35">
      <c r="A71" t="s">
        <v>82</v>
      </c>
      <c r="B71" t="s">
        <v>301</v>
      </c>
      <c r="C71" s="5">
        <f t="shared" si="0"/>
        <v>0.64260000000000006</v>
      </c>
      <c r="D71"/>
      <c r="E71"/>
      <c r="F71">
        <v>35.74</v>
      </c>
      <c r="G71" s="51"/>
      <c r="I71" s="5">
        <f t="shared" si="1"/>
        <v>0.64260000000000006</v>
      </c>
    </row>
    <row r="72" spans="1:9" x14ac:dyDescent="0.35">
      <c r="A72" t="s">
        <v>76</v>
      </c>
      <c r="B72" t="s">
        <v>302</v>
      </c>
      <c r="C72" s="5">
        <f t="shared" si="0"/>
        <v>0.65659999999999996</v>
      </c>
      <c r="D72"/>
      <c r="E72"/>
      <c r="F72">
        <v>34.340000000000003</v>
      </c>
      <c r="G72" s="51"/>
      <c r="I72" s="5">
        <f t="shared" si="1"/>
        <v>0.65659999999999996</v>
      </c>
    </row>
    <row r="73" spans="1:9" x14ac:dyDescent="0.35">
      <c r="A73" t="s">
        <v>78</v>
      </c>
      <c r="B73" t="s">
        <v>303</v>
      </c>
      <c r="C73" s="5">
        <f t="shared" ref="C73:C136" si="2">+I73</f>
        <v>0.6794</v>
      </c>
      <c r="D73"/>
      <c r="E73"/>
      <c r="F73">
        <v>32.06</v>
      </c>
      <c r="G73" s="51"/>
      <c r="I73" s="5">
        <f t="shared" si="1"/>
        <v>0.6794</v>
      </c>
    </row>
    <row r="74" spans="1:9" x14ac:dyDescent="0.35">
      <c r="A74" t="s">
        <v>83</v>
      </c>
      <c r="B74" t="s">
        <v>304</v>
      </c>
      <c r="C74" s="5">
        <f t="shared" si="2"/>
        <v>0.73370000000000002</v>
      </c>
      <c r="D74"/>
      <c r="E74"/>
      <c r="F74">
        <v>26.63</v>
      </c>
      <c r="G74" s="51"/>
      <c r="I74" s="5">
        <f t="shared" ref="I74:I137" si="3">IF(ISNUMBER(F74)=TRUE,I$6*(F74-I$5)/(I$4-I$5)+(1-I$6)*(1-(F74-I$5)/(I$4-I$5)),"..")</f>
        <v>0.73370000000000002</v>
      </c>
    </row>
    <row r="75" spans="1:9" x14ac:dyDescent="0.35">
      <c r="A75" t="s">
        <v>87</v>
      </c>
      <c r="B75" t="s">
        <v>466</v>
      </c>
      <c r="C75" s="5">
        <f t="shared" si="2"/>
        <v>0.69799999999999995</v>
      </c>
      <c r="D75"/>
      <c r="E75"/>
      <c r="F75">
        <v>30.2</v>
      </c>
      <c r="G75" s="51"/>
      <c r="I75" s="5">
        <f t="shared" si="3"/>
        <v>0.69799999999999995</v>
      </c>
    </row>
    <row r="76" spans="1:9" x14ac:dyDescent="0.35">
      <c r="A76" t="s">
        <v>85</v>
      </c>
      <c r="B76" t="s">
        <v>306</v>
      </c>
      <c r="C76" s="5">
        <f t="shared" si="2"/>
        <v>0.51800000000000002</v>
      </c>
      <c r="D76"/>
      <c r="E76"/>
      <c r="F76">
        <v>48.2</v>
      </c>
      <c r="G76" s="51"/>
      <c r="I76" s="5">
        <f t="shared" si="3"/>
        <v>0.51800000000000002</v>
      </c>
    </row>
    <row r="77" spans="1:9" x14ac:dyDescent="0.35">
      <c r="A77" t="s">
        <v>84</v>
      </c>
      <c r="B77" t="s">
        <v>307</v>
      </c>
      <c r="C77" s="5">
        <f t="shared" si="2"/>
        <v>0.69989999999999997</v>
      </c>
      <c r="D77"/>
      <c r="E77"/>
      <c r="F77">
        <v>30.01</v>
      </c>
      <c r="G77" s="51"/>
      <c r="I77" s="5">
        <f t="shared" si="3"/>
        <v>0.69989999999999997</v>
      </c>
    </row>
    <row r="78" spans="1:9" x14ac:dyDescent="0.35">
      <c r="A78" t="s">
        <v>88</v>
      </c>
      <c r="B78" t="s">
        <v>308</v>
      </c>
      <c r="C78" s="5">
        <f t="shared" si="2"/>
        <v>0.69159999999999999</v>
      </c>
      <c r="D78"/>
      <c r="E78"/>
      <c r="F78">
        <v>30.84</v>
      </c>
      <c r="G78" s="51"/>
      <c r="I78" s="5">
        <f t="shared" si="3"/>
        <v>0.69159999999999999</v>
      </c>
    </row>
    <row r="79" spans="1:9" x14ac:dyDescent="0.35">
      <c r="A79" t="s">
        <v>94</v>
      </c>
      <c r="B79" t="s">
        <v>309</v>
      </c>
      <c r="C79" s="5">
        <f t="shared" si="2"/>
        <v>0.8488</v>
      </c>
      <c r="D79"/>
      <c r="E79"/>
      <c r="F79">
        <v>15.12</v>
      </c>
      <c r="G79" s="51"/>
      <c r="I79" s="5">
        <f t="shared" si="3"/>
        <v>0.8488</v>
      </c>
    </row>
    <row r="80" spans="1:9" x14ac:dyDescent="0.35">
      <c r="A80" t="s">
        <v>90</v>
      </c>
      <c r="B80" t="s">
        <v>310</v>
      </c>
      <c r="C80" s="5">
        <f t="shared" si="2"/>
        <v>0.54669999999999996</v>
      </c>
      <c r="D80"/>
      <c r="E80"/>
      <c r="F80">
        <v>45.33</v>
      </c>
      <c r="G80" s="51"/>
      <c r="I80" s="5">
        <f t="shared" si="3"/>
        <v>0.54669999999999996</v>
      </c>
    </row>
    <row r="81" spans="1:9" x14ac:dyDescent="0.35">
      <c r="A81" t="s">
        <v>89</v>
      </c>
      <c r="B81" t="s">
        <v>311</v>
      </c>
      <c r="C81" s="5">
        <f t="shared" si="2"/>
        <v>0.63179999999999992</v>
      </c>
      <c r="D81"/>
      <c r="E81"/>
      <c r="F81">
        <v>36.82</v>
      </c>
      <c r="G81" s="51"/>
      <c r="I81" s="5">
        <f t="shared" si="3"/>
        <v>0.63179999999999992</v>
      </c>
    </row>
    <row r="82" spans="1:9" x14ac:dyDescent="0.35">
      <c r="A82" t="s">
        <v>92</v>
      </c>
      <c r="B82" t="s">
        <v>312</v>
      </c>
      <c r="C82" s="5">
        <f t="shared" si="2"/>
        <v>0.35189999999999999</v>
      </c>
      <c r="D82"/>
      <c r="E82"/>
      <c r="F82">
        <v>64.81</v>
      </c>
      <c r="G82" s="51"/>
      <c r="I82" s="5">
        <f t="shared" si="3"/>
        <v>0.35189999999999999</v>
      </c>
    </row>
    <row r="83" spans="1:9" x14ac:dyDescent="0.35">
      <c r="A83" t="s">
        <v>93</v>
      </c>
      <c r="B83" t="s">
        <v>313</v>
      </c>
      <c r="C83" s="5">
        <f t="shared" si="2"/>
        <v>0.44630000000000003</v>
      </c>
      <c r="D83"/>
      <c r="E83"/>
      <c r="F83">
        <v>55.37</v>
      </c>
      <c r="G83" s="51"/>
      <c r="I83" s="5">
        <f t="shared" si="3"/>
        <v>0.44630000000000003</v>
      </c>
    </row>
    <row r="84" spans="1:9" x14ac:dyDescent="0.35">
      <c r="A84" t="s">
        <v>91</v>
      </c>
      <c r="B84" t="s">
        <v>314</v>
      </c>
      <c r="C84" s="5">
        <f t="shared" si="2"/>
        <v>0.874</v>
      </c>
      <c r="D84"/>
      <c r="E84"/>
      <c r="F84">
        <v>12.6</v>
      </c>
      <c r="G84" s="51"/>
      <c r="I84" s="5">
        <f t="shared" si="3"/>
        <v>0.874</v>
      </c>
    </row>
    <row r="85" spans="1:9" x14ac:dyDescent="0.35">
      <c r="A85" t="s">
        <v>95</v>
      </c>
      <c r="B85" t="s">
        <v>315</v>
      </c>
      <c r="C85" s="5">
        <f t="shared" si="2"/>
        <v>0.69159999999999999</v>
      </c>
      <c r="D85"/>
      <c r="E85"/>
      <c r="F85">
        <v>30.84</v>
      </c>
      <c r="G85" s="51"/>
      <c r="I85" s="5">
        <f t="shared" si="3"/>
        <v>0.69159999999999999</v>
      </c>
    </row>
    <row r="86" spans="1:9" x14ac:dyDescent="0.35">
      <c r="A86" t="s">
        <v>96</v>
      </c>
      <c r="B86" t="s">
        <v>316</v>
      </c>
      <c r="C86" s="5">
        <f t="shared" si="2"/>
        <v>0.7631</v>
      </c>
      <c r="D86"/>
      <c r="E86"/>
      <c r="F86">
        <v>23.69</v>
      </c>
      <c r="G86" s="51"/>
      <c r="I86" s="5">
        <f t="shared" si="3"/>
        <v>0.7631</v>
      </c>
    </row>
    <row r="87" spans="1:9" x14ac:dyDescent="0.35">
      <c r="A87" t="s">
        <v>48</v>
      </c>
      <c r="B87" t="s">
        <v>451</v>
      </c>
      <c r="C87" s="5">
        <f t="shared" si="2"/>
        <v>0.71060000000000001</v>
      </c>
      <c r="D87"/>
      <c r="E87"/>
      <c r="F87">
        <v>28.94</v>
      </c>
      <c r="G87" s="51"/>
      <c r="I87" s="5">
        <f t="shared" si="3"/>
        <v>0.71060000000000001</v>
      </c>
    </row>
    <row r="88" spans="1:9" x14ac:dyDescent="0.35">
      <c r="A88" t="s">
        <v>97</v>
      </c>
      <c r="B88" t="s">
        <v>318</v>
      </c>
      <c r="C88" s="5">
        <f t="shared" si="2"/>
        <v>0.89490000000000003</v>
      </c>
      <c r="D88"/>
      <c r="E88"/>
      <c r="F88">
        <v>10.51</v>
      </c>
      <c r="G88" s="51"/>
      <c r="I88" s="5">
        <f t="shared" si="3"/>
        <v>0.89490000000000003</v>
      </c>
    </row>
    <row r="89" spans="1:9" x14ac:dyDescent="0.35">
      <c r="A89" t="s">
        <v>99</v>
      </c>
      <c r="B89" t="s">
        <v>319</v>
      </c>
      <c r="C89" s="5">
        <f t="shared" si="2"/>
        <v>0.71140000000000003</v>
      </c>
      <c r="D89"/>
      <c r="E89"/>
      <c r="F89">
        <v>28.86</v>
      </c>
      <c r="G89" s="51"/>
      <c r="I89" s="5">
        <f t="shared" si="3"/>
        <v>0.71140000000000003</v>
      </c>
    </row>
    <row r="90" spans="1:9" x14ac:dyDescent="0.35">
      <c r="A90" t="s">
        <v>98</v>
      </c>
      <c r="B90" t="s">
        <v>320</v>
      </c>
      <c r="C90" s="5">
        <f t="shared" si="2"/>
        <v>0.57919999999999994</v>
      </c>
      <c r="D90"/>
      <c r="E90"/>
      <c r="F90">
        <v>42.08</v>
      </c>
      <c r="G90" s="51"/>
      <c r="I90" s="5">
        <f t="shared" si="3"/>
        <v>0.57919999999999994</v>
      </c>
    </row>
    <row r="91" spans="1:9" x14ac:dyDescent="0.35">
      <c r="A91" t="s">
        <v>100</v>
      </c>
      <c r="B91" t="s">
        <v>321</v>
      </c>
      <c r="C91" s="5">
        <f t="shared" si="2"/>
        <v>0.45889999999999997</v>
      </c>
      <c r="D91"/>
      <c r="E91"/>
      <c r="F91">
        <v>54.11</v>
      </c>
      <c r="G91" s="51"/>
      <c r="H91" s="66"/>
      <c r="I91" s="5">
        <f t="shared" si="3"/>
        <v>0.45889999999999997</v>
      </c>
    </row>
    <row r="92" spans="1:9" x14ac:dyDescent="0.35">
      <c r="A92" t="s">
        <v>101</v>
      </c>
      <c r="B92" t="s">
        <v>322</v>
      </c>
      <c r="C92" s="5">
        <f t="shared" si="2"/>
        <v>0.66280000000000006</v>
      </c>
      <c r="D92"/>
      <c r="E92"/>
      <c r="F92">
        <v>33.72</v>
      </c>
      <c r="G92" s="51"/>
      <c r="I92" s="5">
        <f t="shared" si="3"/>
        <v>0.66280000000000006</v>
      </c>
    </row>
    <row r="93" spans="1:9" x14ac:dyDescent="0.35">
      <c r="A93" t="s">
        <v>116</v>
      </c>
      <c r="B93" t="s">
        <v>323</v>
      </c>
      <c r="C93" s="5">
        <f t="shared" si="2"/>
        <v>0.70669999999999999</v>
      </c>
      <c r="D93"/>
      <c r="E93"/>
      <c r="F93">
        <v>29.33</v>
      </c>
      <c r="G93" s="51"/>
      <c r="I93" s="5">
        <f t="shared" si="3"/>
        <v>0.70669999999999999</v>
      </c>
    </row>
    <row r="94" spans="1:9" x14ac:dyDescent="0.35">
      <c r="A94" t="s">
        <v>105</v>
      </c>
      <c r="B94" t="s">
        <v>324</v>
      </c>
      <c r="C94" s="5">
        <f t="shared" si="2"/>
        <v>0.65700000000000003</v>
      </c>
      <c r="D94"/>
      <c r="E94"/>
      <c r="F94">
        <v>34.299999999999997</v>
      </c>
      <c r="G94" s="51"/>
      <c r="I94" s="5">
        <f t="shared" si="3"/>
        <v>0.65700000000000003</v>
      </c>
    </row>
    <row r="95" spans="1:9" x14ac:dyDescent="0.35">
      <c r="A95" t="s">
        <v>102</v>
      </c>
      <c r="B95" t="s">
        <v>325</v>
      </c>
      <c r="C95" s="5">
        <f t="shared" si="2"/>
        <v>0.69809999999999994</v>
      </c>
      <c r="D95"/>
      <c r="E95"/>
      <c r="F95">
        <v>30.19</v>
      </c>
      <c r="G95" s="51"/>
      <c r="I95" s="5">
        <f t="shared" si="3"/>
        <v>0.69809999999999994</v>
      </c>
    </row>
    <row r="96" spans="1:9" x14ac:dyDescent="0.35">
      <c r="A96" t="s">
        <v>106</v>
      </c>
      <c r="B96" t="s">
        <v>326</v>
      </c>
      <c r="C96" s="5">
        <f t="shared" si="2"/>
        <v>0.35719999999999996</v>
      </c>
      <c r="D96"/>
      <c r="E96"/>
      <c r="F96">
        <v>64.28</v>
      </c>
      <c r="G96" s="51"/>
      <c r="I96" s="5">
        <f t="shared" si="3"/>
        <v>0.35719999999999996</v>
      </c>
    </row>
    <row r="97" spans="1:9" x14ac:dyDescent="0.35">
      <c r="A97" t="s">
        <v>115</v>
      </c>
      <c r="B97" t="s">
        <v>327</v>
      </c>
      <c r="C97" s="5">
        <f t="shared" si="2"/>
        <v>0.81440000000000001</v>
      </c>
      <c r="D97"/>
      <c r="E97"/>
      <c r="F97">
        <v>18.559999999999999</v>
      </c>
      <c r="G97" s="51"/>
      <c r="I97" s="5">
        <f t="shared" si="3"/>
        <v>0.81440000000000001</v>
      </c>
    </row>
    <row r="98" spans="1:9" x14ac:dyDescent="0.35">
      <c r="A98" t="s">
        <v>107</v>
      </c>
      <c r="B98" t="s">
        <v>328</v>
      </c>
      <c r="C98" s="5">
        <f t="shared" si="2"/>
        <v>0.66810000000000003</v>
      </c>
      <c r="D98"/>
      <c r="E98"/>
      <c r="F98">
        <v>33.19</v>
      </c>
      <c r="G98" s="51"/>
      <c r="I98" s="5">
        <f t="shared" si="3"/>
        <v>0.66810000000000003</v>
      </c>
    </row>
    <row r="99" spans="1:9" x14ac:dyDescent="0.35">
      <c r="A99" t="s">
        <v>112</v>
      </c>
      <c r="B99" t="s">
        <v>329</v>
      </c>
      <c r="C99" s="5">
        <f t="shared" si="2"/>
        <v>0.69550000000000001</v>
      </c>
      <c r="D99"/>
      <c r="E99"/>
      <c r="F99">
        <v>30.45</v>
      </c>
      <c r="G99" s="51"/>
      <c r="I99" s="5">
        <f t="shared" si="3"/>
        <v>0.69550000000000001</v>
      </c>
    </row>
    <row r="100" spans="1:9" x14ac:dyDescent="0.35">
      <c r="A100" t="s">
        <v>108</v>
      </c>
      <c r="B100" t="s">
        <v>330</v>
      </c>
      <c r="C100" s="5">
        <f t="shared" si="2"/>
        <v>0.67749999999999999</v>
      </c>
      <c r="D100"/>
      <c r="E100"/>
      <c r="F100">
        <v>32.25</v>
      </c>
      <c r="G100" s="51"/>
      <c r="I100" s="5">
        <f t="shared" si="3"/>
        <v>0.67749999999999999</v>
      </c>
    </row>
    <row r="101" spans="1:9" x14ac:dyDescent="0.35">
      <c r="A101" t="s">
        <v>109</v>
      </c>
      <c r="B101" t="s">
        <v>331</v>
      </c>
      <c r="C101" s="5">
        <f t="shared" si="2"/>
        <v>0.44229999999999992</v>
      </c>
      <c r="D101"/>
      <c r="E101"/>
      <c r="F101">
        <v>55.77</v>
      </c>
      <c r="G101" s="51"/>
      <c r="I101" s="5">
        <f t="shared" si="3"/>
        <v>0.44229999999999992</v>
      </c>
    </row>
    <row r="102" spans="1:9" x14ac:dyDescent="0.35">
      <c r="A102" t="s">
        <v>110</v>
      </c>
      <c r="B102" t="s">
        <v>332</v>
      </c>
      <c r="C102" s="5">
        <f t="shared" si="2"/>
        <v>0.80479999999999996</v>
      </c>
      <c r="D102"/>
      <c r="E102"/>
      <c r="F102">
        <v>19.52</v>
      </c>
      <c r="G102" s="51"/>
      <c r="I102" s="5">
        <f t="shared" si="3"/>
        <v>0.80479999999999996</v>
      </c>
    </row>
    <row r="103" spans="1:9" x14ac:dyDescent="0.35">
      <c r="A103" t="s">
        <v>113</v>
      </c>
      <c r="B103" t="s">
        <v>333</v>
      </c>
      <c r="C103" s="5">
        <f t="shared" si="2"/>
        <v>0.78810000000000002</v>
      </c>
      <c r="D103"/>
      <c r="E103"/>
      <c r="F103">
        <v>21.19</v>
      </c>
      <c r="G103" s="51"/>
      <c r="I103" s="5">
        <f t="shared" si="3"/>
        <v>0.78810000000000002</v>
      </c>
    </row>
    <row r="104" spans="1:9" x14ac:dyDescent="0.35">
      <c r="A104" t="s">
        <v>114</v>
      </c>
      <c r="B104" t="s">
        <v>334</v>
      </c>
      <c r="C104" s="5">
        <f t="shared" si="2"/>
        <v>0.84539999999999993</v>
      </c>
      <c r="D104"/>
      <c r="E104"/>
      <c r="F104">
        <v>15.46</v>
      </c>
      <c r="G104" s="51"/>
      <c r="I104" s="5">
        <f t="shared" si="3"/>
        <v>0.84539999999999993</v>
      </c>
    </row>
    <row r="105" spans="1:9" x14ac:dyDescent="0.35">
      <c r="A105" t="s">
        <v>122</v>
      </c>
      <c r="B105" t="s">
        <v>467</v>
      </c>
      <c r="C105" s="5">
        <f t="shared" si="2"/>
        <v>0.57119999999999993</v>
      </c>
      <c r="D105"/>
      <c r="E105"/>
      <c r="F105">
        <v>42.88</v>
      </c>
      <c r="G105" s="51"/>
      <c r="I105" s="5">
        <f t="shared" si="3"/>
        <v>0.57119999999999993</v>
      </c>
    </row>
    <row r="106" spans="1:9" x14ac:dyDescent="0.35">
      <c r="A106" t="s">
        <v>119</v>
      </c>
      <c r="B106" t="s">
        <v>336</v>
      </c>
      <c r="C106" s="5">
        <f t="shared" si="2"/>
        <v>0.72320000000000007</v>
      </c>
      <c r="D106"/>
      <c r="E106"/>
      <c r="F106">
        <v>27.68</v>
      </c>
      <c r="G106" s="51"/>
      <c r="I106" s="5">
        <f t="shared" si="3"/>
        <v>0.72320000000000007</v>
      </c>
    </row>
    <row r="107" spans="1:9" x14ac:dyDescent="0.35">
      <c r="A107" t="s">
        <v>131</v>
      </c>
      <c r="B107" t="s">
        <v>337</v>
      </c>
      <c r="C107" s="5">
        <f t="shared" si="2"/>
        <v>0.70679999999999998</v>
      </c>
      <c r="D107"/>
      <c r="E107"/>
      <c r="F107">
        <v>29.32</v>
      </c>
      <c r="G107" s="51"/>
      <c r="I107" s="5">
        <f t="shared" si="3"/>
        <v>0.70679999999999998</v>
      </c>
    </row>
    <row r="108" spans="1:9" x14ac:dyDescent="0.35">
      <c r="A108" t="s">
        <v>132</v>
      </c>
      <c r="B108" t="s">
        <v>338</v>
      </c>
      <c r="C108" s="5">
        <f t="shared" si="2"/>
        <v>0.66880000000000006</v>
      </c>
      <c r="D108"/>
      <c r="E108"/>
      <c r="F108">
        <v>33.119999999999997</v>
      </c>
      <c r="G108" s="51"/>
      <c r="I108" s="5">
        <f t="shared" si="3"/>
        <v>0.66880000000000006</v>
      </c>
    </row>
    <row r="109" spans="1:9" x14ac:dyDescent="0.35">
      <c r="A109" t="s">
        <v>120</v>
      </c>
      <c r="B109" t="s">
        <v>339</v>
      </c>
      <c r="C109" s="5">
        <f t="shared" si="2"/>
        <v>0.70069999999999999</v>
      </c>
      <c r="D109"/>
      <c r="E109"/>
      <c r="F109">
        <v>29.93</v>
      </c>
      <c r="G109" s="51"/>
      <c r="I109" s="5">
        <f t="shared" si="3"/>
        <v>0.70069999999999999</v>
      </c>
    </row>
    <row r="110" spans="1:9" x14ac:dyDescent="0.35">
      <c r="A110" t="s">
        <v>123</v>
      </c>
      <c r="B110" t="s">
        <v>340</v>
      </c>
      <c r="C110" s="5">
        <f t="shared" si="2"/>
        <v>0.65880000000000005</v>
      </c>
      <c r="D110"/>
      <c r="E110"/>
      <c r="F110">
        <v>34.119999999999997</v>
      </c>
      <c r="G110" s="51"/>
      <c r="I110" s="5">
        <f t="shared" si="3"/>
        <v>0.65880000000000005</v>
      </c>
    </row>
    <row r="111" spans="1:9" x14ac:dyDescent="0.35">
      <c r="A111" t="s">
        <v>124</v>
      </c>
      <c r="B111" t="s">
        <v>341</v>
      </c>
      <c r="C111" s="5">
        <f t="shared" si="2"/>
        <v>0.69840000000000002</v>
      </c>
      <c r="D111"/>
      <c r="E111"/>
      <c r="F111">
        <v>30.16</v>
      </c>
      <c r="G111" s="51"/>
      <c r="I111" s="5">
        <f t="shared" si="3"/>
        <v>0.69840000000000002</v>
      </c>
    </row>
    <row r="112" spans="1:9" x14ac:dyDescent="0.35">
      <c r="A112" t="s">
        <v>129</v>
      </c>
      <c r="B112" t="s">
        <v>342</v>
      </c>
      <c r="C112" s="5">
        <f t="shared" si="2"/>
        <v>0.67460000000000009</v>
      </c>
      <c r="D112"/>
      <c r="E112"/>
      <c r="F112">
        <v>32.54</v>
      </c>
      <c r="G112" s="51"/>
      <c r="I112" s="5">
        <f t="shared" si="3"/>
        <v>0.67460000000000009</v>
      </c>
    </row>
    <row r="113" spans="1:9" x14ac:dyDescent="0.35">
      <c r="A113" t="s">
        <v>130</v>
      </c>
      <c r="B113" t="s">
        <v>343</v>
      </c>
      <c r="C113" s="5">
        <f t="shared" si="2"/>
        <v>0.72</v>
      </c>
      <c r="D113"/>
      <c r="E113"/>
      <c r="F113">
        <v>28</v>
      </c>
      <c r="G113" s="51"/>
      <c r="I113" s="5">
        <f t="shared" si="3"/>
        <v>0.72</v>
      </c>
    </row>
    <row r="114" spans="1:9" x14ac:dyDescent="0.35">
      <c r="A114" t="s">
        <v>121</v>
      </c>
      <c r="B114" t="s">
        <v>344</v>
      </c>
      <c r="C114" s="5">
        <f t="shared" si="2"/>
        <v>0.54549999999999998</v>
      </c>
      <c r="D114"/>
      <c r="E114"/>
      <c r="F114">
        <v>45.45</v>
      </c>
      <c r="G114" s="51"/>
      <c r="I114" s="5">
        <f t="shared" si="3"/>
        <v>0.54549999999999998</v>
      </c>
    </row>
    <row r="115" spans="1:9" x14ac:dyDescent="0.35">
      <c r="A115" t="s">
        <v>118</v>
      </c>
      <c r="B115" t="s">
        <v>345</v>
      </c>
      <c r="C115" s="5">
        <f t="shared" si="2"/>
        <v>0.68840000000000001</v>
      </c>
      <c r="D115"/>
      <c r="E115"/>
      <c r="F115">
        <v>31.16</v>
      </c>
      <c r="G115" s="51"/>
      <c r="I115" s="5">
        <f t="shared" si="3"/>
        <v>0.68840000000000001</v>
      </c>
    </row>
    <row r="116" spans="1:9" x14ac:dyDescent="0.35">
      <c r="A116" t="s">
        <v>126</v>
      </c>
      <c r="B116" t="s">
        <v>346</v>
      </c>
      <c r="C116" s="5">
        <f t="shared" si="2"/>
        <v>0.70389999999999997</v>
      </c>
      <c r="D116"/>
      <c r="E116"/>
      <c r="F116">
        <v>29.61</v>
      </c>
      <c r="G116" s="51"/>
      <c r="I116" s="5">
        <f t="shared" si="3"/>
        <v>0.70389999999999997</v>
      </c>
    </row>
    <row r="117" spans="1:9" x14ac:dyDescent="0.35">
      <c r="A117" t="s">
        <v>127</v>
      </c>
      <c r="B117" t="s">
        <v>347</v>
      </c>
      <c r="C117" s="5">
        <f t="shared" si="2"/>
        <v>0.66169999999999995</v>
      </c>
      <c r="D117"/>
      <c r="E117"/>
      <c r="F117">
        <v>33.83</v>
      </c>
      <c r="G117" s="51"/>
      <c r="I117" s="5">
        <f t="shared" si="3"/>
        <v>0.66169999999999995</v>
      </c>
    </row>
    <row r="118" spans="1:9" x14ac:dyDescent="0.35">
      <c r="A118" t="s">
        <v>117</v>
      </c>
      <c r="B118" t="s">
        <v>467</v>
      </c>
      <c r="C118" s="5">
        <f t="shared" si="2"/>
        <v>0.57119999999999993</v>
      </c>
      <c r="D118"/>
      <c r="E118"/>
      <c r="F118">
        <v>42.88</v>
      </c>
      <c r="G118" s="51"/>
      <c r="I118" s="5">
        <f t="shared" si="3"/>
        <v>0.57119999999999993</v>
      </c>
    </row>
    <row r="119" spans="1:9" x14ac:dyDescent="0.35">
      <c r="A119" t="s">
        <v>128</v>
      </c>
      <c r="B119" t="s">
        <v>349</v>
      </c>
      <c r="C119" s="5">
        <f t="shared" si="2"/>
        <v>0.66210000000000002</v>
      </c>
      <c r="D119"/>
      <c r="E119"/>
      <c r="F119">
        <v>33.79</v>
      </c>
      <c r="G119" s="51"/>
      <c r="I119" s="5">
        <f t="shared" si="3"/>
        <v>0.66210000000000002</v>
      </c>
    </row>
    <row r="120" spans="1:9" x14ac:dyDescent="0.35">
      <c r="A120" t="s">
        <v>133</v>
      </c>
      <c r="B120" t="s">
        <v>350</v>
      </c>
      <c r="C120" s="5">
        <f t="shared" si="2"/>
        <v>0.8075</v>
      </c>
      <c r="D120"/>
      <c r="E120"/>
      <c r="F120">
        <v>19.25</v>
      </c>
      <c r="G120" s="51"/>
      <c r="I120" s="5">
        <f t="shared" si="3"/>
        <v>0.8075</v>
      </c>
    </row>
    <row r="121" spans="1:9" x14ac:dyDescent="0.35">
      <c r="A121" t="s">
        <v>139</v>
      </c>
      <c r="B121" t="s">
        <v>351</v>
      </c>
      <c r="C121" s="5">
        <f t="shared" si="2"/>
        <v>0.64900000000000002</v>
      </c>
      <c r="D121"/>
      <c r="E121"/>
      <c r="F121">
        <v>35.1</v>
      </c>
      <c r="G121" s="51"/>
      <c r="I121" s="5">
        <f t="shared" si="3"/>
        <v>0.64900000000000002</v>
      </c>
    </row>
    <row r="122" spans="1:9" x14ac:dyDescent="0.35">
      <c r="A122" t="s">
        <v>137</v>
      </c>
      <c r="B122" t="s">
        <v>352</v>
      </c>
      <c r="C122" s="5">
        <f t="shared" si="2"/>
        <v>0.90039999999999998</v>
      </c>
      <c r="D122"/>
      <c r="E122"/>
      <c r="F122">
        <v>9.9600000000000009</v>
      </c>
      <c r="G122" s="51"/>
      <c r="I122" s="5">
        <f t="shared" si="3"/>
        <v>0.90039999999999998</v>
      </c>
    </row>
    <row r="123" spans="1:9" x14ac:dyDescent="0.35">
      <c r="A123" t="s">
        <v>140</v>
      </c>
      <c r="B123" t="s">
        <v>353</v>
      </c>
      <c r="C123" s="5">
        <f t="shared" si="2"/>
        <v>0.8931</v>
      </c>
      <c r="D123"/>
      <c r="E123"/>
      <c r="F123">
        <v>10.69</v>
      </c>
      <c r="G123" s="51"/>
      <c r="I123" s="5">
        <f t="shared" si="3"/>
        <v>0.8931</v>
      </c>
    </row>
    <row r="124" spans="1:9" x14ac:dyDescent="0.35">
      <c r="A124" t="s">
        <v>136</v>
      </c>
      <c r="B124" t="s">
        <v>354</v>
      </c>
      <c r="C124" s="5">
        <f t="shared" si="2"/>
        <v>0.64189999999999992</v>
      </c>
      <c r="D124"/>
      <c r="E124"/>
      <c r="F124">
        <v>35.81</v>
      </c>
      <c r="G124" s="51"/>
      <c r="I124" s="5">
        <f t="shared" si="3"/>
        <v>0.64189999999999992</v>
      </c>
    </row>
    <row r="125" spans="1:9" x14ac:dyDescent="0.35">
      <c r="A125" t="s">
        <v>134</v>
      </c>
      <c r="B125" t="s">
        <v>355</v>
      </c>
      <c r="C125" s="5">
        <f t="shared" si="2"/>
        <v>0.71750000000000003</v>
      </c>
      <c r="D125"/>
      <c r="E125"/>
      <c r="F125">
        <v>28.25</v>
      </c>
      <c r="G125" s="51"/>
      <c r="I125" s="5">
        <f t="shared" si="3"/>
        <v>0.71750000000000003</v>
      </c>
    </row>
    <row r="126" spans="1:9" x14ac:dyDescent="0.35">
      <c r="A126" t="s">
        <v>135</v>
      </c>
      <c r="B126" t="s">
        <v>356</v>
      </c>
      <c r="C126" s="5">
        <f t="shared" si="2"/>
        <v>0.64369999999999994</v>
      </c>
      <c r="D126"/>
      <c r="E126"/>
      <c r="F126">
        <v>35.630000000000003</v>
      </c>
      <c r="G126" s="51"/>
      <c r="I126" s="5">
        <f t="shared" si="3"/>
        <v>0.64369999999999994</v>
      </c>
    </row>
    <row r="127" spans="1:9" x14ac:dyDescent="0.35">
      <c r="A127" t="s">
        <v>148</v>
      </c>
      <c r="B127" t="s">
        <v>357</v>
      </c>
      <c r="C127" s="5">
        <f t="shared" si="2"/>
        <v>0.14180000000000004</v>
      </c>
      <c r="D127"/>
      <c r="E127"/>
      <c r="F127">
        <v>85.82</v>
      </c>
      <c r="G127" s="51"/>
      <c r="I127" s="5">
        <f t="shared" si="3"/>
        <v>0.14180000000000004</v>
      </c>
    </row>
    <row r="128" spans="1:9" x14ac:dyDescent="0.35">
      <c r="A128" t="s">
        <v>138</v>
      </c>
      <c r="B128" t="s">
        <v>358</v>
      </c>
      <c r="C128" s="5">
        <f t="shared" si="2"/>
        <v>0.92159999999999997</v>
      </c>
      <c r="D128"/>
      <c r="E128"/>
      <c r="F128">
        <v>7.84</v>
      </c>
      <c r="G128" s="51"/>
      <c r="I128" s="5">
        <f t="shared" si="3"/>
        <v>0.92159999999999997</v>
      </c>
    </row>
    <row r="129" spans="1:9" x14ac:dyDescent="0.35">
      <c r="A129" t="s">
        <v>141</v>
      </c>
      <c r="B129" t="s">
        <v>359</v>
      </c>
      <c r="C129" s="5">
        <f t="shared" si="2"/>
        <v>0.56579999999999997</v>
      </c>
      <c r="D129"/>
      <c r="E129"/>
      <c r="F129">
        <v>43.42</v>
      </c>
      <c r="G129" s="51"/>
      <c r="I129" s="5">
        <f t="shared" si="3"/>
        <v>0.56579999999999997</v>
      </c>
    </row>
    <row r="130" spans="1:9" x14ac:dyDescent="0.35">
      <c r="A130" t="s">
        <v>142</v>
      </c>
      <c r="B130" t="s">
        <v>360</v>
      </c>
      <c r="C130" s="5">
        <f t="shared" si="2"/>
        <v>0.54479999999999995</v>
      </c>
      <c r="D130"/>
      <c r="E130"/>
      <c r="F130">
        <v>45.52</v>
      </c>
      <c r="G130" s="51"/>
      <c r="I130" s="5">
        <f t="shared" si="3"/>
        <v>0.54479999999999995</v>
      </c>
    </row>
    <row r="131" spans="1:9" x14ac:dyDescent="0.35">
      <c r="A131" t="s">
        <v>189</v>
      </c>
      <c r="B131" t="s">
        <v>361</v>
      </c>
      <c r="C131" s="5">
        <f t="shared" si="2"/>
        <v>0.55909999999999993</v>
      </c>
      <c r="D131"/>
      <c r="E131"/>
      <c r="F131">
        <v>44.09</v>
      </c>
      <c r="G131" s="51"/>
      <c r="I131" s="5">
        <f t="shared" si="3"/>
        <v>0.55909999999999993</v>
      </c>
    </row>
    <row r="132" spans="1:9" x14ac:dyDescent="0.35">
      <c r="A132" t="s">
        <v>143</v>
      </c>
      <c r="B132" t="s">
        <v>362</v>
      </c>
      <c r="C132" s="5">
        <f t="shared" si="2"/>
        <v>0.70219999999999994</v>
      </c>
      <c r="D132"/>
      <c r="E132"/>
      <c r="F132">
        <v>29.78</v>
      </c>
      <c r="G132" s="51"/>
      <c r="I132" s="5">
        <f t="shared" si="3"/>
        <v>0.70219999999999994</v>
      </c>
    </row>
    <row r="133" spans="1:9" x14ac:dyDescent="0.35">
      <c r="A133" t="s">
        <v>146</v>
      </c>
      <c r="B133" t="s">
        <v>363</v>
      </c>
      <c r="C133" s="5">
        <f t="shared" si="2"/>
        <v>0.76070000000000004</v>
      </c>
      <c r="D133"/>
      <c r="E133"/>
      <c r="F133">
        <v>23.93</v>
      </c>
      <c r="G133" s="51"/>
      <c r="I133" s="5">
        <f t="shared" si="3"/>
        <v>0.76070000000000004</v>
      </c>
    </row>
    <row r="134" spans="1:9" x14ac:dyDescent="0.35">
      <c r="A134" t="s">
        <v>150</v>
      </c>
      <c r="B134" t="s">
        <v>364</v>
      </c>
      <c r="C134" s="5">
        <f t="shared" si="2"/>
        <v>0.67030000000000001</v>
      </c>
      <c r="D134"/>
      <c r="E134"/>
      <c r="F134">
        <v>32.97</v>
      </c>
      <c r="G134" s="51"/>
      <c r="I134" s="5">
        <f t="shared" si="3"/>
        <v>0.67030000000000001</v>
      </c>
    </row>
    <row r="135" spans="1:9" x14ac:dyDescent="0.35">
      <c r="A135" t="s">
        <v>144</v>
      </c>
      <c r="B135" t="s">
        <v>365</v>
      </c>
      <c r="C135" s="5">
        <f t="shared" si="2"/>
        <v>0.69059999999999999</v>
      </c>
      <c r="D135"/>
      <c r="E135"/>
      <c r="F135">
        <v>30.94</v>
      </c>
      <c r="G135" s="51"/>
      <c r="I135" s="5">
        <f t="shared" si="3"/>
        <v>0.69059999999999999</v>
      </c>
    </row>
    <row r="136" spans="1:9" x14ac:dyDescent="0.35">
      <c r="A136" t="s">
        <v>145</v>
      </c>
      <c r="B136" t="s">
        <v>366</v>
      </c>
      <c r="C136" s="5">
        <f t="shared" si="2"/>
        <v>0.56459999999999999</v>
      </c>
      <c r="D136"/>
      <c r="E136"/>
      <c r="F136">
        <v>43.54</v>
      </c>
      <c r="G136" s="51"/>
      <c r="I136" s="5">
        <f t="shared" si="3"/>
        <v>0.56459999999999999</v>
      </c>
    </row>
    <row r="137" spans="1:9" x14ac:dyDescent="0.35">
      <c r="A137" t="s">
        <v>147</v>
      </c>
      <c r="B137" t="s">
        <v>367</v>
      </c>
      <c r="C137" s="5">
        <f t="shared" ref="C137:C186" si="4">+I137</f>
        <v>0.71350000000000002</v>
      </c>
      <c r="D137"/>
      <c r="E137"/>
      <c r="F137">
        <v>28.65</v>
      </c>
      <c r="G137" s="51"/>
      <c r="I137" s="5">
        <f t="shared" si="3"/>
        <v>0.71350000000000002</v>
      </c>
    </row>
    <row r="138" spans="1:9" x14ac:dyDescent="0.35">
      <c r="A138" t="s">
        <v>149</v>
      </c>
      <c r="B138" t="s">
        <v>368</v>
      </c>
      <c r="C138" s="5">
        <f t="shared" si="4"/>
        <v>0.88170000000000004</v>
      </c>
      <c r="D138"/>
      <c r="E138"/>
      <c r="F138">
        <v>11.83</v>
      </c>
      <c r="G138" s="51"/>
      <c r="I138" s="5">
        <f t="shared" ref="I138:I186" si="5">IF(ISNUMBER(F138)=TRUE,I$6*(F138-I$5)/(I$4-I$5)+(1-I$6)*(1-(F138-I$5)/(I$4-I$5)),"..")</f>
        <v>0.88170000000000004</v>
      </c>
    </row>
    <row r="139" spans="1:9" x14ac:dyDescent="0.35">
      <c r="A139" t="s">
        <v>151</v>
      </c>
      <c r="B139" t="s">
        <v>369</v>
      </c>
      <c r="C139" s="5">
        <f t="shared" si="4"/>
        <v>0.57489999999999997</v>
      </c>
      <c r="D139"/>
      <c r="E139"/>
      <c r="F139">
        <v>42.51</v>
      </c>
      <c r="G139" s="51"/>
      <c r="I139" s="5">
        <f t="shared" si="5"/>
        <v>0.57489999999999997</v>
      </c>
    </row>
    <row r="140" spans="1:9" x14ac:dyDescent="0.35">
      <c r="A140" t="s">
        <v>152</v>
      </c>
      <c r="B140" t="s">
        <v>370</v>
      </c>
      <c r="C140" s="5">
        <f t="shared" si="4"/>
        <v>0.7409</v>
      </c>
      <c r="D140"/>
      <c r="E140"/>
      <c r="F140">
        <v>25.91</v>
      </c>
      <c r="G140" s="51"/>
      <c r="I140" s="5">
        <f t="shared" si="5"/>
        <v>0.7409</v>
      </c>
    </row>
    <row r="141" spans="1:9" x14ac:dyDescent="0.35">
      <c r="A141" t="s">
        <v>153</v>
      </c>
      <c r="B141" t="s">
        <v>371</v>
      </c>
      <c r="C141" s="5">
        <f t="shared" si="4"/>
        <v>0.51079999999999992</v>
      </c>
      <c r="D141"/>
      <c r="E141"/>
      <c r="F141">
        <v>48.92</v>
      </c>
      <c r="G141" s="51"/>
      <c r="I141" s="5">
        <f t="shared" si="5"/>
        <v>0.51079999999999992</v>
      </c>
    </row>
    <row r="142" spans="1:9" x14ac:dyDescent="0.35">
      <c r="A142" t="s">
        <v>154</v>
      </c>
      <c r="B142" t="s">
        <v>372</v>
      </c>
      <c r="C142" s="5">
        <f t="shared" si="4"/>
        <v>0.49659999999999993</v>
      </c>
      <c r="D142"/>
      <c r="E142"/>
      <c r="F142">
        <v>50.34</v>
      </c>
      <c r="G142" s="51"/>
      <c r="I142" s="5">
        <f t="shared" si="5"/>
        <v>0.49659999999999993</v>
      </c>
    </row>
    <row r="143" spans="1:9" x14ac:dyDescent="0.35">
      <c r="A143" t="s">
        <v>161</v>
      </c>
      <c r="B143" s="73" t="s">
        <v>428</v>
      </c>
      <c r="C143" s="5">
        <f t="shared" si="4"/>
        <v>0.70300000000000007</v>
      </c>
      <c r="D143"/>
      <c r="E143"/>
      <c r="F143">
        <v>29.7</v>
      </c>
      <c r="G143" s="51"/>
      <c r="I143" s="5">
        <f t="shared" si="5"/>
        <v>0.70300000000000007</v>
      </c>
    </row>
    <row r="144" spans="1:9" x14ac:dyDescent="0.35">
      <c r="A144" t="s">
        <v>155</v>
      </c>
      <c r="B144" t="s">
        <v>374</v>
      </c>
      <c r="C144" s="5">
        <f t="shared" si="4"/>
        <v>0.8175</v>
      </c>
      <c r="D144"/>
      <c r="E144"/>
      <c r="F144">
        <v>18.25</v>
      </c>
      <c r="G144" s="51"/>
      <c r="I144" s="5">
        <f t="shared" si="5"/>
        <v>0.8175</v>
      </c>
    </row>
    <row r="145" spans="1:9" x14ac:dyDescent="0.35">
      <c r="A145" t="s">
        <v>156</v>
      </c>
      <c r="B145" t="s">
        <v>375</v>
      </c>
      <c r="C145" s="5">
        <f t="shared" si="4"/>
        <v>0.37860000000000005</v>
      </c>
      <c r="D145"/>
      <c r="E145"/>
      <c r="F145">
        <v>62.14</v>
      </c>
      <c r="G145" s="51"/>
      <c r="I145" s="5">
        <f t="shared" si="5"/>
        <v>0.37860000000000005</v>
      </c>
    </row>
    <row r="146" spans="1:9" x14ac:dyDescent="0.35">
      <c r="A146" t="s">
        <v>158</v>
      </c>
      <c r="B146" t="s">
        <v>376</v>
      </c>
      <c r="C146" s="5">
        <f t="shared" si="4"/>
        <v>0.7601</v>
      </c>
      <c r="D146"/>
      <c r="E146"/>
      <c r="F146">
        <v>23.99</v>
      </c>
      <c r="G146" s="51"/>
      <c r="I146" s="5">
        <f t="shared" si="5"/>
        <v>0.7601</v>
      </c>
    </row>
    <row r="147" spans="1:9" x14ac:dyDescent="0.35">
      <c r="A147" t="s">
        <v>191</v>
      </c>
      <c r="B147" t="s">
        <v>377</v>
      </c>
      <c r="C147" s="5">
        <f t="shared" si="4"/>
        <v>0.68379999999999996</v>
      </c>
      <c r="D147"/>
      <c r="E147"/>
      <c r="F147">
        <v>31.62</v>
      </c>
      <c r="G147" s="51"/>
      <c r="I147" s="5">
        <f t="shared" si="5"/>
        <v>0.68379999999999996</v>
      </c>
    </row>
    <row r="148" spans="1:9" x14ac:dyDescent="0.35">
      <c r="A148" t="s">
        <v>168</v>
      </c>
      <c r="B148" t="s">
        <v>378</v>
      </c>
      <c r="C148" s="5">
        <f t="shared" si="4"/>
        <v>0.71340000000000003</v>
      </c>
      <c r="D148"/>
      <c r="E148"/>
      <c r="F148">
        <v>28.66</v>
      </c>
      <c r="G148" s="51"/>
      <c r="I148" s="5">
        <f t="shared" si="5"/>
        <v>0.71340000000000003</v>
      </c>
    </row>
    <row r="149" spans="1:9" x14ac:dyDescent="0.35">
      <c r="A149" t="s">
        <v>160</v>
      </c>
      <c r="B149" t="s">
        <v>437</v>
      </c>
      <c r="C149" s="5">
        <f t="shared" si="4"/>
        <v>0.69720000000000004</v>
      </c>
      <c r="D149"/>
      <c r="E149"/>
      <c r="F149">
        <v>30.28</v>
      </c>
      <c r="G149" s="51"/>
      <c r="I149" s="5">
        <f t="shared" si="5"/>
        <v>0.69720000000000004</v>
      </c>
    </row>
    <row r="150" spans="1:9" x14ac:dyDescent="0.35">
      <c r="A150" t="s">
        <v>159</v>
      </c>
      <c r="B150" t="s">
        <v>380</v>
      </c>
      <c r="C150" s="5">
        <f t="shared" si="4"/>
        <v>0.44769999999999999</v>
      </c>
      <c r="D150"/>
      <c r="E150"/>
      <c r="F150">
        <v>55.23</v>
      </c>
      <c r="G150" s="51"/>
      <c r="I150" s="5">
        <f t="shared" si="5"/>
        <v>0.44769999999999999</v>
      </c>
    </row>
    <row r="151" spans="1:9" x14ac:dyDescent="0.35">
      <c r="A151" t="s">
        <v>164</v>
      </c>
      <c r="B151" t="s">
        <v>381</v>
      </c>
      <c r="C151" s="5">
        <f t="shared" si="4"/>
        <v>0.77329999999999999</v>
      </c>
      <c r="D151"/>
      <c r="E151"/>
      <c r="F151">
        <v>22.67</v>
      </c>
      <c r="G151" s="51"/>
      <c r="I151" s="5">
        <f t="shared" si="5"/>
        <v>0.77329999999999999</v>
      </c>
    </row>
    <row r="152" spans="1:9" x14ac:dyDescent="0.35">
      <c r="A152" t="s">
        <v>165</v>
      </c>
      <c r="B152" t="s">
        <v>382</v>
      </c>
      <c r="C152" s="5">
        <f t="shared" si="4"/>
        <v>0.77359999999999995</v>
      </c>
      <c r="D152"/>
      <c r="E152"/>
      <c r="F152">
        <v>22.64</v>
      </c>
      <c r="G152" s="51"/>
      <c r="I152" s="5">
        <f t="shared" si="5"/>
        <v>0.77359999999999995</v>
      </c>
    </row>
    <row r="153" spans="1:9" x14ac:dyDescent="0.35">
      <c r="A153" t="s">
        <v>162</v>
      </c>
      <c r="B153" t="s">
        <v>383</v>
      </c>
      <c r="C153" s="5">
        <f t="shared" si="4"/>
        <v>0.44550000000000001</v>
      </c>
      <c r="D153"/>
      <c r="E153"/>
      <c r="F153">
        <v>55.45</v>
      </c>
      <c r="G153" s="51"/>
      <c r="I153" s="5">
        <f t="shared" si="5"/>
        <v>0.44550000000000001</v>
      </c>
    </row>
    <row r="154" spans="1:9" x14ac:dyDescent="0.35">
      <c r="A154" t="s">
        <v>192</v>
      </c>
      <c r="B154" t="s">
        <v>384</v>
      </c>
      <c r="C154" s="5">
        <f t="shared" si="4"/>
        <v>0.77590000000000003</v>
      </c>
      <c r="D154"/>
      <c r="E154"/>
      <c r="F154">
        <v>22.41</v>
      </c>
      <c r="G154" s="51"/>
      <c r="I154" s="5">
        <f t="shared" si="5"/>
        <v>0.77590000000000003</v>
      </c>
    </row>
    <row r="155" spans="1:9" x14ac:dyDescent="0.35">
      <c r="A155" t="s">
        <v>104</v>
      </c>
      <c r="B155" t="s">
        <v>385</v>
      </c>
      <c r="C155" s="5">
        <f t="shared" si="4"/>
        <v>0.76300000000000001</v>
      </c>
      <c r="D155"/>
      <c r="E155"/>
      <c r="F155">
        <v>23.7</v>
      </c>
      <c r="G155" s="51"/>
      <c r="I155" s="5">
        <f t="shared" si="5"/>
        <v>0.76300000000000001</v>
      </c>
    </row>
    <row r="156" spans="1:9" x14ac:dyDescent="0.35">
      <c r="A156" t="s">
        <v>41</v>
      </c>
      <c r="B156" t="s">
        <v>386</v>
      </c>
      <c r="C156" s="5">
        <f t="shared" si="4"/>
        <v>0.55509999999999993</v>
      </c>
      <c r="D156"/>
      <c r="E156"/>
      <c r="F156">
        <v>44.49</v>
      </c>
      <c r="G156" s="51"/>
      <c r="I156" s="5">
        <f t="shared" si="5"/>
        <v>0.55509999999999993</v>
      </c>
    </row>
    <row r="157" spans="1:9" x14ac:dyDescent="0.35">
      <c r="A157" t="s">
        <v>66</v>
      </c>
      <c r="B157" t="s">
        <v>387</v>
      </c>
      <c r="C157" s="5">
        <f t="shared" si="4"/>
        <v>0.77839999999999998</v>
      </c>
      <c r="D157"/>
      <c r="E157"/>
      <c r="F157">
        <v>22.16</v>
      </c>
      <c r="G157" s="51"/>
      <c r="I157" s="5">
        <f t="shared" si="5"/>
        <v>0.77839999999999998</v>
      </c>
    </row>
    <row r="158" spans="1:9" x14ac:dyDescent="0.35">
      <c r="A158" t="s">
        <v>111</v>
      </c>
      <c r="B158" t="s">
        <v>388</v>
      </c>
      <c r="C158" s="5">
        <f t="shared" si="4"/>
        <v>0.5806</v>
      </c>
      <c r="D158"/>
      <c r="E158"/>
      <c r="F158">
        <v>41.94</v>
      </c>
      <c r="G158" s="51"/>
      <c r="I158" s="5">
        <f t="shared" si="5"/>
        <v>0.5806</v>
      </c>
    </row>
    <row r="159" spans="1:9" x14ac:dyDescent="0.35">
      <c r="A159" t="s">
        <v>157</v>
      </c>
      <c r="B159" t="s">
        <v>389</v>
      </c>
      <c r="C159" s="5">
        <f t="shared" si="4"/>
        <v>0.44669999999999999</v>
      </c>
      <c r="D159"/>
      <c r="E159"/>
      <c r="F159">
        <v>55.33</v>
      </c>
      <c r="G159" s="51"/>
      <c r="I159" s="5">
        <f t="shared" si="5"/>
        <v>0.44669999999999999</v>
      </c>
    </row>
    <row r="160" spans="1:9" x14ac:dyDescent="0.35">
      <c r="A160" t="s">
        <v>163</v>
      </c>
      <c r="B160" s="73" t="s">
        <v>438</v>
      </c>
      <c r="C160" s="5">
        <f t="shared" si="4"/>
        <v>0.82499999999999996</v>
      </c>
      <c r="D160"/>
      <c r="E160"/>
      <c r="F160">
        <v>17.5</v>
      </c>
      <c r="G160" s="51"/>
      <c r="I160" s="5">
        <f t="shared" si="5"/>
        <v>0.82499999999999996</v>
      </c>
    </row>
    <row r="161" spans="1:9" x14ac:dyDescent="0.35">
      <c r="A161" t="s">
        <v>167</v>
      </c>
      <c r="B161" s="73" t="s">
        <v>468</v>
      </c>
      <c r="C161" s="5">
        <f t="shared" si="4"/>
        <v>0.54849999999999999</v>
      </c>
      <c r="D161"/>
      <c r="E161"/>
      <c r="F161">
        <v>45.15</v>
      </c>
      <c r="G161" s="51"/>
      <c r="I161" s="5">
        <f t="shared" si="5"/>
        <v>0.54849999999999999</v>
      </c>
    </row>
    <row r="162" spans="1:9" x14ac:dyDescent="0.35">
      <c r="A162" t="s">
        <v>166</v>
      </c>
      <c r="B162" t="s">
        <v>392</v>
      </c>
      <c r="C162" s="5">
        <f t="shared" si="4"/>
        <v>0.90749999999999997</v>
      </c>
      <c r="D162"/>
      <c r="E162"/>
      <c r="F162">
        <v>9.25</v>
      </c>
      <c r="G162" s="51"/>
      <c r="I162" s="5">
        <f t="shared" si="5"/>
        <v>0.90749999999999997</v>
      </c>
    </row>
    <row r="163" spans="1:9" x14ac:dyDescent="0.35">
      <c r="A163" t="s">
        <v>45</v>
      </c>
      <c r="B163" t="s">
        <v>393</v>
      </c>
      <c r="C163" s="5">
        <f t="shared" si="4"/>
        <v>0.89380000000000004</v>
      </c>
      <c r="D163"/>
      <c r="E163"/>
      <c r="F163">
        <v>10.62</v>
      </c>
      <c r="G163" s="51"/>
      <c r="I163" s="5">
        <f t="shared" si="5"/>
        <v>0.89380000000000004</v>
      </c>
    </row>
    <row r="164" spans="1:9" x14ac:dyDescent="0.35">
      <c r="A164" t="s">
        <v>169</v>
      </c>
      <c r="B164" t="s">
        <v>394</v>
      </c>
      <c r="C164" s="5">
        <f t="shared" si="4"/>
        <v>0.2743000000000001</v>
      </c>
      <c r="D164"/>
      <c r="E164"/>
      <c r="F164">
        <v>72.569999999999993</v>
      </c>
      <c r="G164" s="51"/>
      <c r="I164" s="5">
        <f t="shared" si="5"/>
        <v>0.2743000000000001</v>
      </c>
    </row>
    <row r="165" spans="1:9" x14ac:dyDescent="0.35">
      <c r="A165" t="s">
        <v>180</v>
      </c>
      <c r="B165" t="s">
        <v>395</v>
      </c>
      <c r="C165" s="5">
        <f t="shared" si="4"/>
        <v>0.76239999999999997</v>
      </c>
      <c r="D165"/>
      <c r="E165"/>
      <c r="F165">
        <v>23.76</v>
      </c>
      <c r="G165" s="51"/>
      <c r="I165" s="5">
        <f t="shared" si="5"/>
        <v>0.76239999999999997</v>
      </c>
    </row>
    <row r="166" spans="1:9" x14ac:dyDescent="0.35">
      <c r="A166" t="s">
        <v>173</v>
      </c>
      <c r="B166" t="s">
        <v>396</v>
      </c>
      <c r="C166" s="5">
        <f t="shared" si="4"/>
        <v>0.4466</v>
      </c>
      <c r="D166"/>
      <c r="E166"/>
      <c r="F166">
        <v>55.34</v>
      </c>
      <c r="G166" s="51"/>
      <c r="I166" s="5">
        <f t="shared" si="5"/>
        <v>0.4466</v>
      </c>
    </row>
    <row r="167" spans="1:9" x14ac:dyDescent="0.35">
      <c r="A167" t="s">
        <v>181</v>
      </c>
      <c r="B167" t="s">
        <v>397</v>
      </c>
      <c r="C167" s="5">
        <f t="shared" si="4"/>
        <v>0.59749999999999992</v>
      </c>
      <c r="D167"/>
      <c r="E167"/>
      <c r="F167">
        <v>40.25</v>
      </c>
      <c r="G167" s="51"/>
      <c r="I167" s="5">
        <f t="shared" si="5"/>
        <v>0.59749999999999992</v>
      </c>
    </row>
    <row r="168" spans="1:9" x14ac:dyDescent="0.35">
      <c r="A168" t="s">
        <v>172</v>
      </c>
      <c r="B168" t="s">
        <v>398</v>
      </c>
      <c r="C168" s="5">
        <f t="shared" si="4"/>
        <v>0.55059999999999998</v>
      </c>
      <c r="D168"/>
      <c r="E168"/>
      <c r="F168">
        <v>44.94</v>
      </c>
      <c r="G168" s="51"/>
      <c r="I168" s="5">
        <f t="shared" si="5"/>
        <v>0.55059999999999998</v>
      </c>
    </row>
    <row r="169" spans="1:9" x14ac:dyDescent="0.35">
      <c r="A169" t="s">
        <v>171</v>
      </c>
      <c r="B169" t="s">
        <v>399</v>
      </c>
      <c r="C169" s="5">
        <f t="shared" si="4"/>
        <v>0.70669999999999999</v>
      </c>
      <c r="D169"/>
      <c r="E169"/>
      <c r="F169">
        <v>29.33</v>
      </c>
      <c r="G169" s="51"/>
      <c r="I169" s="5">
        <f t="shared" si="5"/>
        <v>0.70669999999999999</v>
      </c>
    </row>
    <row r="170" spans="1:9" x14ac:dyDescent="0.35">
      <c r="A170" t="s">
        <v>176</v>
      </c>
      <c r="B170" t="s">
        <v>400</v>
      </c>
      <c r="C170" s="5">
        <f t="shared" si="4"/>
        <v>0.72730000000000006</v>
      </c>
      <c r="D170"/>
      <c r="E170"/>
      <c r="F170">
        <v>27.27</v>
      </c>
      <c r="G170" s="51"/>
      <c r="I170" s="5">
        <f t="shared" si="5"/>
        <v>0.72730000000000006</v>
      </c>
    </row>
    <row r="171" spans="1:9" x14ac:dyDescent="0.35">
      <c r="A171" t="s">
        <v>177</v>
      </c>
      <c r="B171" t="s">
        <v>401</v>
      </c>
      <c r="C171" s="5">
        <f t="shared" si="4"/>
        <v>0.76780000000000004</v>
      </c>
      <c r="D171"/>
      <c r="E171"/>
      <c r="F171">
        <v>23.22</v>
      </c>
      <c r="G171" s="51"/>
      <c r="I171" s="5">
        <f t="shared" si="5"/>
        <v>0.76780000000000004</v>
      </c>
    </row>
    <row r="172" spans="1:9" x14ac:dyDescent="0.35">
      <c r="A172" t="s">
        <v>178</v>
      </c>
      <c r="B172" t="s">
        <v>402</v>
      </c>
      <c r="C172" s="5">
        <f t="shared" si="4"/>
        <v>0.70550000000000002</v>
      </c>
      <c r="D172"/>
      <c r="E172"/>
      <c r="F172">
        <v>29.45</v>
      </c>
      <c r="G172" s="51"/>
      <c r="I172" s="5">
        <f t="shared" si="5"/>
        <v>0.70550000000000002</v>
      </c>
    </row>
    <row r="173" spans="1:9" x14ac:dyDescent="0.35">
      <c r="A173" t="s">
        <v>179</v>
      </c>
      <c r="B173" t="s">
        <v>403</v>
      </c>
      <c r="C173" s="5">
        <f t="shared" si="4"/>
        <v>0.49980000000000002</v>
      </c>
      <c r="D173"/>
      <c r="E173"/>
      <c r="F173">
        <v>50.02</v>
      </c>
      <c r="G173" s="51"/>
      <c r="I173" s="5">
        <f t="shared" si="5"/>
        <v>0.49980000000000002</v>
      </c>
    </row>
    <row r="174" spans="1:9" x14ac:dyDescent="0.35">
      <c r="A174" t="s">
        <v>174</v>
      </c>
      <c r="B174" t="s">
        <v>404</v>
      </c>
      <c r="C174" s="5">
        <f t="shared" si="4"/>
        <v>0.14560000000000006</v>
      </c>
      <c r="D174"/>
      <c r="E174"/>
      <c r="F174">
        <v>85.44</v>
      </c>
      <c r="G174" s="51"/>
      <c r="I174" s="5">
        <f t="shared" si="5"/>
        <v>0.14560000000000006</v>
      </c>
    </row>
    <row r="175" spans="1:9" x14ac:dyDescent="0.35">
      <c r="A175" t="s">
        <v>182</v>
      </c>
      <c r="B175" t="s">
        <v>405</v>
      </c>
      <c r="C175" s="5">
        <f t="shared" si="4"/>
        <v>0.59050000000000002</v>
      </c>
      <c r="D175"/>
      <c r="E175"/>
      <c r="F175">
        <v>40.950000000000003</v>
      </c>
      <c r="G175" s="51"/>
      <c r="I175" s="5">
        <f t="shared" si="5"/>
        <v>0.59050000000000002</v>
      </c>
    </row>
    <row r="176" spans="1:9" x14ac:dyDescent="0.35">
      <c r="A176" t="s">
        <v>183</v>
      </c>
      <c r="B176" t="s">
        <v>406</v>
      </c>
      <c r="C176" s="5">
        <f t="shared" si="4"/>
        <v>0.67479999999999996</v>
      </c>
      <c r="D176"/>
      <c r="E176"/>
      <c r="F176">
        <v>32.520000000000003</v>
      </c>
      <c r="G176" s="51"/>
      <c r="I176" s="5">
        <f t="shared" si="5"/>
        <v>0.67479999999999996</v>
      </c>
    </row>
    <row r="177" spans="1:9" x14ac:dyDescent="0.35">
      <c r="A177" t="s">
        <v>21</v>
      </c>
      <c r="B177" t="s">
        <v>407</v>
      </c>
      <c r="C177" s="5">
        <f t="shared" si="4"/>
        <v>0.57309999999999994</v>
      </c>
      <c r="D177"/>
      <c r="E177"/>
      <c r="F177">
        <v>42.69</v>
      </c>
      <c r="G177" s="51"/>
      <c r="I177" s="5">
        <f t="shared" si="5"/>
        <v>0.57309999999999994</v>
      </c>
    </row>
    <row r="178" spans="1:9" x14ac:dyDescent="0.35">
      <c r="A178" t="s">
        <v>73</v>
      </c>
      <c r="B178" t="s">
        <v>408</v>
      </c>
      <c r="C178" s="5">
        <f t="shared" si="4"/>
        <v>0.77069999999999994</v>
      </c>
      <c r="D178"/>
      <c r="E178"/>
      <c r="F178">
        <v>22.93</v>
      </c>
      <c r="G178" s="51"/>
      <c r="I178" s="5">
        <f t="shared" si="5"/>
        <v>0.77069999999999994</v>
      </c>
    </row>
    <row r="179" spans="1:9" x14ac:dyDescent="0.35">
      <c r="A179" t="s">
        <v>184</v>
      </c>
      <c r="B179" t="s">
        <v>409</v>
      </c>
      <c r="C179" s="5">
        <f t="shared" si="4"/>
        <v>0.84210000000000007</v>
      </c>
      <c r="D179"/>
      <c r="E179"/>
      <c r="F179">
        <v>15.79</v>
      </c>
      <c r="G179" s="51"/>
      <c r="I179" s="5">
        <f t="shared" si="5"/>
        <v>0.84210000000000007</v>
      </c>
    </row>
    <row r="180" spans="1:9" x14ac:dyDescent="0.35">
      <c r="A180" t="s">
        <v>185</v>
      </c>
      <c r="B180" s="73" t="s">
        <v>443</v>
      </c>
      <c r="C180" s="5">
        <f t="shared" si="4"/>
        <v>0.76149999999999995</v>
      </c>
      <c r="D180"/>
      <c r="E180"/>
      <c r="F180">
        <v>23.85</v>
      </c>
      <c r="G180" s="51"/>
      <c r="I180" s="5">
        <f t="shared" si="5"/>
        <v>0.76149999999999995</v>
      </c>
    </row>
    <row r="181" spans="1:9" x14ac:dyDescent="0.35">
      <c r="A181" t="s">
        <v>186</v>
      </c>
      <c r="B181" t="s">
        <v>411</v>
      </c>
      <c r="C181" s="5">
        <f t="shared" si="4"/>
        <v>0.46930000000000005</v>
      </c>
      <c r="D181"/>
      <c r="E181"/>
      <c r="F181">
        <v>53.07</v>
      </c>
      <c r="G181" s="51"/>
      <c r="I181" s="5">
        <f t="shared" si="5"/>
        <v>0.46930000000000005</v>
      </c>
    </row>
    <row r="182" spans="1:9" x14ac:dyDescent="0.35">
      <c r="A182" t="s">
        <v>187</v>
      </c>
      <c r="B182" t="s">
        <v>412</v>
      </c>
      <c r="C182" s="5">
        <f t="shared" si="4"/>
        <v>0.54340000000000011</v>
      </c>
      <c r="D182"/>
      <c r="E182"/>
      <c r="F182">
        <v>45.66</v>
      </c>
      <c r="G182" s="51"/>
      <c r="I182" s="5">
        <f t="shared" si="5"/>
        <v>0.54340000000000011</v>
      </c>
    </row>
    <row r="183" spans="1:9" x14ac:dyDescent="0.35">
      <c r="A183" t="s">
        <v>188</v>
      </c>
      <c r="B183" t="s">
        <v>413</v>
      </c>
      <c r="C183" s="5">
        <f t="shared" si="4"/>
        <v>0.25290000000000001</v>
      </c>
      <c r="D183"/>
      <c r="E183"/>
      <c r="F183">
        <v>74.709999999999994</v>
      </c>
      <c r="G183" s="51"/>
      <c r="I183" s="5">
        <f t="shared" si="5"/>
        <v>0.25290000000000001</v>
      </c>
    </row>
    <row r="184" spans="1:9" x14ac:dyDescent="0.35">
      <c r="A184" t="s">
        <v>190</v>
      </c>
      <c r="B184" t="s">
        <v>414</v>
      </c>
      <c r="C184" s="5">
        <f t="shared" si="4"/>
        <v>0.41749999999999998</v>
      </c>
      <c r="D184"/>
      <c r="E184"/>
      <c r="F184">
        <v>58.25</v>
      </c>
      <c r="G184" s="51"/>
      <c r="I184" s="5">
        <f t="shared" si="5"/>
        <v>0.41749999999999998</v>
      </c>
    </row>
    <row r="185" spans="1:9" x14ac:dyDescent="0.35">
      <c r="A185" t="s">
        <v>194</v>
      </c>
      <c r="B185" t="s">
        <v>415</v>
      </c>
      <c r="C185" s="5">
        <f t="shared" si="4"/>
        <v>0.63</v>
      </c>
      <c r="D185"/>
      <c r="E185"/>
      <c r="F185">
        <v>37</v>
      </c>
      <c r="G185" s="51"/>
      <c r="I185" s="5">
        <f t="shared" si="5"/>
        <v>0.63</v>
      </c>
    </row>
    <row r="186" spans="1:9" x14ac:dyDescent="0.35">
      <c r="A186" s="64" t="s">
        <v>195</v>
      </c>
      <c r="B186" t="s">
        <v>416</v>
      </c>
      <c r="C186" s="5">
        <f t="shared" si="4"/>
        <v>0.59050000000000002</v>
      </c>
      <c r="D186"/>
      <c r="E186"/>
      <c r="F186">
        <v>40.950000000000003</v>
      </c>
      <c r="G186" s="51"/>
      <c r="I186" s="5">
        <f t="shared" si="5"/>
        <v>0.59050000000000002</v>
      </c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5"/>
  <sheetViews>
    <sheetView workbookViewId="0"/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0</v>
      </c>
      <c r="G6" s="4"/>
      <c r="I6" s="4">
        <v>0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C8" t="s">
        <v>0</v>
      </c>
    </row>
    <row r="9" spans="1:11" x14ac:dyDescent="0.35">
      <c r="A9" t="s">
        <v>18</v>
      </c>
      <c r="B9" t="s">
        <v>239</v>
      </c>
      <c r="C9" s="5">
        <f t="shared" ref="C9:C72" si="0">+I9</f>
        <v>0.63450000000000006</v>
      </c>
      <c r="D9"/>
      <c r="E9"/>
      <c r="F9">
        <v>36.549999999999997</v>
      </c>
      <c r="G9" s="51"/>
      <c r="I9" s="5">
        <f>IF(ISNUMBER(F9)=TRUE,I$6*(F9-I$5)/(I$4-I$5)+(1-I$6)*(1-(F9-I$5)/(I$4-I$5)),"..")</f>
        <v>0.63450000000000006</v>
      </c>
    </row>
    <row r="10" spans="1:11" x14ac:dyDescent="0.35">
      <c r="A10" t="s">
        <v>20</v>
      </c>
      <c r="B10" t="s">
        <v>240</v>
      </c>
      <c r="C10" s="5">
        <f t="shared" si="0"/>
        <v>0.7016</v>
      </c>
      <c r="D10"/>
      <c r="E10"/>
      <c r="F10">
        <v>29.84</v>
      </c>
      <c r="G10" s="51"/>
      <c r="I10" s="5">
        <f t="shared" ref="I10:I73" si="1">IF(ISNUMBER(F10)=TRUE,I$6*(F10-I$5)/(I$4-I$5)+(1-I$6)*(1-(F10-I$5)/(I$4-I$5)),"..")</f>
        <v>0.7016</v>
      </c>
    </row>
    <row r="11" spans="1:11" x14ac:dyDescent="0.35">
      <c r="A11" t="s">
        <v>62</v>
      </c>
      <c r="B11" t="s">
        <v>241</v>
      </c>
      <c r="C11" s="5">
        <f t="shared" si="0"/>
        <v>0.54249999999999998</v>
      </c>
      <c r="D11"/>
      <c r="E11"/>
      <c r="F11">
        <v>45.75</v>
      </c>
      <c r="G11" s="51"/>
      <c r="I11" s="5">
        <f t="shared" si="1"/>
        <v>0.54249999999999998</v>
      </c>
    </row>
    <row r="12" spans="1:11" x14ac:dyDescent="0.35">
      <c r="A12" t="s">
        <v>17</v>
      </c>
      <c r="B12" t="s">
        <v>242</v>
      </c>
      <c r="C12" s="5">
        <f t="shared" si="0"/>
        <v>0.75370000000000004</v>
      </c>
      <c r="D12"/>
      <c r="E12"/>
      <c r="F12">
        <v>24.63</v>
      </c>
      <c r="G12" s="51"/>
      <c r="I12" s="5">
        <f t="shared" si="1"/>
        <v>0.75370000000000004</v>
      </c>
      <c r="K12" s="1" t="s">
        <v>234</v>
      </c>
    </row>
    <row r="13" spans="1:11" x14ac:dyDescent="0.35">
      <c r="A13" t="s">
        <v>19</v>
      </c>
      <c r="B13" t="s">
        <v>243</v>
      </c>
      <c r="C13" s="5">
        <f t="shared" si="0"/>
        <v>0.65039999999999998</v>
      </c>
      <c r="D13"/>
      <c r="E13"/>
      <c r="F13">
        <v>34.96</v>
      </c>
      <c r="G13" s="51"/>
      <c r="I13" s="5">
        <f t="shared" si="1"/>
        <v>0.65039999999999998</v>
      </c>
    </row>
    <row r="14" spans="1:11" x14ac:dyDescent="0.35">
      <c r="A14" t="s">
        <v>22</v>
      </c>
      <c r="B14" t="s">
        <v>244</v>
      </c>
      <c r="C14" s="5">
        <f t="shared" si="0"/>
        <v>0.71699999999999997</v>
      </c>
      <c r="D14"/>
      <c r="E14"/>
      <c r="F14">
        <v>28.3</v>
      </c>
      <c r="G14" s="51"/>
      <c r="I14" s="5">
        <f t="shared" si="1"/>
        <v>0.71699999999999997</v>
      </c>
    </row>
    <row r="15" spans="1:11" x14ac:dyDescent="0.35">
      <c r="A15" t="s">
        <v>23</v>
      </c>
      <c r="B15" t="s">
        <v>245</v>
      </c>
      <c r="C15" s="5">
        <f t="shared" si="0"/>
        <v>0.71019999999999994</v>
      </c>
      <c r="D15"/>
      <c r="E15"/>
      <c r="F15">
        <v>28.98</v>
      </c>
      <c r="G15" s="51"/>
      <c r="I15" s="5">
        <f t="shared" si="1"/>
        <v>0.71019999999999994</v>
      </c>
    </row>
    <row r="16" spans="1:11" x14ac:dyDescent="0.35">
      <c r="A16" t="s">
        <v>24</v>
      </c>
      <c r="B16" t="s">
        <v>246</v>
      </c>
      <c r="C16" s="5">
        <f t="shared" si="0"/>
        <v>0.83450000000000002</v>
      </c>
      <c r="D16"/>
      <c r="E16"/>
      <c r="F16">
        <v>16.55</v>
      </c>
      <c r="G16" s="51"/>
      <c r="I16" s="5">
        <f t="shared" si="1"/>
        <v>0.83450000000000002</v>
      </c>
    </row>
    <row r="17" spans="1:14" x14ac:dyDescent="0.35">
      <c r="A17" t="s">
        <v>25</v>
      </c>
      <c r="B17" t="s">
        <v>247</v>
      </c>
      <c r="C17" s="5">
        <f t="shared" si="0"/>
        <v>0.84670000000000001</v>
      </c>
      <c r="D17"/>
      <c r="E17"/>
      <c r="F17">
        <v>15.33</v>
      </c>
      <c r="G17" s="51"/>
      <c r="I17" s="5">
        <f t="shared" si="1"/>
        <v>0.84670000000000001</v>
      </c>
    </row>
    <row r="18" spans="1:14" x14ac:dyDescent="0.35">
      <c r="A18" t="s">
        <v>26</v>
      </c>
      <c r="B18" t="s">
        <v>248</v>
      </c>
      <c r="C18" s="5">
        <f t="shared" si="0"/>
        <v>0.40869999999999995</v>
      </c>
      <c r="D18"/>
      <c r="E18"/>
      <c r="F18">
        <v>59.13</v>
      </c>
      <c r="G18" s="51"/>
      <c r="I18" s="5">
        <f t="shared" si="1"/>
        <v>0.40869999999999995</v>
      </c>
    </row>
    <row r="19" spans="1:14" x14ac:dyDescent="0.35">
      <c r="A19" t="s">
        <v>33</v>
      </c>
      <c r="B19" t="s">
        <v>249</v>
      </c>
      <c r="C19" s="5">
        <f t="shared" si="0"/>
        <v>0.38690000000000002</v>
      </c>
      <c r="D19"/>
      <c r="E19"/>
      <c r="F19">
        <v>61.31</v>
      </c>
      <c r="G19" s="51"/>
      <c r="I19" s="5">
        <f t="shared" si="1"/>
        <v>0.38690000000000002</v>
      </c>
    </row>
    <row r="20" spans="1:14" x14ac:dyDescent="0.35">
      <c r="A20" t="s">
        <v>31</v>
      </c>
      <c r="B20" t="s">
        <v>250</v>
      </c>
      <c r="C20" s="5">
        <f t="shared" si="0"/>
        <v>0.49259999999999993</v>
      </c>
      <c r="D20"/>
      <c r="E20"/>
      <c r="F20">
        <v>50.74</v>
      </c>
      <c r="G20" s="51"/>
      <c r="I20" s="5">
        <f t="shared" si="1"/>
        <v>0.49259999999999993</v>
      </c>
    </row>
    <row r="21" spans="1:14" x14ac:dyDescent="0.35">
      <c r="A21" t="s">
        <v>35</v>
      </c>
      <c r="B21" t="s">
        <v>251</v>
      </c>
      <c r="C21" s="5">
        <f t="shared" si="0"/>
        <v>0.48340000000000005</v>
      </c>
      <c r="D21"/>
      <c r="E21"/>
      <c r="F21">
        <v>51.66</v>
      </c>
      <c r="G21" s="51"/>
      <c r="I21" s="5">
        <f t="shared" si="1"/>
        <v>0.48340000000000005</v>
      </c>
    </row>
    <row r="22" spans="1:14" x14ac:dyDescent="0.35">
      <c r="A22" t="s">
        <v>28</v>
      </c>
      <c r="B22" t="s">
        <v>252</v>
      </c>
      <c r="C22" s="5">
        <f t="shared" si="0"/>
        <v>0.87929999999999997</v>
      </c>
      <c r="D22"/>
      <c r="E22"/>
      <c r="F22">
        <v>12.07</v>
      </c>
      <c r="G22" s="51"/>
      <c r="I22" s="5">
        <f t="shared" si="1"/>
        <v>0.87929999999999997</v>
      </c>
    </row>
    <row r="23" spans="1:14" x14ac:dyDescent="0.35">
      <c r="A23" t="s">
        <v>36</v>
      </c>
      <c r="B23" t="s">
        <v>253</v>
      </c>
      <c r="C23" s="5">
        <f t="shared" si="0"/>
        <v>0.72499999999999998</v>
      </c>
      <c r="D23"/>
      <c r="E23"/>
      <c r="F23">
        <v>27.5</v>
      </c>
      <c r="G23" s="51"/>
      <c r="I23" s="5">
        <f t="shared" si="1"/>
        <v>0.72499999999999998</v>
      </c>
    </row>
    <row r="24" spans="1:14" x14ac:dyDescent="0.35">
      <c r="A24" t="s">
        <v>29</v>
      </c>
      <c r="B24" t="s">
        <v>254</v>
      </c>
      <c r="C24" s="5">
        <f t="shared" si="0"/>
        <v>0.6826000000000001</v>
      </c>
      <c r="D24"/>
      <c r="E24"/>
      <c r="F24">
        <v>31.74</v>
      </c>
      <c r="G24" s="51"/>
      <c r="I24" s="5">
        <f t="shared" si="1"/>
        <v>0.6826000000000001</v>
      </c>
    </row>
    <row r="25" spans="1:14" x14ac:dyDescent="0.35">
      <c r="A25" t="s">
        <v>40</v>
      </c>
      <c r="B25" t="s">
        <v>255</v>
      </c>
      <c r="C25" s="5">
        <f t="shared" si="0"/>
        <v>0.70189999999999997</v>
      </c>
      <c r="D25"/>
      <c r="E25"/>
      <c r="F25">
        <v>29.81</v>
      </c>
      <c r="G25" s="51"/>
      <c r="I25" s="5">
        <f t="shared" si="1"/>
        <v>0.70189999999999997</v>
      </c>
    </row>
    <row r="26" spans="1:14" x14ac:dyDescent="0.35">
      <c r="A26" t="s">
        <v>37</v>
      </c>
      <c r="B26" t="s">
        <v>256</v>
      </c>
      <c r="C26" s="5">
        <f t="shared" si="0"/>
        <v>0.6462</v>
      </c>
      <c r="D26"/>
      <c r="E26"/>
      <c r="F26">
        <v>35.380000000000003</v>
      </c>
      <c r="G26" s="51"/>
      <c r="I26" s="5">
        <f t="shared" si="1"/>
        <v>0.6462</v>
      </c>
      <c r="N26" s="1" t="s">
        <v>234</v>
      </c>
    </row>
    <row r="27" spans="1:14" x14ac:dyDescent="0.35">
      <c r="A27" t="s">
        <v>34</v>
      </c>
      <c r="B27" t="s">
        <v>257</v>
      </c>
      <c r="C27" s="5">
        <f t="shared" si="0"/>
        <v>0.70979999999999999</v>
      </c>
      <c r="D27"/>
      <c r="E27"/>
      <c r="F27">
        <v>29.02</v>
      </c>
      <c r="G27" s="51"/>
      <c r="I27" s="5">
        <f t="shared" si="1"/>
        <v>0.70979999999999999</v>
      </c>
    </row>
    <row r="28" spans="1:14" x14ac:dyDescent="0.35">
      <c r="A28" t="s">
        <v>42</v>
      </c>
      <c r="B28" t="s">
        <v>258</v>
      </c>
      <c r="C28" s="5">
        <f t="shared" si="0"/>
        <v>0.74909999999999999</v>
      </c>
      <c r="D28"/>
      <c r="E28"/>
      <c r="F28">
        <v>25.09</v>
      </c>
      <c r="G28" s="51"/>
      <c r="I28" s="5">
        <f t="shared" si="1"/>
        <v>0.74909999999999999</v>
      </c>
    </row>
    <row r="29" spans="1:14" x14ac:dyDescent="0.35">
      <c r="A29" t="s">
        <v>38</v>
      </c>
      <c r="B29" t="s">
        <v>259</v>
      </c>
      <c r="C29" s="5">
        <f t="shared" si="0"/>
        <v>0.67210000000000003</v>
      </c>
      <c r="D29"/>
      <c r="E29"/>
      <c r="F29">
        <v>32.79</v>
      </c>
      <c r="G29" s="51"/>
      <c r="I29" s="5">
        <f t="shared" si="1"/>
        <v>0.67210000000000003</v>
      </c>
    </row>
    <row r="30" spans="1:14" x14ac:dyDescent="0.35">
      <c r="A30" t="s">
        <v>39</v>
      </c>
      <c r="B30" t="s">
        <v>260</v>
      </c>
      <c r="C30" s="5">
        <f t="shared" si="0"/>
        <v>0.48520000000000008</v>
      </c>
      <c r="D30"/>
      <c r="E30"/>
      <c r="F30">
        <v>51.48</v>
      </c>
      <c r="G30" s="51"/>
      <c r="I30" s="5">
        <f t="shared" si="1"/>
        <v>0.48520000000000008</v>
      </c>
    </row>
    <row r="31" spans="1:14" x14ac:dyDescent="0.35">
      <c r="A31" t="s">
        <v>32</v>
      </c>
      <c r="B31" t="s">
        <v>261</v>
      </c>
      <c r="C31" s="5">
        <f t="shared" si="0"/>
        <v>0.64890000000000003</v>
      </c>
      <c r="D31"/>
      <c r="E31"/>
      <c r="F31">
        <v>35.11</v>
      </c>
      <c r="G31" s="51"/>
      <c r="I31" s="5">
        <f t="shared" si="1"/>
        <v>0.64890000000000003</v>
      </c>
    </row>
    <row r="32" spans="1:14" x14ac:dyDescent="0.35">
      <c r="A32" t="s">
        <v>30</v>
      </c>
      <c r="B32" t="s">
        <v>262</v>
      </c>
      <c r="C32" s="5">
        <f t="shared" si="0"/>
        <v>0.75469999999999993</v>
      </c>
      <c r="D32"/>
      <c r="E32"/>
      <c r="F32">
        <v>24.53</v>
      </c>
      <c r="G32" s="51"/>
      <c r="I32" s="5">
        <f t="shared" si="1"/>
        <v>0.75469999999999993</v>
      </c>
    </row>
    <row r="33" spans="1:9" x14ac:dyDescent="0.35">
      <c r="A33" t="s">
        <v>125</v>
      </c>
      <c r="B33" t="s">
        <v>263</v>
      </c>
      <c r="C33" s="5">
        <f t="shared" si="0"/>
        <v>0.55079999999999996</v>
      </c>
      <c r="D33"/>
      <c r="E33"/>
      <c r="F33">
        <v>44.92</v>
      </c>
      <c r="G33" s="51"/>
      <c r="I33" s="5">
        <f t="shared" si="1"/>
        <v>0.55079999999999996</v>
      </c>
    </row>
    <row r="34" spans="1:9" x14ac:dyDescent="0.35">
      <c r="A34" t="s">
        <v>27</v>
      </c>
      <c r="B34" t="s">
        <v>264</v>
      </c>
      <c r="C34" s="5">
        <f t="shared" si="0"/>
        <v>0.47109999999999996</v>
      </c>
      <c r="D34"/>
      <c r="E34"/>
      <c r="F34">
        <v>52.89</v>
      </c>
      <c r="G34" s="51"/>
      <c r="I34" s="5">
        <f t="shared" si="1"/>
        <v>0.47109999999999996</v>
      </c>
    </row>
    <row r="35" spans="1:9" x14ac:dyDescent="0.35">
      <c r="A35" t="s">
        <v>103</v>
      </c>
      <c r="B35" t="s">
        <v>265</v>
      </c>
      <c r="C35" s="5">
        <f t="shared" si="0"/>
        <v>0.54100000000000004</v>
      </c>
      <c r="D35"/>
      <c r="E35"/>
      <c r="F35">
        <v>45.9</v>
      </c>
      <c r="G35" s="51"/>
      <c r="I35" s="5">
        <f t="shared" si="1"/>
        <v>0.54100000000000004</v>
      </c>
    </row>
    <row r="36" spans="1:9" x14ac:dyDescent="0.35">
      <c r="A36" t="s">
        <v>49</v>
      </c>
      <c r="B36" t="s">
        <v>266</v>
      </c>
      <c r="C36" s="5">
        <f t="shared" si="0"/>
        <v>0.56679999999999997</v>
      </c>
      <c r="D36"/>
      <c r="E36"/>
      <c r="F36">
        <v>43.32</v>
      </c>
      <c r="G36" s="51"/>
      <c r="I36" s="5">
        <f t="shared" si="1"/>
        <v>0.56679999999999997</v>
      </c>
    </row>
    <row r="37" spans="1:9" x14ac:dyDescent="0.35">
      <c r="A37" t="s">
        <v>44</v>
      </c>
      <c r="B37" t="s">
        <v>267</v>
      </c>
      <c r="C37" s="5">
        <f t="shared" si="0"/>
        <v>0.84309999999999996</v>
      </c>
      <c r="D37"/>
      <c r="E37"/>
      <c r="F37">
        <v>15.69</v>
      </c>
      <c r="G37" s="51"/>
      <c r="I37" s="5">
        <f t="shared" si="1"/>
        <v>0.84309999999999996</v>
      </c>
    </row>
    <row r="38" spans="1:9" x14ac:dyDescent="0.35">
      <c r="A38" t="s">
        <v>53</v>
      </c>
      <c r="B38" t="s">
        <v>268</v>
      </c>
      <c r="C38" s="5">
        <f t="shared" si="0"/>
        <v>0.80190000000000006</v>
      </c>
      <c r="D38"/>
      <c r="E38"/>
      <c r="F38">
        <v>19.809999999999999</v>
      </c>
      <c r="G38" s="51"/>
      <c r="I38" s="5">
        <f t="shared" si="1"/>
        <v>0.80190000000000006</v>
      </c>
    </row>
    <row r="39" spans="1:9" x14ac:dyDescent="0.35">
      <c r="A39" t="s">
        <v>43</v>
      </c>
      <c r="B39" t="s">
        <v>269</v>
      </c>
      <c r="C39" s="5">
        <f t="shared" si="0"/>
        <v>0.52729999999999999</v>
      </c>
      <c r="D39"/>
      <c r="E39"/>
      <c r="F39">
        <v>47.27</v>
      </c>
      <c r="G39" s="51"/>
      <c r="I39" s="5">
        <f t="shared" si="1"/>
        <v>0.52729999999999999</v>
      </c>
    </row>
    <row r="40" spans="1:9" x14ac:dyDescent="0.35">
      <c r="A40" t="s">
        <v>170</v>
      </c>
      <c r="B40" t="s">
        <v>270</v>
      </c>
      <c r="C40" s="5">
        <f t="shared" si="0"/>
        <v>0.63290000000000002</v>
      </c>
      <c r="D40"/>
      <c r="E40"/>
      <c r="F40">
        <v>36.71</v>
      </c>
      <c r="G40" s="51"/>
      <c r="I40" s="5">
        <f t="shared" si="1"/>
        <v>0.63290000000000002</v>
      </c>
    </row>
    <row r="41" spans="1:9" x14ac:dyDescent="0.35">
      <c r="A41" t="s">
        <v>46</v>
      </c>
      <c r="B41" t="s">
        <v>271</v>
      </c>
      <c r="C41" s="5">
        <f t="shared" si="0"/>
        <v>0.74350000000000005</v>
      </c>
      <c r="D41"/>
      <c r="E41"/>
      <c r="F41">
        <v>25.65</v>
      </c>
      <c r="G41" s="51"/>
      <c r="I41" s="5">
        <f t="shared" si="1"/>
        <v>0.74350000000000005</v>
      </c>
    </row>
    <row r="42" spans="1:9" x14ac:dyDescent="0.35">
      <c r="A42" t="s">
        <v>47</v>
      </c>
      <c r="B42" t="s">
        <v>272</v>
      </c>
      <c r="C42" s="5">
        <f t="shared" si="0"/>
        <v>0.21079999999999999</v>
      </c>
      <c r="D42"/>
      <c r="E42"/>
      <c r="F42">
        <v>78.92</v>
      </c>
      <c r="G42" s="51"/>
      <c r="I42" s="5">
        <f t="shared" si="1"/>
        <v>0.21079999999999999</v>
      </c>
    </row>
    <row r="43" spans="1:9" x14ac:dyDescent="0.35">
      <c r="A43" t="s">
        <v>51</v>
      </c>
      <c r="B43" t="s">
        <v>273</v>
      </c>
      <c r="C43" s="5">
        <f t="shared" si="0"/>
        <v>0.57179999999999997</v>
      </c>
      <c r="D43"/>
      <c r="E43"/>
      <c r="F43">
        <v>42.82</v>
      </c>
      <c r="G43" s="51"/>
      <c r="I43" s="5">
        <f t="shared" si="1"/>
        <v>0.57179999999999997</v>
      </c>
    </row>
    <row r="44" spans="1:9" x14ac:dyDescent="0.35">
      <c r="A44" t="s">
        <v>52</v>
      </c>
      <c r="B44" t="s">
        <v>274</v>
      </c>
      <c r="C44" s="5">
        <f t="shared" si="0"/>
        <v>0.72089999999999999</v>
      </c>
      <c r="D44"/>
      <c r="E44"/>
      <c r="F44">
        <v>27.91</v>
      </c>
      <c r="G44" s="51"/>
      <c r="I44" s="5">
        <f t="shared" si="1"/>
        <v>0.72089999999999999</v>
      </c>
    </row>
    <row r="45" spans="1:9" x14ac:dyDescent="0.35">
      <c r="A45" t="s">
        <v>50</v>
      </c>
      <c r="B45" t="s">
        <v>275</v>
      </c>
      <c r="C45" s="5">
        <f t="shared" si="0"/>
        <v>0.63959999999999995</v>
      </c>
      <c r="D45"/>
      <c r="E45"/>
      <c r="F45">
        <v>36.04</v>
      </c>
      <c r="G45" s="51"/>
      <c r="I45" s="5">
        <f t="shared" si="1"/>
        <v>0.63959999999999995</v>
      </c>
    </row>
    <row r="46" spans="1:9" x14ac:dyDescent="0.35">
      <c r="A46" t="s">
        <v>54</v>
      </c>
      <c r="B46" t="s">
        <v>276</v>
      </c>
      <c r="C46" s="5">
        <f t="shared" si="0"/>
        <v>0.87759999999999994</v>
      </c>
      <c r="D46"/>
      <c r="E46"/>
      <c r="F46">
        <v>12.24</v>
      </c>
      <c r="G46" s="51"/>
      <c r="I46" s="5">
        <f t="shared" si="1"/>
        <v>0.87759999999999994</v>
      </c>
    </row>
    <row r="47" spans="1:9" x14ac:dyDescent="0.35">
      <c r="A47" t="s">
        <v>86</v>
      </c>
      <c r="B47" t="s">
        <v>277</v>
      </c>
      <c r="C47" s="5">
        <f t="shared" si="0"/>
        <v>0.7097</v>
      </c>
      <c r="D47"/>
      <c r="E47"/>
      <c r="F47">
        <v>29.03</v>
      </c>
      <c r="G47" s="51"/>
      <c r="I47" s="5">
        <f t="shared" si="1"/>
        <v>0.7097</v>
      </c>
    </row>
    <row r="48" spans="1:9" x14ac:dyDescent="0.35">
      <c r="A48" t="s">
        <v>55</v>
      </c>
      <c r="B48" t="s">
        <v>278</v>
      </c>
      <c r="C48" s="5">
        <f t="shared" si="0"/>
        <v>0.3619</v>
      </c>
      <c r="D48"/>
      <c r="E48"/>
      <c r="F48">
        <v>63.81</v>
      </c>
      <c r="G48" s="51"/>
      <c r="I48" s="5">
        <f t="shared" si="1"/>
        <v>0.3619</v>
      </c>
    </row>
    <row r="49" spans="1:9" x14ac:dyDescent="0.35">
      <c r="A49" t="s">
        <v>56</v>
      </c>
      <c r="B49" t="s">
        <v>279</v>
      </c>
      <c r="C49" s="5">
        <f t="shared" si="0"/>
        <v>0.78259999999999996</v>
      </c>
      <c r="D49"/>
      <c r="E49"/>
      <c r="F49">
        <v>21.74</v>
      </c>
      <c r="G49" s="51"/>
      <c r="I49" s="5">
        <f t="shared" si="1"/>
        <v>0.78259999999999996</v>
      </c>
    </row>
    <row r="50" spans="1:9" x14ac:dyDescent="0.35">
      <c r="A50" t="s">
        <v>57</v>
      </c>
      <c r="B50" t="s">
        <v>280</v>
      </c>
      <c r="C50" s="5">
        <f t="shared" si="0"/>
        <v>0.75109999999999999</v>
      </c>
      <c r="D50"/>
      <c r="E50"/>
      <c r="F50">
        <v>24.89</v>
      </c>
      <c r="G50" s="51"/>
      <c r="I50" s="5">
        <f t="shared" si="1"/>
        <v>0.75109999999999999</v>
      </c>
    </row>
    <row r="51" spans="1:9" x14ac:dyDescent="0.35">
      <c r="A51" t="s">
        <v>60</v>
      </c>
      <c r="B51" t="s">
        <v>281</v>
      </c>
      <c r="C51" s="5">
        <f t="shared" si="0"/>
        <v>0.90129999999999999</v>
      </c>
      <c r="D51"/>
      <c r="E51"/>
      <c r="F51">
        <v>9.8699999999999992</v>
      </c>
      <c r="G51" s="51"/>
      <c r="I51" s="5">
        <f t="shared" si="1"/>
        <v>0.90129999999999999</v>
      </c>
    </row>
    <row r="52" spans="1:9" x14ac:dyDescent="0.35">
      <c r="A52" t="s">
        <v>59</v>
      </c>
      <c r="B52" t="s">
        <v>282</v>
      </c>
      <c r="C52" s="5">
        <f t="shared" si="0"/>
        <v>0.28639999999999999</v>
      </c>
      <c r="D52"/>
      <c r="E52"/>
      <c r="F52">
        <v>71.36</v>
      </c>
      <c r="G52" s="51"/>
      <c r="I52" s="5">
        <f t="shared" si="1"/>
        <v>0.28639999999999999</v>
      </c>
    </row>
    <row r="53" spans="1:9" x14ac:dyDescent="0.35">
      <c r="A53" t="s">
        <v>61</v>
      </c>
      <c r="B53" t="s">
        <v>283</v>
      </c>
      <c r="C53" s="5">
        <f t="shared" si="0"/>
        <v>0.72100000000000009</v>
      </c>
      <c r="D53"/>
      <c r="E53"/>
      <c r="F53">
        <v>27.9</v>
      </c>
      <c r="G53" s="51"/>
      <c r="I53" s="5">
        <f t="shared" si="1"/>
        <v>0.72100000000000009</v>
      </c>
    </row>
    <row r="54" spans="1:9" x14ac:dyDescent="0.35">
      <c r="A54" t="s">
        <v>193</v>
      </c>
      <c r="B54" t="s">
        <v>284</v>
      </c>
      <c r="C54" s="5">
        <f t="shared" si="0"/>
        <v>0.4829</v>
      </c>
      <c r="D54"/>
      <c r="E54"/>
      <c r="F54">
        <v>51.71</v>
      </c>
      <c r="G54" s="51"/>
      <c r="I54" s="5">
        <f t="shared" si="1"/>
        <v>0.4829</v>
      </c>
    </row>
    <row r="55" spans="1:9" x14ac:dyDescent="0.35">
      <c r="A55" t="s">
        <v>175</v>
      </c>
      <c r="B55" t="s">
        <v>285</v>
      </c>
      <c r="C55" s="5">
        <f t="shared" si="0"/>
        <v>0.70069999999999999</v>
      </c>
      <c r="D55"/>
      <c r="E55"/>
      <c r="F55">
        <v>29.93</v>
      </c>
      <c r="G55" s="51"/>
      <c r="I55" s="5">
        <f t="shared" si="1"/>
        <v>0.70069999999999999</v>
      </c>
    </row>
    <row r="56" spans="1:9" x14ac:dyDescent="0.35">
      <c r="A56" t="s">
        <v>63</v>
      </c>
      <c r="B56" t="s">
        <v>286</v>
      </c>
      <c r="C56" s="5">
        <f t="shared" si="0"/>
        <v>0.68120000000000003</v>
      </c>
      <c r="D56"/>
      <c r="E56"/>
      <c r="F56">
        <v>31.88</v>
      </c>
      <c r="G56" s="51"/>
      <c r="I56" s="5">
        <f t="shared" si="1"/>
        <v>0.68120000000000003</v>
      </c>
    </row>
    <row r="57" spans="1:9" x14ac:dyDescent="0.35">
      <c r="A57" t="s">
        <v>64</v>
      </c>
      <c r="B57" t="s">
        <v>287</v>
      </c>
      <c r="C57" s="5">
        <f t="shared" si="0"/>
        <v>0.43530000000000002</v>
      </c>
      <c r="D57"/>
      <c r="E57"/>
      <c r="F57">
        <v>56.47</v>
      </c>
      <c r="G57" s="51"/>
      <c r="I57" s="5">
        <f t="shared" si="1"/>
        <v>0.43530000000000002</v>
      </c>
    </row>
    <row r="58" spans="1:9" x14ac:dyDescent="0.35">
      <c r="A58" t="s">
        <v>79</v>
      </c>
      <c r="B58" t="s">
        <v>288</v>
      </c>
      <c r="C58" s="5">
        <f t="shared" si="0"/>
        <v>0.41649999999999998</v>
      </c>
      <c r="D58"/>
      <c r="E58"/>
      <c r="F58">
        <v>58.35</v>
      </c>
      <c r="G58" s="51"/>
      <c r="I58" s="5">
        <f t="shared" si="1"/>
        <v>0.41649999999999998</v>
      </c>
    </row>
    <row r="59" spans="1:9" x14ac:dyDescent="0.35">
      <c r="A59" t="s">
        <v>65</v>
      </c>
      <c r="B59" t="s">
        <v>289</v>
      </c>
      <c r="C59" s="5">
        <f t="shared" si="0"/>
        <v>0.19739999999999991</v>
      </c>
      <c r="D59"/>
      <c r="E59"/>
      <c r="F59">
        <v>80.260000000000005</v>
      </c>
      <c r="G59" s="51"/>
      <c r="I59" s="5">
        <f t="shared" si="1"/>
        <v>0.19739999999999991</v>
      </c>
    </row>
    <row r="60" spans="1:9" x14ac:dyDescent="0.35">
      <c r="A60" t="s">
        <v>67</v>
      </c>
      <c r="B60" t="s">
        <v>290</v>
      </c>
      <c r="C60" s="5">
        <f t="shared" si="0"/>
        <v>0.87729999999999997</v>
      </c>
      <c r="D60"/>
      <c r="E60"/>
      <c r="F60">
        <v>12.27</v>
      </c>
      <c r="G60" s="51"/>
      <c r="I60" s="5">
        <f t="shared" si="1"/>
        <v>0.87729999999999997</v>
      </c>
    </row>
    <row r="61" spans="1:9" x14ac:dyDescent="0.35">
      <c r="A61" t="s">
        <v>68</v>
      </c>
      <c r="B61" t="s">
        <v>291</v>
      </c>
      <c r="C61" s="5">
        <f t="shared" si="0"/>
        <v>0.64890000000000003</v>
      </c>
      <c r="D61"/>
      <c r="E61"/>
      <c r="F61">
        <v>35.11</v>
      </c>
      <c r="G61" s="51"/>
      <c r="I61" s="5">
        <f t="shared" si="1"/>
        <v>0.64890000000000003</v>
      </c>
    </row>
    <row r="62" spans="1:9" x14ac:dyDescent="0.35">
      <c r="A62" t="s">
        <v>70</v>
      </c>
      <c r="B62" t="s">
        <v>292</v>
      </c>
      <c r="C62" s="5">
        <f t="shared" si="0"/>
        <v>0.72819999999999996</v>
      </c>
      <c r="D62"/>
      <c r="E62"/>
      <c r="F62">
        <v>27.18</v>
      </c>
      <c r="G62" s="51"/>
      <c r="I62" s="5">
        <f t="shared" si="1"/>
        <v>0.72819999999999996</v>
      </c>
    </row>
    <row r="63" spans="1:9" x14ac:dyDescent="0.35">
      <c r="A63" t="s">
        <v>69</v>
      </c>
      <c r="B63" t="s">
        <v>293</v>
      </c>
      <c r="C63" s="5">
        <f t="shared" si="0"/>
        <v>0.92100000000000004</v>
      </c>
      <c r="D63"/>
      <c r="E63"/>
      <c r="F63">
        <v>7.9</v>
      </c>
      <c r="G63" s="51"/>
      <c r="I63" s="5">
        <f t="shared" si="1"/>
        <v>0.92100000000000004</v>
      </c>
    </row>
    <row r="64" spans="1:9" x14ac:dyDescent="0.35">
      <c r="A64" t="s">
        <v>71</v>
      </c>
      <c r="B64" t="s">
        <v>294</v>
      </c>
      <c r="C64" s="5">
        <f t="shared" si="0"/>
        <v>0.77790000000000004</v>
      </c>
      <c r="D64"/>
      <c r="E64"/>
      <c r="F64">
        <v>22.21</v>
      </c>
      <c r="G64" s="51"/>
      <c r="I64" s="5">
        <f t="shared" si="1"/>
        <v>0.77790000000000004</v>
      </c>
    </row>
    <row r="65" spans="1:9" x14ac:dyDescent="0.35">
      <c r="A65" t="s">
        <v>72</v>
      </c>
      <c r="B65" t="s">
        <v>295</v>
      </c>
      <c r="C65" s="5">
        <f t="shared" si="0"/>
        <v>0.64399999999999991</v>
      </c>
      <c r="D65"/>
      <c r="E65"/>
      <c r="F65">
        <v>35.6</v>
      </c>
      <c r="G65" s="51"/>
      <c r="I65" s="5">
        <f t="shared" si="1"/>
        <v>0.64399999999999991</v>
      </c>
    </row>
    <row r="66" spans="1:9" x14ac:dyDescent="0.35">
      <c r="A66" t="s">
        <v>77</v>
      </c>
      <c r="B66" t="s">
        <v>296</v>
      </c>
      <c r="C66" s="5">
        <f t="shared" si="0"/>
        <v>0.6865</v>
      </c>
      <c r="D66"/>
      <c r="E66"/>
      <c r="F66">
        <v>31.35</v>
      </c>
      <c r="G66" s="51"/>
      <c r="I66" s="5">
        <f t="shared" si="1"/>
        <v>0.6865</v>
      </c>
    </row>
    <row r="67" spans="1:9" x14ac:dyDescent="0.35">
      <c r="A67" t="s">
        <v>74</v>
      </c>
      <c r="B67" t="s">
        <v>297</v>
      </c>
      <c r="C67" s="5">
        <f t="shared" si="0"/>
        <v>0.71019999999999994</v>
      </c>
      <c r="D67"/>
      <c r="E67"/>
      <c r="F67">
        <v>28.98</v>
      </c>
      <c r="G67" s="51"/>
      <c r="I67" s="5">
        <f t="shared" si="1"/>
        <v>0.71019999999999994</v>
      </c>
    </row>
    <row r="68" spans="1:9" x14ac:dyDescent="0.35">
      <c r="A68" t="s">
        <v>58</v>
      </c>
      <c r="B68" t="s">
        <v>298</v>
      </c>
      <c r="C68" s="5">
        <f t="shared" si="0"/>
        <v>0.85399999999999998</v>
      </c>
      <c r="D68"/>
      <c r="E68"/>
      <c r="F68">
        <v>14.6</v>
      </c>
      <c r="G68" s="51"/>
      <c r="I68" s="5">
        <f t="shared" si="1"/>
        <v>0.85399999999999998</v>
      </c>
    </row>
    <row r="69" spans="1:9" x14ac:dyDescent="0.35">
      <c r="A69" t="s">
        <v>75</v>
      </c>
      <c r="B69" t="s">
        <v>299</v>
      </c>
      <c r="C69" s="5">
        <f t="shared" si="0"/>
        <v>0.79190000000000005</v>
      </c>
      <c r="D69"/>
      <c r="E69"/>
      <c r="F69">
        <v>20.81</v>
      </c>
      <c r="G69" s="51"/>
      <c r="I69" s="5">
        <f t="shared" si="1"/>
        <v>0.79190000000000005</v>
      </c>
    </row>
    <row r="70" spans="1:9" x14ac:dyDescent="0.35">
      <c r="A70" t="s">
        <v>80</v>
      </c>
      <c r="B70" t="s">
        <v>300</v>
      </c>
      <c r="C70" s="5">
        <f t="shared" si="0"/>
        <v>0.70920000000000005</v>
      </c>
      <c r="D70"/>
      <c r="E70"/>
      <c r="F70">
        <v>29.08</v>
      </c>
      <c r="G70" s="51"/>
      <c r="I70" s="5">
        <f t="shared" si="1"/>
        <v>0.70920000000000005</v>
      </c>
    </row>
    <row r="71" spans="1:9" x14ac:dyDescent="0.35">
      <c r="A71" t="s">
        <v>82</v>
      </c>
      <c r="B71" t="s">
        <v>301</v>
      </c>
      <c r="C71" s="5">
        <f t="shared" si="0"/>
        <v>0.64060000000000006</v>
      </c>
      <c r="D71"/>
      <c r="E71"/>
      <c r="F71">
        <v>35.94</v>
      </c>
      <c r="G71" s="51"/>
      <c r="I71" s="5">
        <f t="shared" si="1"/>
        <v>0.64060000000000006</v>
      </c>
    </row>
    <row r="72" spans="1:9" x14ac:dyDescent="0.35">
      <c r="A72" t="s">
        <v>76</v>
      </c>
      <c r="B72" t="s">
        <v>302</v>
      </c>
      <c r="C72" s="5">
        <f t="shared" si="0"/>
        <v>0.66510000000000002</v>
      </c>
      <c r="D72"/>
      <c r="E72"/>
      <c r="F72">
        <v>33.49</v>
      </c>
      <c r="G72" s="51"/>
      <c r="I72" s="5">
        <f t="shared" si="1"/>
        <v>0.66510000000000002</v>
      </c>
    </row>
    <row r="73" spans="1:9" x14ac:dyDescent="0.35">
      <c r="A73" t="s">
        <v>78</v>
      </c>
      <c r="B73" t="s">
        <v>303</v>
      </c>
      <c r="C73" s="5">
        <f t="shared" ref="C73:C136" si="2">+I73</f>
        <v>0.6905</v>
      </c>
      <c r="D73"/>
      <c r="E73"/>
      <c r="F73">
        <v>30.95</v>
      </c>
      <c r="G73" s="51"/>
      <c r="I73" s="5">
        <f t="shared" si="1"/>
        <v>0.6905</v>
      </c>
    </row>
    <row r="74" spans="1:9" x14ac:dyDescent="0.35">
      <c r="A74" t="s">
        <v>83</v>
      </c>
      <c r="B74" t="s">
        <v>304</v>
      </c>
      <c r="C74" s="5">
        <f t="shared" si="2"/>
        <v>0.73370000000000002</v>
      </c>
      <c r="D74"/>
      <c r="E74"/>
      <c r="F74">
        <v>26.63</v>
      </c>
      <c r="G74" s="51"/>
      <c r="I74" s="5">
        <f t="shared" ref="I74:I137" si="3">IF(ISNUMBER(F74)=TRUE,I$6*(F74-I$5)/(I$4-I$5)+(1-I$6)*(1-(F74-I$5)/(I$4-I$5)),"..")</f>
        <v>0.73370000000000002</v>
      </c>
    </row>
    <row r="75" spans="1:9" x14ac:dyDescent="0.35">
      <c r="A75" t="s">
        <v>87</v>
      </c>
      <c r="B75" t="s">
        <v>305</v>
      </c>
      <c r="C75" s="5">
        <f t="shared" si="2"/>
        <v>0.71</v>
      </c>
      <c r="D75"/>
      <c r="E75"/>
      <c r="F75">
        <v>29</v>
      </c>
      <c r="G75" s="51"/>
      <c r="I75" s="5">
        <f t="shared" si="3"/>
        <v>0.71</v>
      </c>
    </row>
    <row r="76" spans="1:9" x14ac:dyDescent="0.35">
      <c r="A76" t="s">
        <v>85</v>
      </c>
      <c r="B76" t="s">
        <v>306</v>
      </c>
      <c r="C76" s="5">
        <f t="shared" si="2"/>
        <v>0.51469999999999994</v>
      </c>
      <c r="D76"/>
      <c r="E76"/>
      <c r="F76">
        <v>48.53</v>
      </c>
      <c r="G76" s="51"/>
      <c r="I76" s="5">
        <f t="shared" si="3"/>
        <v>0.51469999999999994</v>
      </c>
    </row>
    <row r="77" spans="1:9" x14ac:dyDescent="0.35">
      <c r="A77" t="s">
        <v>84</v>
      </c>
      <c r="B77" t="s">
        <v>307</v>
      </c>
      <c r="C77" s="5">
        <f t="shared" si="2"/>
        <v>0.70350000000000001</v>
      </c>
      <c r="D77"/>
      <c r="E77"/>
      <c r="F77">
        <v>29.65</v>
      </c>
      <c r="G77" s="51"/>
      <c r="I77" s="5">
        <f t="shared" si="3"/>
        <v>0.70350000000000001</v>
      </c>
    </row>
    <row r="78" spans="1:9" x14ac:dyDescent="0.35">
      <c r="A78" t="s">
        <v>88</v>
      </c>
      <c r="B78" t="s">
        <v>308</v>
      </c>
      <c r="C78" s="5">
        <f t="shared" si="2"/>
        <v>0.6956</v>
      </c>
      <c r="D78"/>
      <c r="E78"/>
      <c r="F78">
        <v>30.44</v>
      </c>
      <c r="G78" s="51"/>
      <c r="I78" s="5">
        <f t="shared" si="3"/>
        <v>0.6956</v>
      </c>
    </row>
    <row r="79" spans="1:9" x14ac:dyDescent="0.35">
      <c r="A79" t="s">
        <v>94</v>
      </c>
      <c r="B79" t="s">
        <v>309</v>
      </c>
      <c r="C79" s="5">
        <f t="shared" si="2"/>
        <v>0.85289999999999999</v>
      </c>
      <c r="D79"/>
      <c r="E79"/>
      <c r="F79">
        <v>14.71</v>
      </c>
      <c r="G79" s="51"/>
      <c r="I79" s="5">
        <f t="shared" si="3"/>
        <v>0.85289999999999999</v>
      </c>
    </row>
    <row r="80" spans="1:9" x14ac:dyDescent="0.35">
      <c r="A80" t="s">
        <v>90</v>
      </c>
      <c r="B80" t="s">
        <v>310</v>
      </c>
      <c r="C80" s="5">
        <f t="shared" si="2"/>
        <v>0.54330000000000001</v>
      </c>
      <c r="D80"/>
      <c r="E80"/>
      <c r="F80">
        <v>45.67</v>
      </c>
      <c r="G80" s="51"/>
      <c r="I80" s="5">
        <f t="shared" si="3"/>
        <v>0.54330000000000001</v>
      </c>
    </row>
    <row r="81" spans="1:9" x14ac:dyDescent="0.35">
      <c r="A81" t="s">
        <v>89</v>
      </c>
      <c r="B81" t="s">
        <v>311</v>
      </c>
      <c r="C81" s="5">
        <f t="shared" si="2"/>
        <v>0.63229999999999997</v>
      </c>
      <c r="D81"/>
      <c r="E81"/>
      <c r="F81">
        <v>36.770000000000003</v>
      </c>
      <c r="G81" s="51"/>
      <c r="I81" s="5">
        <f t="shared" si="3"/>
        <v>0.63229999999999997</v>
      </c>
    </row>
    <row r="82" spans="1:9" x14ac:dyDescent="0.35">
      <c r="A82" t="s">
        <v>92</v>
      </c>
      <c r="B82" t="s">
        <v>312</v>
      </c>
      <c r="C82" s="5">
        <f t="shared" si="2"/>
        <v>0.35589999999999999</v>
      </c>
      <c r="D82"/>
      <c r="E82"/>
      <c r="F82">
        <v>64.41</v>
      </c>
      <c r="G82" s="51"/>
      <c r="I82" s="5">
        <f t="shared" si="3"/>
        <v>0.35589999999999999</v>
      </c>
    </row>
    <row r="83" spans="1:9" x14ac:dyDescent="0.35">
      <c r="A83" t="s">
        <v>93</v>
      </c>
      <c r="B83" t="s">
        <v>313</v>
      </c>
      <c r="C83" s="5">
        <f t="shared" si="2"/>
        <v>0.47399999999999998</v>
      </c>
      <c r="D83"/>
      <c r="E83"/>
      <c r="F83">
        <v>52.6</v>
      </c>
      <c r="G83" s="51"/>
      <c r="I83" s="5">
        <f t="shared" si="3"/>
        <v>0.47399999999999998</v>
      </c>
    </row>
    <row r="84" spans="1:9" x14ac:dyDescent="0.35">
      <c r="A84" t="s">
        <v>91</v>
      </c>
      <c r="B84" t="s">
        <v>314</v>
      </c>
      <c r="C84" s="5">
        <f t="shared" si="2"/>
        <v>0.85</v>
      </c>
      <c r="D84"/>
      <c r="E84"/>
      <c r="F84">
        <v>15</v>
      </c>
      <c r="G84" s="51"/>
      <c r="I84" s="5">
        <f t="shared" si="3"/>
        <v>0.85</v>
      </c>
    </row>
    <row r="85" spans="1:9" x14ac:dyDescent="0.35">
      <c r="A85" t="s">
        <v>95</v>
      </c>
      <c r="B85" t="s">
        <v>315</v>
      </c>
      <c r="C85" s="5">
        <f t="shared" si="2"/>
        <v>0.69199999999999995</v>
      </c>
      <c r="D85"/>
      <c r="E85"/>
      <c r="F85">
        <v>30.8</v>
      </c>
      <c r="G85" s="51"/>
      <c r="I85" s="5">
        <f t="shared" si="3"/>
        <v>0.69199999999999995</v>
      </c>
    </row>
    <row r="86" spans="1:9" x14ac:dyDescent="0.35">
      <c r="A86" t="s">
        <v>96</v>
      </c>
      <c r="B86" t="s">
        <v>316</v>
      </c>
      <c r="C86" s="5">
        <f t="shared" si="2"/>
        <v>0.75019999999999998</v>
      </c>
      <c r="D86"/>
      <c r="E86"/>
      <c r="F86">
        <v>24.98</v>
      </c>
      <c r="G86" s="51"/>
      <c r="I86" s="5">
        <f t="shared" si="3"/>
        <v>0.75019999999999998</v>
      </c>
    </row>
    <row r="87" spans="1:9" x14ac:dyDescent="0.35">
      <c r="A87" t="s">
        <v>48</v>
      </c>
      <c r="B87" t="s">
        <v>317</v>
      </c>
      <c r="C87" s="5">
        <f t="shared" si="2"/>
        <v>0.70479999999999998</v>
      </c>
      <c r="D87"/>
      <c r="E87"/>
      <c r="F87">
        <v>29.52</v>
      </c>
      <c r="G87" s="51"/>
      <c r="I87" s="5">
        <f t="shared" si="3"/>
        <v>0.70479999999999998</v>
      </c>
    </row>
    <row r="88" spans="1:9" x14ac:dyDescent="0.35">
      <c r="A88" t="s">
        <v>97</v>
      </c>
      <c r="B88" t="s">
        <v>318</v>
      </c>
      <c r="C88" s="5">
        <f t="shared" si="2"/>
        <v>0.88870000000000005</v>
      </c>
      <c r="D88"/>
      <c r="E88"/>
      <c r="F88">
        <v>11.13</v>
      </c>
      <c r="G88" s="51"/>
      <c r="I88" s="5">
        <f t="shared" si="3"/>
        <v>0.88870000000000005</v>
      </c>
    </row>
    <row r="89" spans="1:9" x14ac:dyDescent="0.35">
      <c r="A89" t="s">
        <v>99</v>
      </c>
      <c r="B89" t="s">
        <v>319</v>
      </c>
      <c r="C89" s="5">
        <f t="shared" si="2"/>
        <v>0.70640000000000003</v>
      </c>
      <c r="D89"/>
      <c r="E89"/>
      <c r="F89">
        <v>29.36</v>
      </c>
      <c r="G89" s="51"/>
      <c r="I89" s="5">
        <f t="shared" si="3"/>
        <v>0.70640000000000003</v>
      </c>
    </row>
    <row r="90" spans="1:9" x14ac:dyDescent="0.35">
      <c r="A90" t="s">
        <v>98</v>
      </c>
      <c r="B90" t="s">
        <v>320</v>
      </c>
      <c r="C90" s="5">
        <f t="shared" si="2"/>
        <v>0.56889999999999996</v>
      </c>
      <c r="D90"/>
      <c r="E90"/>
      <c r="F90">
        <v>43.11</v>
      </c>
      <c r="G90" s="51"/>
      <c r="I90" s="5">
        <f t="shared" si="3"/>
        <v>0.56889999999999996</v>
      </c>
    </row>
    <row r="91" spans="1:9" x14ac:dyDescent="0.35">
      <c r="A91" t="s">
        <v>100</v>
      </c>
      <c r="B91" t="s">
        <v>321</v>
      </c>
      <c r="C91" s="5">
        <f t="shared" si="2"/>
        <v>0.4718</v>
      </c>
      <c r="D91"/>
      <c r="E91"/>
      <c r="F91">
        <v>52.82</v>
      </c>
      <c r="G91" s="51"/>
      <c r="H91" s="66"/>
      <c r="I91" s="5">
        <f t="shared" si="3"/>
        <v>0.4718</v>
      </c>
    </row>
    <row r="92" spans="1:9" x14ac:dyDescent="0.35">
      <c r="A92" t="s">
        <v>101</v>
      </c>
      <c r="B92" t="s">
        <v>322</v>
      </c>
      <c r="C92" s="5">
        <f t="shared" si="2"/>
        <v>0.67559999999999998</v>
      </c>
      <c r="D92"/>
      <c r="E92"/>
      <c r="F92">
        <v>32.44</v>
      </c>
      <c r="G92" s="51"/>
      <c r="I92" s="5">
        <f t="shared" si="3"/>
        <v>0.67559999999999998</v>
      </c>
    </row>
    <row r="93" spans="1:9" x14ac:dyDescent="0.35">
      <c r="A93" t="s">
        <v>116</v>
      </c>
      <c r="B93" t="s">
        <v>323</v>
      </c>
      <c r="C93" s="5">
        <f t="shared" si="2"/>
        <v>0.70320000000000005</v>
      </c>
      <c r="D93"/>
      <c r="E93"/>
      <c r="F93">
        <v>29.68</v>
      </c>
      <c r="G93" s="51"/>
      <c r="I93" s="5">
        <f t="shared" si="3"/>
        <v>0.70320000000000005</v>
      </c>
    </row>
    <row r="94" spans="1:9" x14ac:dyDescent="0.35">
      <c r="A94" t="s">
        <v>105</v>
      </c>
      <c r="B94" t="s">
        <v>324</v>
      </c>
      <c r="C94" s="5">
        <f t="shared" si="2"/>
        <v>0.66139999999999999</v>
      </c>
      <c r="D94"/>
      <c r="E94"/>
      <c r="F94">
        <v>33.86</v>
      </c>
      <c r="G94" s="51"/>
      <c r="I94" s="5">
        <f t="shared" si="3"/>
        <v>0.66139999999999999</v>
      </c>
    </row>
    <row r="95" spans="1:9" x14ac:dyDescent="0.35">
      <c r="A95" t="s">
        <v>102</v>
      </c>
      <c r="B95" t="s">
        <v>325</v>
      </c>
      <c r="C95" s="5">
        <f t="shared" si="2"/>
        <v>0.70079999999999998</v>
      </c>
      <c r="D95"/>
      <c r="E95"/>
      <c r="F95">
        <v>29.92</v>
      </c>
      <c r="G95" s="51"/>
      <c r="I95" s="5">
        <f t="shared" si="3"/>
        <v>0.70079999999999998</v>
      </c>
    </row>
    <row r="96" spans="1:9" x14ac:dyDescent="0.35">
      <c r="A96" t="s">
        <v>106</v>
      </c>
      <c r="B96" t="s">
        <v>326</v>
      </c>
      <c r="C96" s="5">
        <f t="shared" si="2"/>
        <v>0.35510000000000008</v>
      </c>
      <c r="D96"/>
      <c r="E96"/>
      <c r="F96">
        <v>64.489999999999995</v>
      </c>
      <c r="G96" s="51"/>
      <c r="I96" s="5">
        <f t="shared" si="3"/>
        <v>0.35510000000000008</v>
      </c>
    </row>
    <row r="97" spans="1:9" x14ac:dyDescent="0.35">
      <c r="A97" t="s">
        <v>115</v>
      </c>
      <c r="B97" t="s">
        <v>327</v>
      </c>
      <c r="C97" s="5">
        <f t="shared" si="2"/>
        <v>0.80469999999999997</v>
      </c>
      <c r="D97"/>
      <c r="E97"/>
      <c r="F97">
        <v>19.53</v>
      </c>
      <c r="G97" s="51"/>
      <c r="I97" s="5">
        <f t="shared" si="3"/>
        <v>0.80469999999999997</v>
      </c>
    </row>
    <row r="98" spans="1:9" x14ac:dyDescent="0.35">
      <c r="A98" t="s">
        <v>107</v>
      </c>
      <c r="B98" t="s">
        <v>328</v>
      </c>
      <c r="C98" s="5">
        <f t="shared" si="2"/>
        <v>0.67559999999999998</v>
      </c>
      <c r="D98"/>
      <c r="E98"/>
      <c r="F98">
        <v>32.44</v>
      </c>
      <c r="G98" s="51"/>
      <c r="I98" s="5">
        <f t="shared" si="3"/>
        <v>0.67559999999999998</v>
      </c>
    </row>
    <row r="99" spans="1:9" x14ac:dyDescent="0.35">
      <c r="A99" t="s">
        <v>112</v>
      </c>
      <c r="B99" t="s">
        <v>329</v>
      </c>
      <c r="C99" s="5">
        <f t="shared" si="2"/>
        <v>0.7026</v>
      </c>
      <c r="D99"/>
      <c r="E99"/>
      <c r="F99">
        <v>29.74</v>
      </c>
      <c r="G99" s="51"/>
      <c r="I99" s="5">
        <f t="shared" si="3"/>
        <v>0.7026</v>
      </c>
    </row>
    <row r="100" spans="1:9" x14ac:dyDescent="0.35">
      <c r="A100" t="s">
        <v>108</v>
      </c>
      <c r="B100" t="s">
        <v>330</v>
      </c>
      <c r="C100" s="5">
        <f t="shared" si="2"/>
        <v>0.68510000000000004</v>
      </c>
      <c r="D100"/>
      <c r="E100"/>
      <c r="F100">
        <v>31.49</v>
      </c>
      <c r="G100" s="51"/>
      <c r="I100" s="5">
        <f t="shared" si="3"/>
        <v>0.68510000000000004</v>
      </c>
    </row>
    <row r="101" spans="1:9" x14ac:dyDescent="0.35">
      <c r="A101" t="s">
        <v>109</v>
      </c>
      <c r="B101" t="s">
        <v>331</v>
      </c>
      <c r="C101" s="5">
        <f t="shared" si="2"/>
        <v>0.44229999999999992</v>
      </c>
      <c r="D101"/>
      <c r="E101"/>
      <c r="F101">
        <v>55.77</v>
      </c>
      <c r="G101" s="51"/>
      <c r="I101" s="5">
        <f t="shared" si="3"/>
        <v>0.44229999999999992</v>
      </c>
    </row>
    <row r="102" spans="1:9" x14ac:dyDescent="0.35">
      <c r="A102" t="s">
        <v>110</v>
      </c>
      <c r="B102" t="s">
        <v>332</v>
      </c>
      <c r="C102" s="5">
        <f t="shared" si="2"/>
        <v>0.79510000000000003</v>
      </c>
      <c r="D102"/>
      <c r="E102"/>
      <c r="F102">
        <v>20.49</v>
      </c>
      <c r="G102" s="51"/>
      <c r="I102" s="5">
        <f t="shared" si="3"/>
        <v>0.79510000000000003</v>
      </c>
    </row>
    <row r="103" spans="1:9" x14ac:dyDescent="0.35">
      <c r="A103" t="s">
        <v>113</v>
      </c>
      <c r="B103" t="s">
        <v>333</v>
      </c>
      <c r="C103" s="5">
        <f t="shared" si="2"/>
        <v>0.77939999999999998</v>
      </c>
      <c r="D103"/>
      <c r="E103"/>
      <c r="F103">
        <v>22.06</v>
      </c>
      <c r="G103" s="51"/>
      <c r="I103" s="5">
        <f t="shared" si="3"/>
        <v>0.77939999999999998</v>
      </c>
    </row>
    <row r="104" spans="1:9" x14ac:dyDescent="0.35">
      <c r="A104" t="s">
        <v>114</v>
      </c>
      <c r="B104" t="s">
        <v>334</v>
      </c>
      <c r="C104" s="5">
        <f t="shared" si="2"/>
        <v>0.84340000000000004</v>
      </c>
      <c r="D104"/>
      <c r="E104"/>
      <c r="F104">
        <v>15.66</v>
      </c>
      <c r="G104" s="51"/>
      <c r="I104" s="5">
        <f t="shared" si="3"/>
        <v>0.84340000000000004</v>
      </c>
    </row>
    <row r="105" spans="1:9" x14ac:dyDescent="0.35">
      <c r="A105" t="s">
        <v>122</v>
      </c>
      <c r="B105" t="s">
        <v>335</v>
      </c>
      <c r="C105" s="5">
        <f t="shared" si="2"/>
        <v>0.68340000000000001</v>
      </c>
      <c r="D105"/>
      <c r="E105"/>
      <c r="F105">
        <v>31.66</v>
      </c>
      <c r="G105" s="51"/>
      <c r="I105" s="5">
        <f t="shared" si="3"/>
        <v>0.68340000000000001</v>
      </c>
    </row>
    <row r="106" spans="1:9" x14ac:dyDescent="0.35">
      <c r="A106" t="s">
        <v>119</v>
      </c>
      <c r="B106" t="s">
        <v>336</v>
      </c>
      <c r="C106" s="5">
        <f t="shared" si="2"/>
        <v>0.72239999999999993</v>
      </c>
      <c r="D106"/>
      <c r="E106"/>
      <c r="F106">
        <v>27.76</v>
      </c>
      <c r="G106" s="51"/>
      <c r="I106" s="5">
        <f t="shared" si="3"/>
        <v>0.72239999999999993</v>
      </c>
    </row>
    <row r="107" spans="1:9" x14ac:dyDescent="0.35">
      <c r="A107" t="s">
        <v>131</v>
      </c>
      <c r="B107" t="s">
        <v>337</v>
      </c>
      <c r="C107" s="5">
        <f t="shared" si="2"/>
        <v>0.70640000000000003</v>
      </c>
      <c r="D107"/>
      <c r="E107"/>
      <c r="F107">
        <v>29.36</v>
      </c>
      <c r="G107" s="51"/>
      <c r="I107" s="5">
        <f t="shared" si="3"/>
        <v>0.70640000000000003</v>
      </c>
    </row>
    <row r="108" spans="1:9" x14ac:dyDescent="0.35">
      <c r="A108" t="s">
        <v>132</v>
      </c>
      <c r="B108" t="s">
        <v>338</v>
      </c>
      <c r="C108" s="5">
        <f t="shared" si="2"/>
        <v>0.63260000000000005</v>
      </c>
      <c r="D108"/>
      <c r="E108"/>
      <c r="F108">
        <v>36.74</v>
      </c>
      <c r="G108" s="51"/>
      <c r="I108" s="5">
        <f t="shared" si="3"/>
        <v>0.63260000000000005</v>
      </c>
    </row>
    <row r="109" spans="1:9" x14ac:dyDescent="0.35">
      <c r="A109" t="s">
        <v>120</v>
      </c>
      <c r="B109" t="s">
        <v>339</v>
      </c>
      <c r="C109" s="5">
        <f t="shared" si="2"/>
        <v>0.67840000000000011</v>
      </c>
      <c r="D109"/>
      <c r="E109"/>
      <c r="F109">
        <v>32.159999999999997</v>
      </c>
      <c r="G109" s="51"/>
      <c r="I109" s="5">
        <f t="shared" si="3"/>
        <v>0.67840000000000011</v>
      </c>
    </row>
    <row r="110" spans="1:9" x14ac:dyDescent="0.35">
      <c r="A110" t="s">
        <v>123</v>
      </c>
      <c r="B110" t="s">
        <v>340</v>
      </c>
      <c r="C110" s="5">
        <f t="shared" si="2"/>
        <v>0.64770000000000005</v>
      </c>
      <c r="D110"/>
      <c r="E110"/>
      <c r="F110">
        <v>35.229999999999997</v>
      </c>
      <c r="G110" s="51"/>
      <c r="I110" s="5">
        <f t="shared" si="3"/>
        <v>0.64770000000000005</v>
      </c>
    </row>
    <row r="111" spans="1:9" x14ac:dyDescent="0.35">
      <c r="A111" t="s">
        <v>124</v>
      </c>
      <c r="B111" t="s">
        <v>341</v>
      </c>
      <c r="C111" s="5">
        <f t="shared" si="2"/>
        <v>0.7026</v>
      </c>
      <c r="D111"/>
      <c r="E111"/>
      <c r="F111">
        <v>29.74</v>
      </c>
      <c r="G111" s="51"/>
      <c r="I111" s="5">
        <f t="shared" si="3"/>
        <v>0.7026</v>
      </c>
    </row>
    <row r="112" spans="1:9" x14ac:dyDescent="0.35">
      <c r="A112" t="s">
        <v>129</v>
      </c>
      <c r="B112" t="s">
        <v>342</v>
      </c>
      <c r="C112" s="5">
        <f t="shared" si="2"/>
        <v>0.6835</v>
      </c>
      <c r="D112"/>
      <c r="E112"/>
      <c r="F112">
        <v>31.65</v>
      </c>
      <c r="G112" s="51"/>
      <c r="I112" s="5">
        <f t="shared" si="3"/>
        <v>0.6835</v>
      </c>
    </row>
    <row r="113" spans="1:9" x14ac:dyDescent="0.35">
      <c r="A113" t="s">
        <v>130</v>
      </c>
      <c r="B113" t="s">
        <v>343</v>
      </c>
      <c r="C113" s="5">
        <f t="shared" si="2"/>
        <v>0.71540000000000004</v>
      </c>
      <c r="D113"/>
      <c r="E113"/>
      <c r="F113">
        <v>28.46</v>
      </c>
      <c r="G113" s="51"/>
      <c r="I113" s="5">
        <f t="shared" si="3"/>
        <v>0.71540000000000004</v>
      </c>
    </row>
    <row r="114" spans="1:9" x14ac:dyDescent="0.35">
      <c r="A114" t="s">
        <v>121</v>
      </c>
      <c r="B114" t="s">
        <v>344</v>
      </c>
      <c r="C114" s="5">
        <f t="shared" si="2"/>
        <v>0.53220000000000001</v>
      </c>
      <c r="D114"/>
      <c r="E114"/>
      <c r="F114">
        <v>46.78</v>
      </c>
      <c r="G114" s="51"/>
      <c r="I114" s="5">
        <f t="shared" si="3"/>
        <v>0.53220000000000001</v>
      </c>
    </row>
    <row r="115" spans="1:9" x14ac:dyDescent="0.35">
      <c r="A115" t="s">
        <v>118</v>
      </c>
      <c r="B115" t="s">
        <v>345</v>
      </c>
      <c r="C115" s="5">
        <f t="shared" si="2"/>
        <v>0.68789999999999996</v>
      </c>
      <c r="D115"/>
      <c r="E115"/>
      <c r="F115">
        <v>31.21</v>
      </c>
      <c r="G115" s="51"/>
      <c r="I115" s="5">
        <f t="shared" si="3"/>
        <v>0.68789999999999996</v>
      </c>
    </row>
    <row r="116" spans="1:9" x14ac:dyDescent="0.35">
      <c r="A116" t="s">
        <v>126</v>
      </c>
      <c r="B116" t="s">
        <v>346</v>
      </c>
      <c r="C116" s="5">
        <f t="shared" si="2"/>
        <v>0.70489999999999997</v>
      </c>
      <c r="D116"/>
      <c r="E116"/>
      <c r="F116">
        <v>29.51</v>
      </c>
      <c r="G116" s="51"/>
      <c r="I116" s="5">
        <f t="shared" si="3"/>
        <v>0.70489999999999997</v>
      </c>
    </row>
    <row r="117" spans="1:9" x14ac:dyDescent="0.35">
      <c r="A117" t="s">
        <v>127</v>
      </c>
      <c r="B117" t="s">
        <v>347</v>
      </c>
      <c r="C117" s="5">
        <f t="shared" si="2"/>
        <v>0.67259999999999998</v>
      </c>
      <c r="D117"/>
      <c r="E117"/>
      <c r="F117">
        <v>32.74</v>
      </c>
      <c r="G117" s="51"/>
      <c r="I117" s="5">
        <f t="shared" si="3"/>
        <v>0.67259999999999998</v>
      </c>
    </row>
    <row r="118" spans="1:9" x14ac:dyDescent="0.35">
      <c r="A118" t="s">
        <v>117</v>
      </c>
      <c r="B118" t="s">
        <v>348</v>
      </c>
      <c r="C118" s="5">
        <f t="shared" si="2"/>
        <v>0.56020000000000003</v>
      </c>
      <c r="D118"/>
      <c r="E118"/>
      <c r="F118">
        <v>43.98</v>
      </c>
      <c r="G118" s="51"/>
      <c r="I118" s="5">
        <f t="shared" si="3"/>
        <v>0.56020000000000003</v>
      </c>
    </row>
    <row r="119" spans="1:9" x14ac:dyDescent="0.35">
      <c r="A119" t="s">
        <v>128</v>
      </c>
      <c r="B119" t="s">
        <v>349</v>
      </c>
      <c r="C119" s="5">
        <f t="shared" si="2"/>
        <v>0.6734</v>
      </c>
      <c r="D119"/>
      <c r="E119"/>
      <c r="F119">
        <v>32.659999999999997</v>
      </c>
      <c r="G119" s="51"/>
      <c r="I119" s="5">
        <f t="shared" si="3"/>
        <v>0.6734</v>
      </c>
    </row>
    <row r="120" spans="1:9" x14ac:dyDescent="0.35">
      <c r="A120" t="s">
        <v>133</v>
      </c>
      <c r="B120" t="s">
        <v>350</v>
      </c>
      <c r="C120" s="5">
        <f t="shared" si="2"/>
        <v>0.8105</v>
      </c>
      <c r="D120"/>
      <c r="E120"/>
      <c r="F120">
        <v>18.95</v>
      </c>
      <c r="G120" s="51"/>
      <c r="I120" s="5">
        <f t="shared" si="3"/>
        <v>0.8105</v>
      </c>
    </row>
    <row r="121" spans="1:9" x14ac:dyDescent="0.35">
      <c r="A121" t="s">
        <v>139</v>
      </c>
      <c r="B121" t="s">
        <v>351</v>
      </c>
      <c r="C121" s="5">
        <f t="shared" si="2"/>
        <v>0.66600000000000004</v>
      </c>
      <c r="D121"/>
      <c r="E121"/>
      <c r="F121">
        <v>33.4</v>
      </c>
      <c r="G121" s="51"/>
      <c r="I121" s="5">
        <f t="shared" si="3"/>
        <v>0.66600000000000004</v>
      </c>
    </row>
    <row r="122" spans="1:9" x14ac:dyDescent="0.35">
      <c r="A122" t="s">
        <v>137</v>
      </c>
      <c r="B122" t="s">
        <v>352</v>
      </c>
      <c r="C122" s="5">
        <f t="shared" si="2"/>
        <v>0.91369999999999996</v>
      </c>
      <c r="D122"/>
      <c r="E122"/>
      <c r="F122">
        <v>8.6300000000000008</v>
      </c>
      <c r="G122" s="51"/>
      <c r="I122" s="5">
        <f t="shared" si="3"/>
        <v>0.91369999999999996</v>
      </c>
    </row>
    <row r="123" spans="1:9" x14ac:dyDescent="0.35">
      <c r="A123" t="s">
        <v>140</v>
      </c>
      <c r="B123" t="s">
        <v>353</v>
      </c>
      <c r="C123" s="5">
        <f t="shared" si="2"/>
        <v>0.89249999999999996</v>
      </c>
      <c r="D123"/>
      <c r="E123"/>
      <c r="F123">
        <v>10.75</v>
      </c>
      <c r="G123" s="51"/>
      <c r="I123" s="5">
        <f t="shared" si="3"/>
        <v>0.89249999999999996</v>
      </c>
    </row>
    <row r="124" spans="1:9" x14ac:dyDescent="0.35">
      <c r="A124" t="s">
        <v>136</v>
      </c>
      <c r="B124" t="s">
        <v>354</v>
      </c>
      <c r="C124" s="5">
        <f t="shared" si="2"/>
        <v>0.64470000000000005</v>
      </c>
      <c r="D124"/>
      <c r="E124"/>
      <c r="F124">
        <v>35.53</v>
      </c>
      <c r="G124" s="51"/>
      <c r="I124" s="5">
        <f t="shared" si="3"/>
        <v>0.64470000000000005</v>
      </c>
    </row>
    <row r="125" spans="1:9" x14ac:dyDescent="0.35">
      <c r="A125" t="s">
        <v>134</v>
      </c>
      <c r="B125" t="s">
        <v>355</v>
      </c>
      <c r="C125" s="5">
        <f t="shared" si="2"/>
        <v>0.70740000000000003</v>
      </c>
      <c r="D125"/>
      <c r="E125"/>
      <c r="F125">
        <v>29.26</v>
      </c>
      <c r="G125" s="51"/>
      <c r="I125" s="5">
        <f t="shared" si="3"/>
        <v>0.70740000000000003</v>
      </c>
    </row>
    <row r="126" spans="1:9" x14ac:dyDescent="0.35">
      <c r="A126" t="s">
        <v>135</v>
      </c>
      <c r="B126" t="s">
        <v>356</v>
      </c>
      <c r="C126" s="5">
        <f t="shared" si="2"/>
        <v>0.63500000000000001</v>
      </c>
      <c r="D126"/>
      <c r="E126"/>
      <c r="F126">
        <v>36.5</v>
      </c>
      <c r="G126" s="51"/>
      <c r="I126" s="5">
        <f t="shared" si="3"/>
        <v>0.63500000000000001</v>
      </c>
    </row>
    <row r="127" spans="1:9" x14ac:dyDescent="0.35">
      <c r="A127" t="s">
        <v>148</v>
      </c>
      <c r="B127" t="s">
        <v>357</v>
      </c>
      <c r="C127" s="5">
        <f t="shared" si="2"/>
        <v>0.16599999999999993</v>
      </c>
      <c r="D127"/>
      <c r="E127"/>
      <c r="F127">
        <v>83.4</v>
      </c>
      <c r="G127" s="51"/>
      <c r="I127" s="5">
        <f t="shared" si="3"/>
        <v>0.16599999999999993</v>
      </c>
    </row>
    <row r="128" spans="1:9" x14ac:dyDescent="0.35">
      <c r="A128" t="s">
        <v>138</v>
      </c>
      <c r="B128" t="s">
        <v>358</v>
      </c>
      <c r="C128" s="5">
        <f t="shared" si="2"/>
        <v>0.92179999999999995</v>
      </c>
      <c r="D128"/>
      <c r="E128"/>
      <c r="F128">
        <v>7.82</v>
      </c>
      <c r="G128" s="51"/>
      <c r="I128" s="5">
        <f t="shared" si="3"/>
        <v>0.92179999999999995</v>
      </c>
    </row>
    <row r="129" spans="1:9" x14ac:dyDescent="0.35">
      <c r="A129" t="s">
        <v>141</v>
      </c>
      <c r="B129" t="s">
        <v>359</v>
      </c>
      <c r="C129" s="5">
        <f t="shared" si="2"/>
        <v>0.56579999999999997</v>
      </c>
      <c r="D129"/>
      <c r="E129"/>
      <c r="F129">
        <v>43.42</v>
      </c>
      <c r="G129" s="51"/>
      <c r="I129" s="5">
        <f t="shared" si="3"/>
        <v>0.56579999999999997</v>
      </c>
    </row>
    <row r="130" spans="1:9" x14ac:dyDescent="0.35">
      <c r="A130" t="s">
        <v>142</v>
      </c>
      <c r="B130" t="s">
        <v>360</v>
      </c>
      <c r="C130" s="5">
        <f t="shared" si="2"/>
        <v>0.54170000000000007</v>
      </c>
      <c r="D130"/>
      <c r="E130"/>
      <c r="F130">
        <v>45.83</v>
      </c>
      <c r="G130" s="51"/>
      <c r="I130" s="5">
        <f t="shared" si="3"/>
        <v>0.54170000000000007</v>
      </c>
    </row>
    <row r="131" spans="1:9" x14ac:dyDescent="0.35">
      <c r="A131" t="s">
        <v>189</v>
      </c>
      <c r="B131" t="s">
        <v>361</v>
      </c>
      <c r="C131" s="5">
        <f t="shared" si="2"/>
        <v>0.55320000000000003</v>
      </c>
      <c r="D131"/>
      <c r="E131"/>
      <c r="F131">
        <v>44.68</v>
      </c>
      <c r="G131" s="51"/>
      <c r="I131" s="5">
        <f t="shared" si="3"/>
        <v>0.55320000000000003</v>
      </c>
    </row>
    <row r="132" spans="1:9" x14ac:dyDescent="0.35">
      <c r="A132" t="s">
        <v>143</v>
      </c>
      <c r="B132" t="s">
        <v>362</v>
      </c>
      <c r="C132" s="5">
        <f t="shared" si="2"/>
        <v>0.70219999999999994</v>
      </c>
      <c r="D132"/>
      <c r="E132"/>
      <c r="F132">
        <v>29.78</v>
      </c>
      <c r="G132" s="51"/>
      <c r="I132" s="5">
        <f t="shared" si="3"/>
        <v>0.70219999999999994</v>
      </c>
    </row>
    <row r="133" spans="1:9" x14ac:dyDescent="0.35">
      <c r="A133" t="s">
        <v>146</v>
      </c>
      <c r="B133" t="s">
        <v>363</v>
      </c>
      <c r="C133" s="5">
        <f t="shared" si="2"/>
        <v>0.753</v>
      </c>
      <c r="D133"/>
      <c r="E133"/>
      <c r="F133">
        <v>24.7</v>
      </c>
      <c r="G133" s="51"/>
      <c r="I133" s="5">
        <f t="shared" si="3"/>
        <v>0.753</v>
      </c>
    </row>
    <row r="134" spans="1:9" x14ac:dyDescent="0.35">
      <c r="A134" t="s">
        <v>150</v>
      </c>
      <c r="B134" t="s">
        <v>364</v>
      </c>
      <c r="C134" s="5">
        <f t="shared" si="2"/>
        <v>0.67599999999999993</v>
      </c>
      <c r="D134"/>
      <c r="E134"/>
      <c r="F134">
        <v>32.4</v>
      </c>
      <c r="G134" s="51"/>
      <c r="I134" s="5">
        <f t="shared" si="3"/>
        <v>0.67599999999999993</v>
      </c>
    </row>
    <row r="135" spans="1:9" x14ac:dyDescent="0.35">
      <c r="A135" t="s">
        <v>144</v>
      </c>
      <c r="B135" t="s">
        <v>365</v>
      </c>
      <c r="C135" s="5">
        <f t="shared" si="2"/>
        <v>0.69779999999999998</v>
      </c>
      <c r="D135"/>
      <c r="E135"/>
      <c r="F135">
        <v>30.22</v>
      </c>
      <c r="G135" s="51"/>
      <c r="I135" s="5">
        <f t="shared" si="3"/>
        <v>0.69779999999999998</v>
      </c>
    </row>
    <row r="136" spans="1:9" x14ac:dyDescent="0.35">
      <c r="A136" t="s">
        <v>145</v>
      </c>
      <c r="B136" t="s">
        <v>366</v>
      </c>
      <c r="C136" s="5">
        <f t="shared" si="2"/>
        <v>0.56089999999999995</v>
      </c>
      <c r="D136"/>
      <c r="E136"/>
      <c r="F136">
        <v>43.91</v>
      </c>
      <c r="G136" s="51"/>
      <c r="I136" s="5">
        <f t="shared" si="3"/>
        <v>0.56089999999999995</v>
      </c>
    </row>
    <row r="137" spans="1:9" x14ac:dyDescent="0.35">
      <c r="A137" t="s">
        <v>147</v>
      </c>
      <c r="B137" t="s">
        <v>367</v>
      </c>
      <c r="C137" s="5">
        <f t="shared" ref="C137:C186" si="4">+I137</f>
        <v>0.71110000000000007</v>
      </c>
      <c r="D137"/>
      <c r="E137"/>
      <c r="F137">
        <v>28.89</v>
      </c>
      <c r="G137" s="51"/>
      <c r="I137" s="5">
        <f t="shared" si="3"/>
        <v>0.71110000000000007</v>
      </c>
    </row>
    <row r="138" spans="1:9" x14ac:dyDescent="0.35">
      <c r="A138" t="s">
        <v>149</v>
      </c>
      <c r="B138" t="s">
        <v>368</v>
      </c>
      <c r="C138" s="5">
        <f t="shared" si="4"/>
        <v>0.87370000000000003</v>
      </c>
      <c r="D138"/>
      <c r="E138"/>
      <c r="F138">
        <v>12.63</v>
      </c>
      <c r="G138" s="51"/>
      <c r="I138" s="5">
        <f t="shared" ref="I138:I186" si="5">IF(ISNUMBER(F138)=TRUE,I$6*(F138-I$5)/(I$4-I$5)+(1-I$6)*(1-(F138-I$5)/(I$4-I$5)),"..")</f>
        <v>0.87370000000000003</v>
      </c>
    </row>
    <row r="139" spans="1:9" x14ac:dyDescent="0.35">
      <c r="A139" t="s">
        <v>151</v>
      </c>
      <c r="B139" t="s">
        <v>369</v>
      </c>
      <c r="C139" s="5">
        <f t="shared" si="4"/>
        <v>0.57489999999999997</v>
      </c>
      <c r="D139"/>
      <c r="E139"/>
      <c r="F139">
        <v>42.51</v>
      </c>
      <c r="G139" s="51"/>
      <c r="I139" s="5">
        <f t="shared" si="5"/>
        <v>0.57489999999999997</v>
      </c>
    </row>
    <row r="140" spans="1:9" x14ac:dyDescent="0.35">
      <c r="A140" t="s">
        <v>152</v>
      </c>
      <c r="B140" t="s">
        <v>370</v>
      </c>
      <c r="C140" s="5">
        <f t="shared" si="4"/>
        <v>0.74329999999999996</v>
      </c>
      <c r="D140"/>
      <c r="E140"/>
      <c r="F140">
        <v>25.67</v>
      </c>
      <c r="G140" s="51"/>
      <c r="I140" s="5">
        <f t="shared" si="5"/>
        <v>0.74329999999999996</v>
      </c>
    </row>
    <row r="141" spans="1:9" x14ac:dyDescent="0.35">
      <c r="A141" t="s">
        <v>153</v>
      </c>
      <c r="B141" t="s">
        <v>371</v>
      </c>
      <c r="C141" s="5">
        <f t="shared" si="4"/>
        <v>0.49690000000000001</v>
      </c>
      <c r="D141"/>
      <c r="E141"/>
      <c r="F141">
        <v>50.31</v>
      </c>
      <c r="G141" s="51"/>
      <c r="I141" s="5">
        <f t="shared" si="5"/>
        <v>0.49690000000000001</v>
      </c>
    </row>
    <row r="142" spans="1:9" x14ac:dyDescent="0.35">
      <c r="A142" t="s">
        <v>154</v>
      </c>
      <c r="B142" t="s">
        <v>372</v>
      </c>
      <c r="C142" s="5">
        <f t="shared" si="4"/>
        <v>0.47570000000000001</v>
      </c>
      <c r="D142"/>
      <c r="E142"/>
      <c r="F142">
        <v>52.43</v>
      </c>
      <c r="G142" s="51"/>
      <c r="I142" s="5">
        <f t="shared" si="5"/>
        <v>0.47570000000000001</v>
      </c>
    </row>
    <row r="143" spans="1:9" x14ac:dyDescent="0.35">
      <c r="A143" t="s">
        <v>161</v>
      </c>
      <c r="B143" t="s">
        <v>373</v>
      </c>
      <c r="C143" s="5">
        <f t="shared" si="4"/>
        <v>0.70189999999999997</v>
      </c>
      <c r="D143"/>
      <c r="E143"/>
      <c r="F143">
        <v>29.81</v>
      </c>
      <c r="G143" s="51"/>
      <c r="I143" s="5">
        <f t="shared" si="5"/>
        <v>0.70189999999999997</v>
      </c>
    </row>
    <row r="144" spans="1:9" x14ac:dyDescent="0.35">
      <c r="A144" t="s">
        <v>155</v>
      </c>
      <c r="B144" t="s">
        <v>374</v>
      </c>
      <c r="C144" s="5">
        <f t="shared" si="4"/>
        <v>0.8175</v>
      </c>
      <c r="D144"/>
      <c r="E144"/>
      <c r="F144">
        <v>18.25</v>
      </c>
      <c r="G144" s="51"/>
      <c r="I144" s="5">
        <f t="shared" si="5"/>
        <v>0.8175</v>
      </c>
    </row>
    <row r="145" spans="1:9" x14ac:dyDescent="0.35">
      <c r="A145" t="s">
        <v>156</v>
      </c>
      <c r="B145" t="s">
        <v>375</v>
      </c>
      <c r="C145" s="5">
        <f t="shared" si="4"/>
        <v>0.34120000000000006</v>
      </c>
      <c r="D145"/>
      <c r="E145"/>
      <c r="F145">
        <v>65.88</v>
      </c>
      <c r="G145" s="51"/>
      <c r="I145" s="5">
        <f t="shared" si="5"/>
        <v>0.34120000000000006</v>
      </c>
    </row>
    <row r="146" spans="1:9" x14ac:dyDescent="0.35">
      <c r="A146" t="s">
        <v>158</v>
      </c>
      <c r="B146" t="s">
        <v>376</v>
      </c>
      <c r="C146" s="5">
        <f t="shared" si="4"/>
        <v>0.7419</v>
      </c>
      <c r="D146"/>
      <c r="E146"/>
      <c r="F146">
        <v>25.81</v>
      </c>
      <c r="G146" s="51"/>
      <c r="I146" s="5">
        <f t="shared" si="5"/>
        <v>0.7419</v>
      </c>
    </row>
    <row r="147" spans="1:9" x14ac:dyDescent="0.35">
      <c r="A147" t="s">
        <v>191</v>
      </c>
      <c r="B147" t="s">
        <v>377</v>
      </c>
      <c r="C147" s="5">
        <f t="shared" si="4"/>
        <v>0.68819999999999992</v>
      </c>
      <c r="D147"/>
      <c r="E147"/>
      <c r="F147">
        <v>31.18</v>
      </c>
      <c r="G147" s="51"/>
      <c r="I147" s="5">
        <f t="shared" si="5"/>
        <v>0.68819999999999992</v>
      </c>
    </row>
    <row r="148" spans="1:9" x14ac:dyDescent="0.35">
      <c r="A148" t="s">
        <v>168</v>
      </c>
      <c r="B148" t="s">
        <v>378</v>
      </c>
      <c r="C148" s="5">
        <f t="shared" si="4"/>
        <v>0.70589999999999997</v>
      </c>
      <c r="D148"/>
      <c r="E148"/>
      <c r="F148">
        <v>29.41</v>
      </c>
      <c r="G148" s="51"/>
      <c r="I148" s="5">
        <f t="shared" si="5"/>
        <v>0.70589999999999997</v>
      </c>
    </row>
    <row r="149" spans="1:9" x14ac:dyDescent="0.35">
      <c r="A149" t="s">
        <v>160</v>
      </c>
      <c r="B149" t="s">
        <v>379</v>
      </c>
      <c r="C149" s="5">
        <f t="shared" si="4"/>
        <v>0.69640000000000002</v>
      </c>
      <c r="D149"/>
      <c r="E149"/>
      <c r="F149">
        <v>30.36</v>
      </c>
      <c r="G149" s="51"/>
      <c r="I149" s="5">
        <f t="shared" si="5"/>
        <v>0.69640000000000002</v>
      </c>
    </row>
    <row r="150" spans="1:9" x14ac:dyDescent="0.35">
      <c r="A150" t="s">
        <v>159</v>
      </c>
      <c r="B150" t="s">
        <v>380</v>
      </c>
      <c r="C150" s="5">
        <f t="shared" si="4"/>
        <v>0.4859</v>
      </c>
      <c r="D150"/>
      <c r="E150"/>
      <c r="F150">
        <v>51.41</v>
      </c>
      <c r="G150" s="51"/>
      <c r="I150" s="5">
        <f t="shared" si="5"/>
        <v>0.4859</v>
      </c>
    </row>
    <row r="151" spans="1:9" x14ac:dyDescent="0.35">
      <c r="A151" t="s">
        <v>164</v>
      </c>
      <c r="B151" t="s">
        <v>381</v>
      </c>
      <c r="C151" s="5">
        <f t="shared" si="4"/>
        <v>0.76419999999999999</v>
      </c>
      <c r="D151"/>
      <c r="E151"/>
      <c r="F151">
        <v>23.58</v>
      </c>
      <c r="G151" s="51"/>
      <c r="I151" s="5">
        <f t="shared" si="5"/>
        <v>0.76419999999999999</v>
      </c>
    </row>
    <row r="152" spans="1:9" x14ac:dyDescent="0.35">
      <c r="A152" t="s">
        <v>165</v>
      </c>
      <c r="B152" t="s">
        <v>382</v>
      </c>
      <c r="C152" s="5">
        <f t="shared" si="4"/>
        <v>0.77690000000000003</v>
      </c>
      <c r="D152"/>
      <c r="E152"/>
      <c r="F152">
        <v>22.31</v>
      </c>
      <c r="G152" s="51"/>
      <c r="I152" s="5">
        <f t="shared" si="5"/>
        <v>0.77690000000000003</v>
      </c>
    </row>
    <row r="153" spans="1:9" x14ac:dyDescent="0.35">
      <c r="A153" t="s">
        <v>162</v>
      </c>
      <c r="B153" t="s">
        <v>383</v>
      </c>
      <c r="C153" s="5">
        <f t="shared" si="4"/>
        <v>0.42759999999999998</v>
      </c>
      <c r="D153"/>
      <c r="E153"/>
      <c r="F153">
        <v>57.24</v>
      </c>
      <c r="G153" s="51"/>
      <c r="I153" s="5">
        <f t="shared" si="5"/>
        <v>0.42759999999999998</v>
      </c>
    </row>
    <row r="154" spans="1:9" x14ac:dyDescent="0.35">
      <c r="A154" t="s">
        <v>192</v>
      </c>
      <c r="B154" t="s">
        <v>384</v>
      </c>
      <c r="C154" s="5">
        <f t="shared" si="4"/>
        <v>0.77810000000000001</v>
      </c>
      <c r="D154"/>
      <c r="E154"/>
      <c r="F154">
        <v>22.19</v>
      </c>
      <c r="G154" s="51"/>
      <c r="I154" s="5">
        <f t="shared" si="5"/>
        <v>0.77810000000000001</v>
      </c>
    </row>
    <row r="155" spans="1:9" x14ac:dyDescent="0.35">
      <c r="A155" t="s">
        <v>104</v>
      </c>
      <c r="B155" t="s">
        <v>385</v>
      </c>
      <c r="C155" s="5">
        <f t="shared" si="4"/>
        <v>0.75059999999999993</v>
      </c>
      <c r="D155"/>
      <c r="E155"/>
      <c r="F155">
        <v>24.94</v>
      </c>
      <c r="G155" s="51"/>
      <c r="I155" s="5">
        <f t="shared" si="5"/>
        <v>0.75059999999999993</v>
      </c>
    </row>
    <row r="156" spans="1:9" x14ac:dyDescent="0.35">
      <c r="A156" t="s">
        <v>41</v>
      </c>
      <c r="B156" t="s">
        <v>386</v>
      </c>
      <c r="C156" s="5">
        <f t="shared" si="4"/>
        <v>0.54350000000000009</v>
      </c>
      <c r="D156"/>
      <c r="E156"/>
      <c r="F156">
        <v>45.65</v>
      </c>
      <c r="G156" s="51"/>
      <c r="I156" s="5">
        <f t="shared" si="5"/>
        <v>0.54350000000000009</v>
      </c>
    </row>
    <row r="157" spans="1:9" x14ac:dyDescent="0.35">
      <c r="A157" t="s">
        <v>66</v>
      </c>
      <c r="B157" t="s">
        <v>387</v>
      </c>
      <c r="C157" s="5">
        <f t="shared" si="4"/>
        <v>0.78010000000000002</v>
      </c>
      <c r="D157"/>
      <c r="E157"/>
      <c r="F157">
        <v>21.99</v>
      </c>
      <c r="G157" s="51"/>
      <c r="I157" s="5">
        <f t="shared" si="5"/>
        <v>0.78010000000000002</v>
      </c>
    </row>
    <row r="158" spans="1:9" x14ac:dyDescent="0.35">
      <c r="A158" t="s">
        <v>111</v>
      </c>
      <c r="B158" t="s">
        <v>388</v>
      </c>
      <c r="C158" s="5">
        <f t="shared" si="4"/>
        <v>0.60389999999999999</v>
      </c>
      <c r="D158"/>
      <c r="E158"/>
      <c r="F158">
        <v>39.61</v>
      </c>
      <c r="G158" s="51"/>
      <c r="I158" s="5">
        <f t="shared" si="5"/>
        <v>0.60389999999999999</v>
      </c>
    </row>
    <row r="159" spans="1:9" x14ac:dyDescent="0.35">
      <c r="A159" t="s">
        <v>157</v>
      </c>
      <c r="B159" t="s">
        <v>389</v>
      </c>
      <c r="C159" s="5">
        <f t="shared" si="4"/>
        <v>0.27549999999999997</v>
      </c>
      <c r="D159"/>
      <c r="E159"/>
      <c r="F159">
        <v>72.45</v>
      </c>
      <c r="G159" s="51"/>
      <c r="I159" s="5">
        <f t="shared" si="5"/>
        <v>0.27549999999999997</v>
      </c>
    </row>
    <row r="160" spans="1:9" x14ac:dyDescent="0.35">
      <c r="A160" t="s">
        <v>163</v>
      </c>
      <c r="B160" t="s">
        <v>390</v>
      </c>
      <c r="C160" s="5">
        <f t="shared" si="4"/>
        <v>0.83620000000000005</v>
      </c>
      <c r="D160"/>
      <c r="E160"/>
      <c r="F160">
        <v>16.38</v>
      </c>
      <c r="G160" s="51"/>
      <c r="I160" s="5">
        <f t="shared" si="5"/>
        <v>0.83620000000000005</v>
      </c>
    </row>
    <row r="161" spans="1:9" x14ac:dyDescent="0.35">
      <c r="A161" t="s">
        <v>167</v>
      </c>
      <c r="B161" t="s">
        <v>391</v>
      </c>
      <c r="C161" s="5">
        <f t="shared" si="4"/>
        <v>0.50909999999999989</v>
      </c>
      <c r="D161"/>
      <c r="E161"/>
      <c r="F161">
        <v>49.09</v>
      </c>
      <c r="G161" s="51"/>
      <c r="I161" s="5">
        <f t="shared" si="5"/>
        <v>0.50909999999999989</v>
      </c>
    </row>
    <row r="162" spans="1:9" x14ac:dyDescent="0.35">
      <c r="A162" t="s">
        <v>166</v>
      </c>
      <c r="B162" t="s">
        <v>392</v>
      </c>
      <c r="C162" s="5">
        <f t="shared" si="4"/>
        <v>0.91690000000000005</v>
      </c>
      <c r="D162"/>
      <c r="E162"/>
      <c r="F162">
        <v>8.31</v>
      </c>
      <c r="G162" s="51"/>
      <c r="I162" s="5">
        <f t="shared" si="5"/>
        <v>0.91690000000000005</v>
      </c>
    </row>
    <row r="163" spans="1:9" x14ac:dyDescent="0.35">
      <c r="A163" t="s">
        <v>45</v>
      </c>
      <c r="B163" t="s">
        <v>393</v>
      </c>
      <c r="C163" s="5">
        <f t="shared" si="4"/>
        <v>0.89480000000000004</v>
      </c>
      <c r="D163"/>
      <c r="E163"/>
      <c r="F163">
        <v>10.52</v>
      </c>
      <c r="G163" s="51"/>
      <c r="I163" s="5">
        <f t="shared" si="5"/>
        <v>0.89480000000000004</v>
      </c>
    </row>
    <row r="164" spans="1:9" x14ac:dyDescent="0.35">
      <c r="A164" t="s">
        <v>169</v>
      </c>
      <c r="B164" t="s">
        <v>394</v>
      </c>
      <c r="C164" s="5">
        <f t="shared" si="4"/>
        <v>0.28220000000000001</v>
      </c>
      <c r="D164"/>
      <c r="E164"/>
      <c r="F164">
        <v>71.78</v>
      </c>
      <c r="G164" s="51"/>
      <c r="I164" s="5">
        <f t="shared" si="5"/>
        <v>0.28220000000000001</v>
      </c>
    </row>
    <row r="165" spans="1:9" x14ac:dyDescent="0.35">
      <c r="A165" t="s">
        <v>180</v>
      </c>
      <c r="B165" t="s">
        <v>395</v>
      </c>
      <c r="C165" s="5">
        <f t="shared" si="4"/>
        <v>0.75019999999999998</v>
      </c>
      <c r="D165"/>
      <c r="E165"/>
      <c r="F165">
        <v>24.98</v>
      </c>
      <c r="G165" s="51"/>
      <c r="I165" s="5">
        <f t="shared" si="5"/>
        <v>0.75019999999999998</v>
      </c>
    </row>
    <row r="166" spans="1:9" x14ac:dyDescent="0.35">
      <c r="A166" t="s">
        <v>173</v>
      </c>
      <c r="B166" t="s">
        <v>396</v>
      </c>
      <c r="C166" s="5">
        <f t="shared" si="4"/>
        <v>0.45979999999999999</v>
      </c>
      <c r="D166"/>
      <c r="E166"/>
      <c r="F166">
        <v>54.02</v>
      </c>
      <c r="G166" s="51"/>
      <c r="I166" s="5">
        <f t="shared" si="5"/>
        <v>0.45979999999999999</v>
      </c>
    </row>
    <row r="167" spans="1:9" x14ac:dyDescent="0.35">
      <c r="A167" t="s">
        <v>181</v>
      </c>
      <c r="B167" t="s">
        <v>397</v>
      </c>
      <c r="C167" s="5">
        <f t="shared" si="4"/>
        <v>0.63719999999999999</v>
      </c>
      <c r="D167"/>
      <c r="E167"/>
      <c r="F167">
        <v>36.28</v>
      </c>
      <c r="G167" s="51"/>
      <c r="I167" s="5">
        <f t="shared" si="5"/>
        <v>0.63719999999999999</v>
      </c>
    </row>
    <row r="168" spans="1:9" x14ac:dyDescent="0.35">
      <c r="A168" t="s">
        <v>172</v>
      </c>
      <c r="B168" t="s">
        <v>398</v>
      </c>
      <c r="C168" s="5">
        <f t="shared" si="4"/>
        <v>0.55899999999999994</v>
      </c>
      <c r="D168"/>
      <c r="E168"/>
      <c r="F168">
        <v>44.1</v>
      </c>
      <c r="G168" s="51"/>
      <c r="I168" s="5">
        <f t="shared" si="5"/>
        <v>0.55899999999999994</v>
      </c>
    </row>
    <row r="169" spans="1:9" x14ac:dyDescent="0.35">
      <c r="A169" t="s">
        <v>171</v>
      </c>
      <c r="B169" t="s">
        <v>399</v>
      </c>
      <c r="C169" s="5">
        <f t="shared" si="4"/>
        <v>0.70310000000000006</v>
      </c>
      <c r="D169"/>
      <c r="E169"/>
      <c r="F169">
        <v>29.69</v>
      </c>
      <c r="G169" s="51"/>
      <c r="I169" s="5">
        <f t="shared" si="5"/>
        <v>0.70310000000000006</v>
      </c>
    </row>
    <row r="170" spans="1:9" x14ac:dyDescent="0.35">
      <c r="A170" t="s">
        <v>176</v>
      </c>
      <c r="B170" t="s">
        <v>400</v>
      </c>
      <c r="C170" s="5">
        <f t="shared" si="4"/>
        <v>0.74590000000000001</v>
      </c>
      <c r="D170"/>
      <c r="E170"/>
      <c r="F170">
        <v>25.41</v>
      </c>
      <c r="G170" s="51"/>
      <c r="I170" s="5">
        <f t="shared" si="5"/>
        <v>0.74590000000000001</v>
      </c>
    </row>
    <row r="171" spans="1:9" x14ac:dyDescent="0.35">
      <c r="A171" t="s">
        <v>177</v>
      </c>
      <c r="B171" t="s">
        <v>401</v>
      </c>
      <c r="C171" s="5">
        <f t="shared" si="4"/>
        <v>0.75260000000000005</v>
      </c>
      <c r="D171"/>
      <c r="E171"/>
      <c r="F171">
        <v>24.74</v>
      </c>
      <c r="G171" s="51"/>
      <c r="I171" s="5">
        <f t="shared" si="5"/>
        <v>0.75260000000000005</v>
      </c>
    </row>
    <row r="172" spans="1:9" x14ac:dyDescent="0.35">
      <c r="A172" t="s">
        <v>178</v>
      </c>
      <c r="B172" t="s">
        <v>402</v>
      </c>
      <c r="C172" s="5">
        <f t="shared" si="4"/>
        <v>0.70389999999999997</v>
      </c>
      <c r="D172"/>
      <c r="E172"/>
      <c r="F172">
        <v>29.61</v>
      </c>
      <c r="G172" s="51"/>
      <c r="I172" s="5">
        <f t="shared" si="5"/>
        <v>0.70389999999999997</v>
      </c>
    </row>
    <row r="173" spans="1:9" x14ac:dyDescent="0.35">
      <c r="A173" t="s">
        <v>179</v>
      </c>
      <c r="B173" t="s">
        <v>403</v>
      </c>
      <c r="C173" s="5">
        <f t="shared" si="4"/>
        <v>0.47189999999999999</v>
      </c>
      <c r="D173"/>
      <c r="E173"/>
      <c r="F173">
        <v>52.81</v>
      </c>
      <c r="G173" s="51"/>
      <c r="I173" s="5">
        <f t="shared" si="5"/>
        <v>0.47189999999999999</v>
      </c>
    </row>
    <row r="174" spans="1:9" x14ac:dyDescent="0.35">
      <c r="A174" t="s">
        <v>174</v>
      </c>
      <c r="B174" t="s">
        <v>404</v>
      </c>
      <c r="C174" s="5">
        <f t="shared" si="4"/>
        <v>0.14560000000000006</v>
      </c>
      <c r="D174"/>
      <c r="E174"/>
      <c r="F174">
        <v>85.44</v>
      </c>
      <c r="G174" s="51"/>
      <c r="I174" s="5">
        <f t="shared" si="5"/>
        <v>0.14560000000000006</v>
      </c>
    </row>
    <row r="175" spans="1:9" x14ac:dyDescent="0.35">
      <c r="A175" t="s">
        <v>182</v>
      </c>
      <c r="B175" t="s">
        <v>405</v>
      </c>
      <c r="C175" s="5">
        <f t="shared" si="4"/>
        <v>0.60580000000000001</v>
      </c>
      <c r="D175"/>
      <c r="E175"/>
      <c r="F175">
        <v>39.42</v>
      </c>
      <c r="G175" s="51"/>
      <c r="I175" s="5">
        <f t="shared" si="5"/>
        <v>0.60580000000000001</v>
      </c>
    </row>
    <row r="176" spans="1:9" x14ac:dyDescent="0.35">
      <c r="A176" t="s">
        <v>183</v>
      </c>
      <c r="B176" t="s">
        <v>406</v>
      </c>
      <c r="C176" s="5">
        <f t="shared" si="4"/>
        <v>0.6754</v>
      </c>
      <c r="D176"/>
      <c r="E176"/>
      <c r="F176">
        <v>32.46</v>
      </c>
      <c r="G176" s="51"/>
      <c r="I176" s="5">
        <f t="shared" si="5"/>
        <v>0.6754</v>
      </c>
    </row>
    <row r="177" spans="1:9" x14ac:dyDescent="0.35">
      <c r="A177" t="s">
        <v>21</v>
      </c>
      <c r="B177" t="s">
        <v>407</v>
      </c>
      <c r="C177" s="5">
        <f t="shared" si="4"/>
        <v>0.56369999999999998</v>
      </c>
      <c r="D177"/>
      <c r="E177"/>
      <c r="F177">
        <v>43.63</v>
      </c>
      <c r="G177" s="51"/>
      <c r="I177" s="5">
        <f t="shared" si="5"/>
        <v>0.56369999999999998</v>
      </c>
    </row>
    <row r="178" spans="1:9" x14ac:dyDescent="0.35">
      <c r="A178" t="s">
        <v>73</v>
      </c>
      <c r="B178" t="s">
        <v>408</v>
      </c>
      <c r="C178" s="5">
        <f t="shared" si="4"/>
        <v>0.77770000000000006</v>
      </c>
      <c r="D178"/>
      <c r="E178"/>
      <c r="F178">
        <v>22.23</v>
      </c>
      <c r="G178" s="51"/>
      <c r="I178" s="5">
        <f t="shared" si="5"/>
        <v>0.77770000000000006</v>
      </c>
    </row>
    <row r="179" spans="1:9" x14ac:dyDescent="0.35">
      <c r="A179" t="s">
        <v>184</v>
      </c>
      <c r="B179" t="s">
        <v>409</v>
      </c>
      <c r="C179" s="5">
        <f t="shared" si="4"/>
        <v>0.83940000000000003</v>
      </c>
      <c r="D179"/>
      <c r="E179"/>
      <c r="F179">
        <v>16.059999999999999</v>
      </c>
      <c r="G179" s="51"/>
      <c r="I179" s="5">
        <f t="shared" si="5"/>
        <v>0.83940000000000003</v>
      </c>
    </row>
    <row r="180" spans="1:9" x14ac:dyDescent="0.35">
      <c r="A180" t="s">
        <v>185</v>
      </c>
      <c r="B180" t="s">
        <v>410</v>
      </c>
      <c r="C180" s="5">
        <f t="shared" si="4"/>
        <v>0.74309999999999998</v>
      </c>
      <c r="D180"/>
      <c r="E180"/>
      <c r="F180">
        <v>25.69</v>
      </c>
      <c r="G180" s="51"/>
      <c r="I180" s="5">
        <f t="shared" si="5"/>
        <v>0.74309999999999998</v>
      </c>
    </row>
    <row r="181" spans="1:9" x14ac:dyDescent="0.35">
      <c r="A181" t="s">
        <v>186</v>
      </c>
      <c r="B181" t="s">
        <v>411</v>
      </c>
      <c r="C181" s="5">
        <f t="shared" si="4"/>
        <v>0.46479999999999999</v>
      </c>
      <c r="D181"/>
      <c r="E181"/>
      <c r="F181">
        <v>53.52</v>
      </c>
      <c r="G181" s="51"/>
      <c r="I181" s="5">
        <f t="shared" si="5"/>
        <v>0.46479999999999999</v>
      </c>
    </row>
    <row r="182" spans="1:9" x14ac:dyDescent="0.35">
      <c r="A182" t="s">
        <v>187</v>
      </c>
      <c r="B182" t="s">
        <v>412</v>
      </c>
      <c r="C182" s="5">
        <f t="shared" si="4"/>
        <v>0.50900000000000001</v>
      </c>
      <c r="D182"/>
      <c r="E182"/>
      <c r="F182">
        <v>49.1</v>
      </c>
      <c r="G182" s="51"/>
      <c r="I182" s="5">
        <f t="shared" si="5"/>
        <v>0.50900000000000001</v>
      </c>
    </row>
    <row r="183" spans="1:9" x14ac:dyDescent="0.35">
      <c r="A183" t="s">
        <v>188</v>
      </c>
      <c r="B183" t="s">
        <v>413</v>
      </c>
      <c r="C183" s="5">
        <f t="shared" si="4"/>
        <v>0.25069999999999992</v>
      </c>
      <c r="D183"/>
      <c r="E183"/>
      <c r="F183">
        <v>74.930000000000007</v>
      </c>
      <c r="G183" s="51"/>
      <c r="I183" s="5">
        <f t="shared" si="5"/>
        <v>0.25069999999999992</v>
      </c>
    </row>
    <row r="184" spans="1:9" x14ac:dyDescent="0.35">
      <c r="A184" t="s">
        <v>190</v>
      </c>
      <c r="B184" t="s">
        <v>414</v>
      </c>
      <c r="C184" s="5">
        <f t="shared" si="4"/>
        <v>0.38340000000000007</v>
      </c>
      <c r="D184"/>
      <c r="E184"/>
      <c r="F184">
        <v>61.66</v>
      </c>
      <c r="G184" s="51"/>
      <c r="I184" s="5">
        <f t="shared" si="5"/>
        <v>0.38340000000000007</v>
      </c>
    </row>
    <row r="185" spans="1:9" x14ac:dyDescent="0.35">
      <c r="A185" t="s">
        <v>194</v>
      </c>
      <c r="B185" t="s">
        <v>415</v>
      </c>
      <c r="C185" s="5">
        <f t="shared" si="4"/>
        <v>0.63619999999999999</v>
      </c>
      <c r="D185"/>
      <c r="E185"/>
      <c r="F185">
        <v>36.380000000000003</v>
      </c>
      <c r="G185" s="51"/>
      <c r="I185" s="5">
        <f t="shared" si="5"/>
        <v>0.63619999999999999</v>
      </c>
    </row>
    <row r="186" spans="1:9" x14ac:dyDescent="0.35">
      <c r="A186" s="64" t="s">
        <v>195</v>
      </c>
      <c r="B186" t="s">
        <v>416</v>
      </c>
      <c r="C186" s="5">
        <f t="shared" si="4"/>
        <v>0.5777000000000001</v>
      </c>
      <c r="D186"/>
      <c r="E186"/>
      <c r="F186">
        <v>42.23</v>
      </c>
      <c r="G186" s="51"/>
      <c r="I186" s="5">
        <f t="shared" si="5"/>
        <v>0.5777000000000001</v>
      </c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5"/>
  <sheetViews>
    <sheetView topLeftCell="A5" workbookViewId="0">
      <selection activeCell="B15" sqref="B15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0</v>
      </c>
      <c r="G6" s="4"/>
      <c r="I6" s="4">
        <v>0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C8" t="s">
        <v>1</v>
      </c>
    </row>
    <row r="9" spans="1:11" x14ac:dyDescent="0.35">
      <c r="A9" t="s">
        <v>18</v>
      </c>
      <c r="B9" s="64" t="s">
        <v>239</v>
      </c>
      <c r="C9" s="5">
        <f t="shared" ref="C9:C72" si="0">+I9</f>
        <v>0.62719999999999998</v>
      </c>
      <c r="D9"/>
      <c r="E9"/>
      <c r="F9" s="72">
        <v>37.28</v>
      </c>
      <c r="G9" s="51"/>
      <c r="I9" s="5">
        <f>IF(ISNUMBER(F9)=TRUE,I$6*(F9-I$5)/(I$4-I$5)+(1-I$6)*(1-(F9-I$5)/(I$4-I$5)),"..")</f>
        <v>0.62719999999999998</v>
      </c>
    </row>
    <row r="10" spans="1:11" x14ac:dyDescent="0.35">
      <c r="A10" t="s">
        <v>20</v>
      </c>
      <c r="B10" s="64" t="s">
        <v>240</v>
      </c>
      <c r="C10" s="5">
        <f t="shared" si="0"/>
        <v>0.70510000000000006</v>
      </c>
      <c r="D10"/>
      <c r="E10"/>
      <c r="F10" s="72">
        <v>29.49</v>
      </c>
      <c r="G10" s="51"/>
      <c r="I10" s="5">
        <f t="shared" ref="I10:I73" si="1">IF(ISNUMBER(F10)=TRUE,I$6*(F10-I$5)/(I$4-I$5)+(1-I$6)*(1-(F10-I$5)/(I$4-I$5)),"..")</f>
        <v>0.70510000000000006</v>
      </c>
    </row>
    <row r="11" spans="1:11" x14ac:dyDescent="0.35">
      <c r="A11" t="s">
        <v>62</v>
      </c>
      <c r="B11" s="64" t="s">
        <v>241</v>
      </c>
      <c r="C11" s="5">
        <f t="shared" si="0"/>
        <v>0.56869999999999998</v>
      </c>
      <c r="D11"/>
      <c r="E11"/>
      <c r="F11" s="72">
        <v>43.13</v>
      </c>
      <c r="G11" s="51"/>
      <c r="I11" s="5">
        <f t="shared" si="1"/>
        <v>0.56869999999999998</v>
      </c>
    </row>
    <row r="12" spans="1:11" x14ac:dyDescent="0.35">
      <c r="A12" t="s">
        <v>17</v>
      </c>
      <c r="B12" s="64" t="s">
        <v>242</v>
      </c>
      <c r="C12" s="5">
        <f t="shared" si="0"/>
        <v>0.77790000000000004</v>
      </c>
      <c r="D12"/>
      <c r="E12"/>
      <c r="F12" s="72">
        <v>22.21</v>
      </c>
      <c r="G12" s="51"/>
      <c r="I12" s="5">
        <f t="shared" si="1"/>
        <v>0.77790000000000004</v>
      </c>
      <c r="K12" s="1" t="s">
        <v>234</v>
      </c>
    </row>
    <row r="13" spans="1:11" x14ac:dyDescent="0.35">
      <c r="A13" t="s">
        <v>19</v>
      </c>
      <c r="B13" s="64" t="s">
        <v>243</v>
      </c>
      <c r="C13" s="5">
        <f t="shared" si="0"/>
        <v>0.61650000000000005</v>
      </c>
      <c r="D13"/>
      <c r="E13"/>
      <c r="F13" s="72">
        <v>38.35</v>
      </c>
      <c r="G13" s="51"/>
      <c r="I13" s="5">
        <f t="shared" si="1"/>
        <v>0.61650000000000005</v>
      </c>
    </row>
    <row r="14" spans="1:11" x14ac:dyDescent="0.35">
      <c r="A14" t="s">
        <v>22</v>
      </c>
      <c r="B14" s="64" t="s">
        <v>244</v>
      </c>
      <c r="C14" s="5">
        <f t="shared" si="0"/>
        <v>0.73950000000000005</v>
      </c>
      <c r="D14"/>
      <c r="E14"/>
      <c r="F14" s="72">
        <v>26.05</v>
      </c>
      <c r="G14" s="51"/>
      <c r="I14" s="5">
        <f t="shared" si="1"/>
        <v>0.73950000000000005</v>
      </c>
    </row>
    <row r="15" spans="1:11" x14ac:dyDescent="0.35">
      <c r="A15" t="s">
        <v>23</v>
      </c>
      <c r="B15" s="64" t="s">
        <v>245</v>
      </c>
      <c r="C15" s="5">
        <f t="shared" si="0"/>
        <v>0.70009999999999994</v>
      </c>
      <c r="D15"/>
      <c r="E15"/>
      <c r="F15" s="72">
        <v>29.99</v>
      </c>
      <c r="G15" s="51"/>
      <c r="I15" s="5">
        <f t="shared" si="1"/>
        <v>0.70009999999999994</v>
      </c>
    </row>
    <row r="16" spans="1:11" x14ac:dyDescent="0.35">
      <c r="A16" t="s">
        <v>24</v>
      </c>
      <c r="B16" s="64" t="s">
        <v>246</v>
      </c>
      <c r="C16" s="5">
        <f t="shared" si="0"/>
        <v>0.84539999999999993</v>
      </c>
      <c r="D16"/>
      <c r="E16"/>
      <c r="F16" s="72">
        <v>15.46</v>
      </c>
      <c r="G16" s="51"/>
      <c r="I16" s="5">
        <f t="shared" si="1"/>
        <v>0.84539999999999993</v>
      </c>
    </row>
    <row r="17" spans="1:14" x14ac:dyDescent="0.35">
      <c r="A17" t="s">
        <v>25</v>
      </c>
      <c r="B17" s="64" t="s">
        <v>247</v>
      </c>
      <c r="C17" s="5">
        <f t="shared" si="0"/>
        <v>0.85960000000000003</v>
      </c>
      <c r="D17"/>
      <c r="E17"/>
      <c r="F17" s="72">
        <v>14.04</v>
      </c>
      <c r="G17" s="51"/>
      <c r="I17" s="5">
        <f t="shared" si="1"/>
        <v>0.85960000000000003</v>
      </c>
    </row>
    <row r="18" spans="1:14" x14ac:dyDescent="0.35">
      <c r="A18" t="s">
        <v>26</v>
      </c>
      <c r="B18" s="64" t="s">
        <v>248</v>
      </c>
      <c r="C18" s="5">
        <f t="shared" si="0"/>
        <v>0.40270000000000006</v>
      </c>
      <c r="D18"/>
      <c r="E18"/>
      <c r="F18" s="72">
        <v>59.73</v>
      </c>
      <c r="G18" s="51"/>
      <c r="I18" s="5">
        <f t="shared" si="1"/>
        <v>0.40270000000000006</v>
      </c>
    </row>
    <row r="19" spans="1:14" x14ac:dyDescent="0.35">
      <c r="A19" t="s">
        <v>33</v>
      </c>
      <c r="B19" s="64" t="s">
        <v>249</v>
      </c>
      <c r="C19" s="5">
        <f t="shared" si="0"/>
        <v>0.39149999999999996</v>
      </c>
      <c r="D19"/>
      <c r="E19"/>
      <c r="F19" s="72">
        <v>60.85</v>
      </c>
      <c r="G19" s="51"/>
      <c r="I19" s="5">
        <f t="shared" si="1"/>
        <v>0.39149999999999996</v>
      </c>
    </row>
    <row r="20" spans="1:14" x14ac:dyDescent="0.35">
      <c r="A20" t="s">
        <v>31</v>
      </c>
      <c r="B20" s="64" t="s">
        <v>250</v>
      </c>
      <c r="C20" s="5">
        <f t="shared" si="0"/>
        <v>0.51380000000000003</v>
      </c>
      <c r="D20"/>
      <c r="E20"/>
      <c r="F20" s="72">
        <v>48.62</v>
      </c>
      <c r="G20" s="51"/>
      <c r="I20" s="5">
        <f t="shared" si="1"/>
        <v>0.51380000000000003</v>
      </c>
    </row>
    <row r="21" spans="1:14" x14ac:dyDescent="0.35">
      <c r="A21" t="s">
        <v>35</v>
      </c>
      <c r="B21" s="64" t="s">
        <v>251</v>
      </c>
      <c r="C21" s="5">
        <f t="shared" si="0"/>
        <v>0.47409999999999997</v>
      </c>
      <c r="D21"/>
      <c r="E21"/>
      <c r="F21" s="72">
        <v>52.59</v>
      </c>
      <c r="G21" s="51"/>
      <c r="I21" s="5">
        <f t="shared" si="1"/>
        <v>0.47409999999999997</v>
      </c>
    </row>
    <row r="22" spans="1:14" x14ac:dyDescent="0.35">
      <c r="A22" t="s">
        <v>28</v>
      </c>
      <c r="B22" s="64" t="s">
        <v>252</v>
      </c>
      <c r="C22" s="5">
        <f t="shared" si="0"/>
        <v>0.86840000000000006</v>
      </c>
      <c r="D22"/>
      <c r="E22"/>
      <c r="F22" s="72">
        <v>13.16</v>
      </c>
      <c r="G22" s="51"/>
      <c r="I22" s="5">
        <f t="shared" si="1"/>
        <v>0.86840000000000006</v>
      </c>
    </row>
    <row r="23" spans="1:14" x14ac:dyDescent="0.35">
      <c r="A23" t="s">
        <v>36</v>
      </c>
      <c r="B23" s="64" t="s">
        <v>253</v>
      </c>
      <c r="C23" s="5">
        <f t="shared" si="0"/>
        <v>0.75449999999999995</v>
      </c>
      <c r="D23"/>
      <c r="E23"/>
      <c r="F23" s="72">
        <v>24.55</v>
      </c>
      <c r="G23" s="51"/>
      <c r="I23" s="5">
        <f t="shared" si="1"/>
        <v>0.75449999999999995</v>
      </c>
    </row>
    <row r="24" spans="1:14" x14ac:dyDescent="0.35">
      <c r="A24" t="s">
        <v>29</v>
      </c>
      <c r="B24" s="64" t="s">
        <v>254</v>
      </c>
      <c r="C24" s="5">
        <f t="shared" si="0"/>
        <v>0.69840000000000002</v>
      </c>
      <c r="D24"/>
      <c r="E24"/>
      <c r="F24" s="72">
        <v>30.16</v>
      </c>
      <c r="G24" s="51"/>
      <c r="I24" s="5">
        <f t="shared" si="1"/>
        <v>0.69840000000000002</v>
      </c>
    </row>
    <row r="25" spans="1:14" x14ac:dyDescent="0.35">
      <c r="A25" t="s">
        <v>40</v>
      </c>
      <c r="B25" s="64" t="s">
        <v>255</v>
      </c>
      <c r="C25" s="5">
        <f t="shared" si="0"/>
        <v>0.69269999999999998</v>
      </c>
      <c r="D25"/>
      <c r="E25"/>
      <c r="F25" s="72">
        <v>30.73</v>
      </c>
      <c r="G25" s="51"/>
      <c r="I25" s="5">
        <f t="shared" si="1"/>
        <v>0.69269999999999998</v>
      </c>
    </row>
    <row r="26" spans="1:14" ht="27" customHeight="1" x14ac:dyDescent="0.35">
      <c r="A26" t="s">
        <v>37</v>
      </c>
      <c r="B26" s="64" t="s">
        <v>256</v>
      </c>
      <c r="C26" s="5">
        <f t="shared" si="0"/>
        <v>0.67549999999999999</v>
      </c>
      <c r="D26"/>
      <c r="E26"/>
      <c r="F26" s="72">
        <v>32.450000000000003</v>
      </c>
      <c r="G26" s="51"/>
      <c r="I26" s="5">
        <f t="shared" si="1"/>
        <v>0.67549999999999999</v>
      </c>
      <c r="N26" s="1" t="s">
        <v>234</v>
      </c>
    </row>
    <row r="27" spans="1:14" x14ac:dyDescent="0.35">
      <c r="A27" t="s">
        <v>34</v>
      </c>
      <c r="B27" s="64" t="s">
        <v>257</v>
      </c>
      <c r="C27" s="5">
        <f t="shared" si="0"/>
        <v>0.72629999999999995</v>
      </c>
      <c r="D27"/>
      <c r="E27"/>
      <c r="F27" s="72">
        <v>27.37</v>
      </c>
      <c r="G27" s="51"/>
      <c r="I27" s="5">
        <f t="shared" si="1"/>
        <v>0.72629999999999995</v>
      </c>
    </row>
    <row r="28" spans="1:14" x14ac:dyDescent="0.35">
      <c r="A28" t="s">
        <v>42</v>
      </c>
      <c r="B28" s="64" t="s">
        <v>258</v>
      </c>
      <c r="C28" s="5">
        <f t="shared" si="0"/>
        <v>0.74709999999999999</v>
      </c>
      <c r="D28"/>
      <c r="E28"/>
      <c r="F28" s="72">
        <v>25.29</v>
      </c>
      <c r="G28" s="51"/>
      <c r="I28" s="5">
        <f t="shared" si="1"/>
        <v>0.74709999999999999</v>
      </c>
    </row>
    <row r="29" spans="1:14" x14ac:dyDescent="0.35">
      <c r="A29" t="s">
        <v>38</v>
      </c>
      <c r="B29" s="64" t="s">
        <v>259</v>
      </c>
      <c r="C29" s="5">
        <f t="shared" si="0"/>
        <v>0.68799999999999994</v>
      </c>
      <c r="D29"/>
      <c r="E29"/>
      <c r="F29" s="72">
        <v>31.2</v>
      </c>
      <c r="G29" s="51"/>
      <c r="I29" s="5">
        <f t="shared" si="1"/>
        <v>0.68799999999999994</v>
      </c>
    </row>
    <row r="30" spans="1:14" x14ac:dyDescent="0.35">
      <c r="A30" t="s">
        <v>39</v>
      </c>
      <c r="B30" s="64" t="s">
        <v>260</v>
      </c>
      <c r="C30" s="5">
        <f t="shared" si="0"/>
        <v>0.48520000000000008</v>
      </c>
      <c r="D30"/>
      <c r="E30"/>
      <c r="F30" s="72">
        <v>51.48</v>
      </c>
      <c r="G30" s="51"/>
      <c r="I30" s="5">
        <f t="shared" si="1"/>
        <v>0.48520000000000008</v>
      </c>
    </row>
    <row r="31" spans="1:14" x14ac:dyDescent="0.35">
      <c r="A31" t="s">
        <v>32</v>
      </c>
      <c r="B31" s="64" t="s">
        <v>261</v>
      </c>
      <c r="C31" s="5">
        <f t="shared" si="0"/>
        <v>0.64779999999999993</v>
      </c>
      <c r="D31"/>
      <c r="E31"/>
      <c r="F31" s="72">
        <v>35.22</v>
      </c>
      <c r="G31" s="51"/>
      <c r="I31" s="5">
        <f t="shared" si="1"/>
        <v>0.64779999999999993</v>
      </c>
    </row>
    <row r="32" spans="1:14" x14ac:dyDescent="0.35">
      <c r="A32" t="s">
        <v>30</v>
      </c>
      <c r="B32" s="64" t="s">
        <v>262</v>
      </c>
      <c r="C32" s="5">
        <f t="shared" si="0"/>
        <v>0.76670000000000005</v>
      </c>
      <c r="D32"/>
      <c r="E32"/>
      <c r="F32" s="72">
        <v>23.33</v>
      </c>
      <c r="G32" s="51"/>
      <c r="I32" s="5">
        <f t="shared" si="1"/>
        <v>0.76670000000000005</v>
      </c>
    </row>
    <row r="33" spans="1:9" x14ac:dyDescent="0.35">
      <c r="A33" t="s">
        <v>125</v>
      </c>
      <c r="B33" s="64" t="s">
        <v>263</v>
      </c>
      <c r="C33" s="5">
        <f t="shared" si="0"/>
        <v>0.56850000000000001</v>
      </c>
      <c r="D33"/>
      <c r="E33"/>
      <c r="F33" s="72">
        <v>43.15</v>
      </c>
      <c r="G33" s="51"/>
      <c r="I33" s="5">
        <f t="shared" si="1"/>
        <v>0.56850000000000001</v>
      </c>
    </row>
    <row r="34" spans="1:9" x14ac:dyDescent="0.35">
      <c r="A34" t="s">
        <v>27</v>
      </c>
      <c r="B34" s="64" t="s">
        <v>264</v>
      </c>
      <c r="C34" s="5">
        <f t="shared" si="0"/>
        <v>0.44740000000000002</v>
      </c>
      <c r="D34"/>
      <c r="E34"/>
      <c r="F34" s="72">
        <v>55.26</v>
      </c>
      <c r="G34" s="51"/>
      <c r="I34" s="5">
        <f t="shared" si="1"/>
        <v>0.44740000000000002</v>
      </c>
    </row>
    <row r="35" spans="1:9" x14ac:dyDescent="0.35">
      <c r="A35" t="s">
        <v>103</v>
      </c>
      <c r="B35" s="64" t="s">
        <v>265</v>
      </c>
      <c r="C35" s="5">
        <f t="shared" si="0"/>
        <v>0.54100000000000004</v>
      </c>
      <c r="D35"/>
      <c r="E35"/>
      <c r="F35" s="72">
        <v>45.9</v>
      </c>
      <c r="G35" s="51"/>
      <c r="I35" s="5">
        <f t="shared" si="1"/>
        <v>0.54100000000000004</v>
      </c>
    </row>
    <row r="36" spans="1:9" x14ac:dyDescent="0.35">
      <c r="A36" t="s">
        <v>49</v>
      </c>
      <c r="B36" s="64" t="s">
        <v>266</v>
      </c>
      <c r="C36" s="5">
        <f t="shared" si="0"/>
        <v>0.59079999999999999</v>
      </c>
      <c r="D36"/>
      <c r="E36"/>
      <c r="F36" s="72">
        <v>40.92</v>
      </c>
      <c r="G36" s="51"/>
      <c r="I36" s="5">
        <f t="shared" si="1"/>
        <v>0.59079999999999999</v>
      </c>
    </row>
    <row r="37" spans="1:9" x14ac:dyDescent="0.35">
      <c r="A37" t="s">
        <v>44</v>
      </c>
      <c r="B37" s="64" t="s">
        <v>267</v>
      </c>
      <c r="C37" s="5">
        <f t="shared" si="0"/>
        <v>0.84719999999999995</v>
      </c>
      <c r="D37"/>
      <c r="E37"/>
      <c r="F37" s="72">
        <v>15.28</v>
      </c>
      <c r="G37" s="51"/>
      <c r="I37" s="5">
        <f t="shared" si="1"/>
        <v>0.84719999999999995</v>
      </c>
    </row>
    <row r="38" spans="1:9" x14ac:dyDescent="0.35">
      <c r="A38" t="s">
        <v>53</v>
      </c>
      <c r="B38" s="64" t="s">
        <v>268</v>
      </c>
      <c r="C38" s="5">
        <f t="shared" si="0"/>
        <v>0.79610000000000003</v>
      </c>
      <c r="D38"/>
      <c r="E38"/>
      <c r="F38" s="72">
        <v>20.39</v>
      </c>
      <c r="G38" s="51"/>
      <c r="I38" s="5">
        <f t="shared" si="1"/>
        <v>0.79610000000000003</v>
      </c>
    </row>
    <row r="39" spans="1:9" x14ac:dyDescent="0.35">
      <c r="A39" t="s">
        <v>43</v>
      </c>
      <c r="B39" s="64" t="s">
        <v>269</v>
      </c>
      <c r="C39" s="5">
        <f t="shared" si="0"/>
        <v>0.64749999999999996</v>
      </c>
      <c r="D39"/>
      <c r="E39"/>
      <c r="F39" s="72">
        <v>35.25</v>
      </c>
      <c r="G39" s="51"/>
      <c r="I39" s="5">
        <f t="shared" si="1"/>
        <v>0.64749999999999996</v>
      </c>
    </row>
    <row r="40" spans="1:9" x14ac:dyDescent="0.35">
      <c r="A40" t="s">
        <v>170</v>
      </c>
      <c r="B40" s="64" t="s">
        <v>270</v>
      </c>
      <c r="C40" s="5">
        <f t="shared" si="0"/>
        <v>0.61549999999999994</v>
      </c>
      <c r="D40"/>
      <c r="E40"/>
      <c r="F40" s="72">
        <v>38.450000000000003</v>
      </c>
      <c r="G40" s="51"/>
      <c r="I40" s="5">
        <f t="shared" si="1"/>
        <v>0.61549999999999994</v>
      </c>
    </row>
    <row r="41" spans="1:9" x14ac:dyDescent="0.35">
      <c r="A41" t="s">
        <v>46</v>
      </c>
      <c r="B41" s="64" t="s">
        <v>271</v>
      </c>
      <c r="C41" s="5">
        <f t="shared" si="0"/>
        <v>0.77310000000000001</v>
      </c>
      <c r="D41"/>
      <c r="E41"/>
      <c r="F41" s="72">
        <v>22.69</v>
      </c>
      <c r="G41" s="51"/>
      <c r="I41" s="5">
        <f t="shared" si="1"/>
        <v>0.77310000000000001</v>
      </c>
    </row>
    <row r="42" spans="1:9" x14ac:dyDescent="0.35">
      <c r="A42" t="s">
        <v>47</v>
      </c>
      <c r="B42" s="64" t="s">
        <v>272</v>
      </c>
      <c r="C42" s="5">
        <f t="shared" si="0"/>
        <v>0.21709999999999996</v>
      </c>
      <c r="D42"/>
      <c r="E42"/>
      <c r="F42" s="72">
        <v>78.290000000000006</v>
      </c>
      <c r="G42" s="51"/>
      <c r="I42" s="5">
        <f t="shared" si="1"/>
        <v>0.21709999999999996</v>
      </c>
    </row>
    <row r="43" spans="1:9" x14ac:dyDescent="0.35">
      <c r="A43" t="s">
        <v>51</v>
      </c>
      <c r="B43" s="64" t="s">
        <v>273</v>
      </c>
      <c r="C43" s="5">
        <f t="shared" si="0"/>
        <v>0.5897</v>
      </c>
      <c r="D43"/>
      <c r="E43"/>
      <c r="F43" s="72">
        <v>41.03</v>
      </c>
      <c r="G43" s="51"/>
      <c r="I43" s="5">
        <f t="shared" si="1"/>
        <v>0.5897</v>
      </c>
    </row>
    <row r="44" spans="1:9" x14ac:dyDescent="0.35">
      <c r="A44" t="s">
        <v>52</v>
      </c>
      <c r="B44" s="64" t="s">
        <v>417</v>
      </c>
      <c r="C44" s="5">
        <f t="shared" si="0"/>
        <v>0.747</v>
      </c>
      <c r="D44"/>
      <c r="E44"/>
      <c r="F44" s="72">
        <v>25.3</v>
      </c>
      <c r="G44" s="51"/>
      <c r="I44" s="5">
        <f t="shared" si="1"/>
        <v>0.747</v>
      </c>
    </row>
    <row r="45" spans="1:9" x14ac:dyDescent="0.35">
      <c r="A45" t="s">
        <v>50</v>
      </c>
      <c r="B45" s="64" t="s">
        <v>418</v>
      </c>
      <c r="C45" s="5">
        <f t="shared" si="0"/>
        <v>0.64579999999999993</v>
      </c>
      <c r="D45"/>
      <c r="E45"/>
      <c r="F45" s="72">
        <v>35.42</v>
      </c>
      <c r="G45" s="51"/>
      <c r="I45" s="5">
        <f t="shared" si="1"/>
        <v>0.64579999999999993</v>
      </c>
    </row>
    <row r="46" spans="1:9" x14ac:dyDescent="0.35">
      <c r="A46" t="s">
        <v>54</v>
      </c>
      <c r="B46" s="64" t="s">
        <v>276</v>
      </c>
      <c r="C46" s="5">
        <f t="shared" si="0"/>
        <v>0.8599</v>
      </c>
      <c r="D46"/>
      <c r="E46"/>
      <c r="F46" s="72">
        <v>14.01</v>
      </c>
      <c r="G46" s="51"/>
      <c r="I46" s="5">
        <f t="shared" si="1"/>
        <v>0.8599</v>
      </c>
    </row>
    <row r="47" spans="1:9" x14ac:dyDescent="0.35">
      <c r="A47" t="s">
        <v>86</v>
      </c>
      <c r="B47" s="64" t="s">
        <v>277</v>
      </c>
      <c r="C47" s="5">
        <f t="shared" si="0"/>
        <v>0.71060000000000001</v>
      </c>
      <c r="D47"/>
      <c r="E47"/>
      <c r="F47" s="72">
        <v>28.94</v>
      </c>
      <c r="G47" s="51"/>
      <c r="I47" s="5">
        <f t="shared" si="1"/>
        <v>0.71060000000000001</v>
      </c>
    </row>
    <row r="48" spans="1:9" x14ac:dyDescent="0.35">
      <c r="A48" t="s">
        <v>55</v>
      </c>
      <c r="B48" s="64" t="s">
        <v>278</v>
      </c>
      <c r="C48" s="5">
        <f t="shared" si="0"/>
        <v>0.31099999999999994</v>
      </c>
      <c r="D48"/>
      <c r="E48"/>
      <c r="F48" s="72">
        <v>68.900000000000006</v>
      </c>
      <c r="G48" s="51"/>
      <c r="I48" s="5">
        <f t="shared" si="1"/>
        <v>0.31099999999999994</v>
      </c>
    </row>
    <row r="49" spans="1:9" x14ac:dyDescent="0.35">
      <c r="A49" t="s">
        <v>56</v>
      </c>
      <c r="B49" s="64" t="s">
        <v>279</v>
      </c>
      <c r="C49" s="5">
        <f t="shared" si="0"/>
        <v>0.80149999999999999</v>
      </c>
      <c r="D49"/>
      <c r="E49"/>
      <c r="F49" s="72">
        <v>19.850000000000001</v>
      </c>
      <c r="G49" s="51"/>
      <c r="I49" s="5">
        <f t="shared" si="1"/>
        <v>0.80149999999999999</v>
      </c>
    </row>
    <row r="50" spans="1:9" x14ac:dyDescent="0.35">
      <c r="A50" t="s">
        <v>57</v>
      </c>
      <c r="B50" s="64" t="s">
        <v>280</v>
      </c>
      <c r="C50" s="5">
        <f t="shared" si="0"/>
        <v>0.78110000000000002</v>
      </c>
      <c r="D50"/>
      <c r="E50"/>
      <c r="F50" s="72">
        <v>21.89</v>
      </c>
      <c r="G50" s="51"/>
      <c r="I50" s="5">
        <f t="shared" si="1"/>
        <v>0.78110000000000002</v>
      </c>
    </row>
    <row r="51" spans="1:9" x14ac:dyDescent="0.35">
      <c r="A51" t="s">
        <v>60</v>
      </c>
      <c r="B51" s="64" t="s">
        <v>281</v>
      </c>
      <c r="C51" s="5">
        <f t="shared" si="0"/>
        <v>0.86009999999999998</v>
      </c>
      <c r="D51"/>
      <c r="E51"/>
      <c r="F51" s="72">
        <v>13.99</v>
      </c>
      <c r="G51" s="51"/>
      <c r="I51" s="5">
        <f t="shared" si="1"/>
        <v>0.86009999999999998</v>
      </c>
    </row>
    <row r="52" spans="1:9" x14ac:dyDescent="0.35">
      <c r="A52" t="s">
        <v>59</v>
      </c>
      <c r="B52" s="64" t="s">
        <v>282</v>
      </c>
      <c r="C52" s="5">
        <f t="shared" si="0"/>
        <v>0.2923</v>
      </c>
      <c r="D52"/>
      <c r="E52"/>
      <c r="F52" s="72">
        <v>70.77</v>
      </c>
      <c r="G52" s="51"/>
      <c r="I52" s="5">
        <f t="shared" si="1"/>
        <v>0.2923</v>
      </c>
    </row>
    <row r="53" spans="1:9" x14ac:dyDescent="0.35">
      <c r="A53" t="s">
        <v>61</v>
      </c>
      <c r="B53" s="64" t="s">
        <v>283</v>
      </c>
      <c r="C53" s="5">
        <f t="shared" si="0"/>
        <v>0.73209999999999997</v>
      </c>
      <c r="D53"/>
      <c r="E53"/>
      <c r="F53" s="72">
        <v>26.79</v>
      </c>
      <c r="G53" s="51"/>
      <c r="I53" s="5">
        <f t="shared" si="1"/>
        <v>0.73209999999999997</v>
      </c>
    </row>
    <row r="54" spans="1:9" x14ac:dyDescent="0.35">
      <c r="A54" t="s">
        <v>193</v>
      </c>
      <c r="B54" s="64" t="s">
        <v>284</v>
      </c>
      <c r="C54" s="5">
        <f t="shared" si="0"/>
        <v>0.48399999999999999</v>
      </c>
      <c r="D54"/>
      <c r="E54"/>
      <c r="F54" s="72">
        <v>51.6</v>
      </c>
      <c r="G54" s="51"/>
      <c r="I54" s="5">
        <f t="shared" si="1"/>
        <v>0.48399999999999999</v>
      </c>
    </row>
    <row r="55" spans="1:9" x14ac:dyDescent="0.35">
      <c r="A55" t="s">
        <v>175</v>
      </c>
      <c r="B55" s="64" t="s">
        <v>285</v>
      </c>
      <c r="C55" s="5">
        <f t="shared" si="0"/>
        <v>0.69189999999999996</v>
      </c>
      <c r="D55"/>
      <c r="E55"/>
      <c r="F55" s="72">
        <v>30.81</v>
      </c>
      <c r="G55" s="51"/>
      <c r="I55" s="5">
        <f t="shared" si="1"/>
        <v>0.69189999999999996</v>
      </c>
    </row>
    <row r="56" spans="1:9" x14ac:dyDescent="0.35">
      <c r="A56" t="s">
        <v>63</v>
      </c>
      <c r="B56" s="64" t="s">
        <v>286</v>
      </c>
      <c r="C56" s="5">
        <f t="shared" si="0"/>
        <v>0.69440000000000002</v>
      </c>
      <c r="D56"/>
      <c r="E56"/>
      <c r="F56" s="72">
        <v>30.56</v>
      </c>
      <c r="G56" s="51"/>
      <c r="I56" s="5">
        <f t="shared" si="1"/>
        <v>0.69440000000000002</v>
      </c>
    </row>
    <row r="57" spans="1:9" x14ac:dyDescent="0.35">
      <c r="A57" t="s">
        <v>64</v>
      </c>
      <c r="B57" s="64" t="s">
        <v>287</v>
      </c>
      <c r="C57" s="5">
        <f t="shared" si="0"/>
        <v>0.43279999999999996</v>
      </c>
      <c r="D57"/>
      <c r="E57"/>
      <c r="F57" s="72">
        <v>56.72</v>
      </c>
      <c r="G57" s="51"/>
      <c r="I57" s="5">
        <f t="shared" si="1"/>
        <v>0.43279999999999996</v>
      </c>
    </row>
    <row r="58" spans="1:9" x14ac:dyDescent="0.35">
      <c r="A58" t="s">
        <v>79</v>
      </c>
      <c r="B58" s="64" t="s">
        <v>288</v>
      </c>
      <c r="C58" s="5">
        <f t="shared" si="0"/>
        <v>0.33530000000000004</v>
      </c>
      <c r="D58"/>
      <c r="E58"/>
      <c r="F58" s="72">
        <v>66.47</v>
      </c>
      <c r="G58" s="51"/>
      <c r="I58" s="5">
        <f t="shared" si="1"/>
        <v>0.33530000000000004</v>
      </c>
    </row>
    <row r="59" spans="1:9" x14ac:dyDescent="0.35">
      <c r="A59" t="s">
        <v>65</v>
      </c>
      <c r="B59" s="64" t="s">
        <v>289</v>
      </c>
      <c r="C59" s="5">
        <f t="shared" si="0"/>
        <v>0.15760000000000007</v>
      </c>
      <c r="D59"/>
      <c r="E59"/>
      <c r="F59" s="72">
        <v>84.24</v>
      </c>
      <c r="G59" s="51"/>
      <c r="I59" s="5">
        <f t="shared" si="1"/>
        <v>0.15760000000000007</v>
      </c>
    </row>
    <row r="60" spans="1:9" x14ac:dyDescent="0.35">
      <c r="A60" t="s">
        <v>67</v>
      </c>
      <c r="B60" s="64" t="s">
        <v>290</v>
      </c>
      <c r="C60" s="5">
        <f t="shared" si="0"/>
        <v>0.85919999999999996</v>
      </c>
      <c r="D60"/>
      <c r="E60"/>
      <c r="F60" s="72">
        <v>14.08</v>
      </c>
      <c r="G60" s="51"/>
      <c r="I60" s="5">
        <f t="shared" si="1"/>
        <v>0.85919999999999996</v>
      </c>
    </row>
    <row r="61" spans="1:9" x14ac:dyDescent="0.35">
      <c r="A61" t="s">
        <v>68</v>
      </c>
      <c r="B61" s="64" t="s">
        <v>291</v>
      </c>
      <c r="C61" s="5">
        <f t="shared" si="0"/>
        <v>0.49829999999999997</v>
      </c>
      <c r="D61"/>
      <c r="E61"/>
      <c r="F61" s="72">
        <v>50.17</v>
      </c>
      <c r="G61" s="51"/>
      <c r="I61" s="5">
        <f t="shared" si="1"/>
        <v>0.49829999999999997</v>
      </c>
    </row>
    <row r="62" spans="1:9" x14ac:dyDescent="0.35">
      <c r="A62" t="s">
        <v>70</v>
      </c>
      <c r="B62" s="64" t="s">
        <v>292</v>
      </c>
      <c r="C62" s="5">
        <f t="shared" si="0"/>
        <v>0.73449999999999993</v>
      </c>
      <c r="D62"/>
      <c r="E62"/>
      <c r="F62" s="72">
        <v>26.55</v>
      </c>
      <c r="G62" s="51"/>
      <c r="I62" s="5">
        <f t="shared" si="1"/>
        <v>0.73449999999999993</v>
      </c>
    </row>
    <row r="63" spans="1:9" x14ac:dyDescent="0.35">
      <c r="A63" t="s">
        <v>69</v>
      </c>
      <c r="B63" s="64" t="s">
        <v>293</v>
      </c>
      <c r="C63" s="5">
        <f t="shared" si="0"/>
        <v>0.89739999999999998</v>
      </c>
      <c r="D63"/>
      <c r="E63"/>
      <c r="F63" s="72">
        <v>10.26</v>
      </c>
      <c r="G63" s="51"/>
      <c r="I63" s="5">
        <f t="shared" si="1"/>
        <v>0.89739999999999998</v>
      </c>
    </row>
    <row r="64" spans="1:9" x14ac:dyDescent="0.35">
      <c r="A64" t="s">
        <v>71</v>
      </c>
      <c r="B64" s="64" t="s">
        <v>294</v>
      </c>
      <c r="C64" s="5">
        <f t="shared" si="0"/>
        <v>0.78129999999999999</v>
      </c>
      <c r="D64"/>
      <c r="E64"/>
      <c r="F64" s="72">
        <v>21.87</v>
      </c>
      <c r="G64" s="51"/>
      <c r="I64" s="5">
        <f t="shared" si="1"/>
        <v>0.78129999999999999</v>
      </c>
    </row>
    <row r="65" spans="1:9" x14ac:dyDescent="0.35">
      <c r="A65" t="s">
        <v>72</v>
      </c>
      <c r="B65" s="64" t="s">
        <v>295</v>
      </c>
      <c r="C65" s="5">
        <f t="shared" si="0"/>
        <v>0.67630000000000001</v>
      </c>
      <c r="D65"/>
      <c r="E65"/>
      <c r="F65" s="72">
        <v>32.369999999999997</v>
      </c>
      <c r="G65" s="51"/>
      <c r="I65" s="5">
        <f t="shared" si="1"/>
        <v>0.67630000000000001</v>
      </c>
    </row>
    <row r="66" spans="1:9" x14ac:dyDescent="0.35">
      <c r="A66" t="s">
        <v>77</v>
      </c>
      <c r="B66" s="64" t="s">
        <v>296</v>
      </c>
      <c r="C66" s="5">
        <f t="shared" si="0"/>
        <v>0.61640000000000006</v>
      </c>
      <c r="D66"/>
      <c r="E66"/>
      <c r="F66" s="72">
        <v>38.36</v>
      </c>
      <c r="G66" s="51"/>
      <c r="I66" s="5">
        <f t="shared" si="1"/>
        <v>0.61640000000000006</v>
      </c>
    </row>
    <row r="67" spans="1:9" x14ac:dyDescent="0.35">
      <c r="A67" t="s">
        <v>74</v>
      </c>
      <c r="B67" s="64" t="s">
        <v>297</v>
      </c>
      <c r="C67" s="5">
        <f t="shared" si="0"/>
        <v>0.72660000000000002</v>
      </c>
      <c r="D67"/>
      <c r="E67"/>
      <c r="F67" s="72">
        <v>27.34</v>
      </c>
      <c r="G67" s="51"/>
      <c r="I67" s="5">
        <f t="shared" si="1"/>
        <v>0.72660000000000002</v>
      </c>
    </row>
    <row r="68" spans="1:9" x14ac:dyDescent="0.35">
      <c r="A68" t="s">
        <v>58</v>
      </c>
      <c r="B68" s="64" t="s">
        <v>298</v>
      </c>
      <c r="C68" s="5">
        <f t="shared" si="0"/>
        <v>0.85609999999999997</v>
      </c>
      <c r="D68"/>
      <c r="E68"/>
      <c r="F68" s="72">
        <v>14.39</v>
      </c>
      <c r="G68" s="51"/>
      <c r="I68" s="5">
        <f t="shared" si="1"/>
        <v>0.85609999999999997</v>
      </c>
    </row>
    <row r="69" spans="1:9" x14ac:dyDescent="0.35">
      <c r="A69" t="s">
        <v>75</v>
      </c>
      <c r="B69" s="64" t="s">
        <v>299</v>
      </c>
      <c r="C69" s="5">
        <f t="shared" si="0"/>
        <v>0.81589999999999996</v>
      </c>
      <c r="D69"/>
      <c r="E69"/>
      <c r="F69" s="72">
        <v>18.41</v>
      </c>
      <c r="G69" s="51"/>
      <c r="I69" s="5">
        <f t="shared" si="1"/>
        <v>0.81589999999999996</v>
      </c>
    </row>
    <row r="70" spans="1:9" x14ac:dyDescent="0.35">
      <c r="A70" t="s">
        <v>80</v>
      </c>
      <c r="B70" s="64" t="s">
        <v>300</v>
      </c>
      <c r="C70" s="5">
        <f t="shared" si="0"/>
        <v>0.70809999999999995</v>
      </c>
      <c r="D70"/>
      <c r="E70"/>
      <c r="F70" s="72">
        <v>29.19</v>
      </c>
      <c r="G70" s="51"/>
      <c r="I70" s="5">
        <f t="shared" si="1"/>
        <v>0.70809999999999995</v>
      </c>
    </row>
    <row r="71" spans="1:9" x14ac:dyDescent="0.35">
      <c r="A71" t="s">
        <v>82</v>
      </c>
      <c r="B71" s="64" t="s">
        <v>301</v>
      </c>
      <c r="C71" s="5">
        <f t="shared" si="0"/>
        <v>0.63829999999999998</v>
      </c>
      <c r="D71"/>
      <c r="E71"/>
      <c r="F71" s="72">
        <v>36.17</v>
      </c>
      <c r="G71" s="51"/>
      <c r="I71" s="5">
        <f t="shared" si="1"/>
        <v>0.63829999999999998</v>
      </c>
    </row>
    <row r="72" spans="1:9" x14ac:dyDescent="0.35">
      <c r="A72" t="s">
        <v>76</v>
      </c>
      <c r="B72" s="64" t="s">
        <v>302</v>
      </c>
      <c r="C72" s="5">
        <f t="shared" si="0"/>
        <v>0.68100000000000005</v>
      </c>
      <c r="D72"/>
      <c r="E72"/>
      <c r="F72" s="72">
        <v>31.9</v>
      </c>
      <c r="G72" s="51"/>
      <c r="I72" s="5">
        <f t="shared" si="1"/>
        <v>0.68100000000000005</v>
      </c>
    </row>
    <row r="73" spans="1:9" x14ac:dyDescent="0.35">
      <c r="A73" t="s">
        <v>78</v>
      </c>
      <c r="B73" s="64" t="s">
        <v>303</v>
      </c>
      <c r="C73" s="5">
        <f t="shared" ref="C73:C136" si="2">+I73</f>
        <v>0.69910000000000005</v>
      </c>
      <c r="D73"/>
      <c r="E73"/>
      <c r="F73" s="72">
        <v>30.09</v>
      </c>
      <c r="G73" s="51"/>
      <c r="I73" s="5">
        <f t="shared" si="1"/>
        <v>0.69910000000000005</v>
      </c>
    </row>
    <row r="74" spans="1:9" x14ac:dyDescent="0.35">
      <c r="A74" t="s">
        <v>83</v>
      </c>
      <c r="B74" s="64" t="s">
        <v>304</v>
      </c>
      <c r="C74" s="5">
        <f t="shared" si="2"/>
        <v>0.73750000000000004</v>
      </c>
      <c r="D74"/>
      <c r="E74"/>
      <c r="F74" s="72">
        <v>26.25</v>
      </c>
      <c r="G74" s="51"/>
      <c r="I74" s="5">
        <f t="shared" ref="I74:I137" si="3">IF(ISNUMBER(F74)=TRUE,I$6*(F74-I$5)/(I$4-I$5)+(1-I$6)*(1-(F74-I$5)/(I$4-I$5)),"..")</f>
        <v>0.73750000000000004</v>
      </c>
    </row>
    <row r="75" spans="1:9" x14ac:dyDescent="0.35">
      <c r="A75" t="s">
        <v>87</v>
      </c>
      <c r="B75" s="64" t="s">
        <v>305</v>
      </c>
      <c r="C75" s="5">
        <f t="shared" si="2"/>
        <v>0.73180000000000001</v>
      </c>
      <c r="D75"/>
      <c r="E75"/>
      <c r="F75" s="72">
        <v>26.82</v>
      </c>
      <c r="G75" s="51"/>
      <c r="I75" s="5">
        <f t="shared" si="3"/>
        <v>0.73180000000000001</v>
      </c>
    </row>
    <row r="76" spans="1:9" x14ac:dyDescent="0.35">
      <c r="A76" t="s">
        <v>85</v>
      </c>
      <c r="B76" s="64" t="s">
        <v>306</v>
      </c>
      <c r="C76" s="5">
        <f t="shared" si="2"/>
        <v>0.54770000000000008</v>
      </c>
      <c r="D76"/>
      <c r="E76"/>
      <c r="F76" s="72">
        <v>45.23</v>
      </c>
      <c r="G76" s="51"/>
      <c r="I76" s="5">
        <f t="shared" si="3"/>
        <v>0.54770000000000008</v>
      </c>
    </row>
    <row r="77" spans="1:9" x14ac:dyDescent="0.35">
      <c r="A77" t="s">
        <v>84</v>
      </c>
      <c r="B77" s="64" t="s">
        <v>307</v>
      </c>
      <c r="C77" s="5">
        <f t="shared" si="2"/>
        <v>0.70960000000000001</v>
      </c>
      <c r="D77"/>
      <c r="E77"/>
      <c r="F77" s="72">
        <v>29.04</v>
      </c>
      <c r="G77" s="51"/>
      <c r="I77" s="5">
        <f t="shared" si="3"/>
        <v>0.70960000000000001</v>
      </c>
    </row>
    <row r="78" spans="1:9" x14ac:dyDescent="0.35">
      <c r="A78" t="s">
        <v>88</v>
      </c>
      <c r="B78" s="64" t="s">
        <v>308</v>
      </c>
      <c r="C78" s="5">
        <f t="shared" si="2"/>
        <v>0.70890000000000009</v>
      </c>
      <c r="D78"/>
      <c r="E78"/>
      <c r="F78" s="72">
        <v>29.11</v>
      </c>
      <c r="G78" s="51"/>
      <c r="I78" s="5">
        <f t="shared" si="3"/>
        <v>0.70890000000000009</v>
      </c>
    </row>
    <row r="79" spans="1:9" x14ac:dyDescent="0.35">
      <c r="A79" t="s">
        <v>94</v>
      </c>
      <c r="B79" s="64" t="s">
        <v>309</v>
      </c>
      <c r="C79" s="5">
        <f t="shared" si="2"/>
        <v>0.85899999999999999</v>
      </c>
      <c r="D79"/>
      <c r="E79"/>
      <c r="F79" s="72">
        <v>14.1</v>
      </c>
      <c r="G79" s="51"/>
      <c r="I79" s="5">
        <f t="shared" si="3"/>
        <v>0.85899999999999999</v>
      </c>
    </row>
    <row r="80" spans="1:9" x14ac:dyDescent="0.35">
      <c r="A80" t="s">
        <v>90</v>
      </c>
      <c r="B80" s="64" t="s">
        <v>310</v>
      </c>
      <c r="C80" s="5">
        <f t="shared" si="2"/>
        <v>0.56759999999999999</v>
      </c>
      <c r="D80"/>
      <c r="E80"/>
      <c r="F80" s="72">
        <v>43.24</v>
      </c>
      <c r="G80" s="51"/>
      <c r="I80" s="5">
        <f t="shared" si="3"/>
        <v>0.56759999999999999</v>
      </c>
    </row>
    <row r="81" spans="1:9" x14ac:dyDescent="0.35">
      <c r="A81" t="s">
        <v>89</v>
      </c>
      <c r="B81" s="64" t="s">
        <v>311</v>
      </c>
      <c r="C81" s="5">
        <f t="shared" si="2"/>
        <v>0.60319999999999996</v>
      </c>
      <c r="D81"/>
      <c r="E81"/>
      <c r="F81" s="72">
        <v>39.68</v>
      </c>
      <c r="G81" s="51"/>
      <c r="I81" s="5">
        <f t="shared" si="3"/>
        <v>0.60319999999999996</v>
      </c>
    </row>
    <row r="82" spans="1:9" x14ac:dyDescent="0.35">
      <c r="A82" t="s">
        <v>92</v>
      </c>
      <c r="B82" s="64" t="s">
        <v>312</v>
      </c>
      <c r="C82" s="5">
        <f t="shared" si="2"/>
        <v>0.39290000000000003</v>
      </c>
      <c r="D82"/>
      <c r="E82"/>
      <c r="F82" s="72">
        <v>60.71</v>
      </c>
      <c r="G82" s="51"/>
      <c r="I82" s="5">
        <f t="shared" si="3"/>
        <v>0.39290000000000003</v>
      </c>
    </row>
    <row r="83" spans="1:9" x14ac:dyDescent="0.35">
      <c r="A83" t="s">
        <v>93</v>
      </c>
      <c r="B83" s="64" t="s">
        <v>313</v>
      </c>
      <c r="C83" s="5">
        <f t="shared" si="2"/>
        <v>0.43440000000000001</v>
      </c>
      <c r="D83"/>
      <c r="E83"/>
      <c r="F83" s="72">
        <v>56.56</v>
      </c>
      <c r="G83" s="51"/>
      <c r="I83" s="5">
        <f t="shared" si="3"/>
        <v>0.43440000000000001</v>
      </c>
    </row>
    <row r="84" spans="1:9" x14ac:dyDescent="0.35">
      <c r="A84" t="s">
        <v>91</v>
      </c>
      <c r="B84" s="64" t="s">
        <v>314</v>
      </c>
      <c r="C84" s="5">
        <f t="shared" si="2"/>
        <v>0.85409999999999997</v>
      </c>
      <c r="D84"/>
      <c r="E84"/>
      <c r="F84" s="72">
        <v>14.59</v>
      </c>
      <c r="G84" s="51"/>
      <c r="I84" s="5">
        <f t="shared" si="3"/>
        <v>0.85409999999999997</v>
      </c>
    </row>
    <row r="85" spans="1:9" x14ac:dyDescent="0.35">
      <c r="A85" t="s">
        <v>95</v>
      </c>
      <c r="B85" s="64" t="s">
        <v>315</v>
      </c>
      <c r="C85" s="5">
        <f t="shared" si="2"/>
        <v>0.69740000000000002</v>
      </c>
      <c r="D85"/>
      <c r="E85"/>
      <c r="F85" s="72">
        <v>30.26</v>
      </c>
      <c r="G85" s="51"/>
      <c r="I85" s="5">
        <f t="shared" si="3"/>
        <v>0.69740000000000002</v>
      </c>
    </row>
    <row r="86" spans="1:9" x14ac:dyDescent="0.35">
      <c r="A86" t="s">
        <v>96</v>
      </c>
      <c r="B86" s="64" t="s">
        <v>316</v>
      </c>
      <c r="C86" s="5">
        <f t="shared" si="2"/>
        <v>0.75880000000000003</v>
      </c>
      <c r="D86"/>
      <c r="E86"/>
      <c r="F86" s="72">
        <v>24.12</v>
      </c>
      <c r="G86" s="51"/>
      <c r="I86" s="5">
        <f t="shared" si="3"/>
        <v>0.75880000000000003</v>
      </c>
    </row>
    <row r="87" spans="1:9" x14ac:dyDescent="0.35">
      <c r="A87" t="s">
        <v>48</v>
      </c>
      <c r="B87" s="64" t="s">
        <v>317</v>
      </c>
      <c r="C87" s="5">
        <f t="shared" si="2"/>
        <v>0.69920000000000004</v>
      </c>
      <c r="D87"/>
      <c r="E87"/>
      <c r="F87" s="72">
        <v>30.08</v>
      </c>
      <c r="G87" s="51"/>
      <c r="I87" s="5">
        <f t="shared" si="3"/>
        <v>0.69920000000000004</v>
      </c>
    </row>
    <row r="88" spans="1:9" x14ac:dyDescent="0.35">
      <c r="A88" t="s">
        <v>97</v>
      </c>
      <c r="B88" s="64" t="s">
        <v>318</v>
      </c>
      <c r="C88" s="5">
        <f t="shared" si="2"/>
        <v>0.88670000000000004</v>
      </c>
      <c r="D88"/>
      <c r="E88"/>
      <c r="F88" s="72">
        <v>11.33</v>
      </c>
      <c r="G88" s="51"/>
      <c r="I88" s="5">
        <f t="shared" si="3"/>
        <v>0.88670000000000004</v>
      </c>
    </row>
    <row r="89" spans="1:9" x14ac:dyDescent="0.35">
      <c r="A89" t="s">
        <v>99</v>
      </c>
      <c r="B89" s="64" t="s">
        <v>319</v>
      </c>
      <c r="C89" s="5">
        <f t="shared" si="2"/>
        <v>0.71360000000000001</v>
      </c>
      <c r="D89"/>
      <c r="E89"/>
      <c r="F89" s="72">
        <v>28.64</v>
      </c>
      <c r="G89" s="51"/>
      <c r="I89" s="5">
        <f t="shared" si="3"/>
        <v>0.71360000000000001</v>
      </c>
    </row>
    <row r="90" spans="1:9" x14ac:dyDescent="0.35">
      <c r="A90" t="s">
        <v>98</v>
      </c>
      <c r="B90" s="64" t="s">
        <v>320</v>
      </c>
      <c r="C90" s="5">
        <f t="shared" si="2"/>
        <v>0.58289999999999997</v>
      </c>
      <c r="D90"/>
      <c r="E90"/>
      <c r="F90" s="72">
        <v>41.71</v>
      </c>
      <c r="G90" s="51"/>
      <c r="I90" s="5">
        <f t="shared" si="3"/>
        <v>0.58289999999999997</v>
      </c>
    </row>
    <row r="91" spans="1:9" x14ac:dyDescent="0.35">
      <c r="A91" t="s">
        <v>100</v>
      </c>
      <c r="B91" s="64" t="s">
        <v>321</v>
      </c>
      <c r="C91" s="5">
        <f t="shared" si="2"/>
        <v>0.45590000000000008</v>
      </c>
      <c r="D91"/>
      <c r="E91"/>
      <c r="F91" s="72">
        <v>54.41</v>
      </c>
      <c r="G91" s="51"/>
      <c r="H91" s="66"/>
      <c r="I91" s="5">
        <f t="shared" si="3"/>
        <v>0.45590000000000008</v>
      </c>
    </row>
    <row r="92" spans="1:9" x14ac:dyDescent="0.35">
      <c r="A92" t="s">
        <v>101</v>
      </c>
      <c r="B92" s="64" t="s">
        <v>322</v>
      </c>
      <c r="C92" s="5">
        <f t="shared" si="2"/>
        <v>0.69179999999999997</v>
      </c>
      <c r="D92"/>
      <c r="E92"/>
      <c r="F92" s="72">
        <v>30.82</v>
      </c>
      <c r="G92" s="51"/>
      <c r="I92" s="5">
        <f t="shared" si="3"/>
        <v>0.69179999999999997</v>
      </c>
    </row>
    <row r="93" spans="1:9" x14ac:dyDescent="0.35">
      <c r="A93" t="s">
        <v>116</v>
      </c>
      <c r="B93" s="64" t="s">
        <v>323</v>
      </c>
      <c r="C93" s="5">
        <f t="shared" si="2"/>
        <v>0.70389999999999997</v>
      </c>
      <c r="D93"/>
      <c r="E93"/>
      <c r="F93" s="72">
        <v>29.61</v>
      </c>
      <c r="G93" s="51"/>
      <c r="I93" s="5">
        <f t="shared" si="3"/>
        <v>0.70389999999999997</v>
      </c>
    </row>
    <row r="94" spans="1:9" x14ac:dyDescent="0.35">
      <c r="A94" t="s">
        <v>105</v>
      </c>
      <c r="B94" s="64" t="s">
        <v>324</v>
      </c>
      <c r="C94" s="5">
        <f t="shared" si="2"/>
        <v>0.68090000000000006</v>
      </c>
      <c r="D94"/>
      <c r="E94"/>
      <c r="F94" s="72">
        <v>31.91</v>
      </c>
      <c r="G94" s="51"/>
      <c r="I94" s="5">
        <f t="shared" si="3"/>
        <v>0.68090000000000006</v>
      </c>
    </row>
    <row r="95" spans="1:9" x14ac:dyDescent="0.35">
      <c r="A95" t="s">
        <v>102</v>
      </c>
      <c r="B95" s="64" t="s">
        <v>325</v>
      </c>
      <c r="C95" s="5">
        <f t="shared" si="2"/>
        <v>0.69</v>
      </c>
      <c r="D95"/>
      <c r="E95"/>
      <c r="F95" s="72">
        <v>31</v>
      </c>
      <c r="G95" s="51"/>
      <c r="I95" s="5">
        <f t="shared" si="3"/>
        <v>0.69</v>
      </c>
    </row>
    <row r="96" spans="1:9" x14ac:dyDescent="0.35">
      <c r="A96" t="s">
        <v>106</v>
      </c>
      <c r="B96" s="64" t="s">
        <v>326</v>
      </c>
      <c r="C96" s="5">
        <f t="shared" si="2"/>
        <v>0.33590000000000009</v>
      </c>
      <c r="D96"/>
      <c r="E96"/>
      <c r="F96" s="72">
        <v>66.41</v>
      </c>
      <c r="G96" s="51"/>
      <c r="I96" s="5">
        <f t="shared" si="3"/>
        <v>0.33590000000000009</v>
      </c>
    </row>
    <row r="97" spans="1:9" x14ac:dyDescent="0.35">
      <c r="A97" t="s">
        <v>115</v>
      </c>
      <c r="B97" s="64" t="s">
        <v>327</v>
      </c>
      <c r="C97" s="5">
        <f t="shared" si="2"/>
        <v>0.80369999999999997</v>
      </c>
      <c r="D97"/>
      <c r="E97"/>
      <c r="F97" s="72">
        <v>19.63</v>
      </c>
      <c r="G97" s="51"/>
      <c r="I97" s="5">
        <f t="shared" si="3"/>
        <v>0.80369999999999997</v>
      </c>
    </row>
    <row r="98" spans="1:9" x14ac:dyDescent="0.35">
      <c r="A98" t="s">
        <v>107</v>
      </c>
      <c r="B98" s="64" t="s">
        <v>328</v>
      </c>
      <c r="C98" s="5">
        <f t="shared" si="2"/>
        <v>0.6885</v>
      </c>
      <c r="D98"/>
      <c r="E98"/>
      <c r="F98" s="72">
        <v>31.15</v>
      </c>
      <c r="G98" s="51"/>
      <c r="I98" s="5">
        <f t="shared" si="3"/>
        <v>0.6885</v>
      </c>
    </row>
    <row r="99" spans="1:9" x14ac:dyDescent="0.35">
      <c r="A99" t="s">
        <v>112</v>
      </c>
      <c r="B99" s="64" t="s">
        <v>329</v>
      </c>
      <c r="C99" s="5">
        <f t="shared" si="2"/>
        <v>0.71219999999999994</v>
      </c>
      <c r="D99"/>
      <c r="E99"/>
      <c r="F99" s="72">
        <v>28.78</v>
      </c>
      <c r="G99" s="51"/>
      <c r="I99" s="5">
        <f t="shared" si="3"/>
        <v>0.71219999999999994</v>
      </c>
    </row>
    <row r="100" spans="1:9" x14ac:dyDescent="0.35">
      <c r="A100" t="s">
        <v>108</v>
      </c>
      <c r="B100" s="64" t="s">
        <v>330</v>
      </c>
      <c r="C100" s="5">
        <f t="shared" si="2"/>
        <v>0.6967000000000001</v>
      </c>
      <c r="D100"/>
      <c r="E100"/>
      <c r="F100" s="72">
        <v>30.33</v>
      </c>
      <c r="G100" s="51"/>
      <c r="I100" s="5">
        <f t="shared" si="3"/>
        <v>0.6967000000000001</v>
      </c>
    </row>
    <row r="101" spans="1:9" x14ac:dyDescent="0.35">
      <c r="A101" t="s">
        <v>109</v>
      </c>
      <c r="B101" s="64" t="s">
        <v>331</v>
      </c>
      <c r="C101" s="5">
        <f t="shared" si="2"/>
        <v>0.43210000000000004</v>
      </c>
      <c r="D101"/>
      <c r="E101"/>
      <c r="F101" s="72">
        <v>56.79</v>
      </c>
      <c r="G101" s="51"/>
      <c r="I101" s="5">
        <f t="shared" si="3"/>
        <v>0.43210000000000004</v>
      </c>
    </row>
    <row r="102" spans="1:9" x14ac:dyDescent="0.35">
      <c r="A102" t="s">
        <v>110</v>
      </c>
      <c r="B102" s="64" t="s">
        <v>332</v>
      </c>
      <c r="C102" s="5">
        <f t="shared" si="2"/>
        <v>0.79510000000000003</v>
      </c>
      <c r="D102"/>
      <c r="E102"/>
      <c r="F102" s="72">
        <v>20.49</v>
      </c>
      <c r="G102" s="51"/>
      <c r="I102" s="5">
        <f t="shared" si="3"/>
        <v>0.79510000000000003</v>
      </c>
    </row>
    <row r="103" spans="1:9" x14ac:dyDescent="0.35">
      <c r="A103" t="s">
        <v>113</v>
      </c>
      <c r="B103" s="64" t="s">
        <v>333</v>
      </c>
      <c r="C103" s="5">
        <f t="shared" si="2"/>
        <v>0.77800000000000002</v>
      </c>
      <c r="D103"/>
      <c r="E103"/>
      <c r="F103" s="72">
        <v>22.2</v>
      </c>
      <c r="G103" s="51"/>
      <c r="I103" s="5">
        <f t="shared" si="3"/>
        <v>0.77800000000000002</v>
      </c>
    </row>
    <row r="104" spans="1:9" x14ac:dyDescent="0.35">
      <c r="A104" t="s">
        <v>114</v>
      </c>
      <c r="B104" s="64" t="s">
        <v>334</v>
      </c>
      <c r="C104" s="5">
        <f t="shared" si="2"/>
        <v>0.8528</v>
      </c>
      <c r="D104"/>
      <c r="E104"/>
      <c r="F104" s="72">
        <v>14.72</v>
      </c>
      <c r="G104" s="51"/>
      <c r="I104" s="5">
        <f t="shared" si="3"/>
        <v>0.8528</v>
      </c>
    </row>
    <row r="105" spans="1:9" x14ac:dyDescent="0.35">
      <c r="A105" t="s">
        <v>122</v>
      </c>
      <c r="B105" s="64" t="s">
        <v>419</v>
      </c>
      <c r="C105" s="5">
        <f t="shared" si="2"/>
        <v>0.67569999999999997</v>
      </c>
      <c r="D105"/>
      <c r="E105"/>
      <c r="F105" s="72">
        <v>32.43</v>
      </c>
      <c r="G105" s="51"/>
      <c r="I105" s="5">
        <f t="shared" si="3"/>
        <v>0.67569999999999997</v>
      </c>
    </row>
    <row r="106" spans="1:9" x14ac:dyDescent="0.35">
      <c r="A106" t="s">
        <v>119</v>
      </c>
      <c r="B106" s="64" t="s">
        <v>336</v>
      </c>
      <c r="C106" s="5">
        <f t="shared" si="2"/>
        <v>0.73799999999999999</v>
      </c>
      <c r="D106"/>
      <c r="E106"/>
      <c r="F106" s="72">
        <v>26.2</v>
      </c>
      <c r="G106" s="51"/>
      <c r="I106" s="5">
        <f t="shared" si="3"/>
        <v>0.73799999999999999</v>
      </c>
    </row>
    <row r="107" spans="1:9" x14ac:dyDescent="0.35">
      <c r="A107" t="s">
        <v>131</v>
      </c>
      <c r="B107" s="64" t="s">
        <v>420</v>
      </c>
      <c r="C107" s="5">
        <f t="shared" si="2"/>
        <v>0.72570000000000001</v>
      </c>
      <c r="D107"/>
      <c r="E107"/>
      <c r="F107" s="72">
        <v>27.43</v>
      </c>
      <c r="G107" s="51"/>
      <c r="I107" s="5">
        <f t="shared" si="3"/>
        <v>0.72570000000000001</v>
      </c>
    </row>
    <row r="108" spans="1:9" x14ac:dyDescent="0.35">
      <c r="A108" t="s">
        <v>132</v>
      </c>
      <c r="B108" s="64" t="s">
        <v>338</v>
      </c>
      <c r="C108" s="5">
        <f t="shared" si="2"/>
        <v>0.52590000000000003</v>
      </c>
      <c r="D108"/>
      <c r="E108"/>
      <c r="F108" s="72">
        <v>47.41</v>
      </c>
      <c r="G108" s="51"/>
      <c r="I108" s="5">
        <f t="shared" si="3"/>
        <v>0.52590000000000003</v>
      </c>
    </row>
    <row r="109" spans="1:9" x14ac:dyDescent="0.35">
      <c r="A109" t="s">
        <v>120</v>
      </c>
      <c r="B109" s="64" t="s">
        <v>339</v>
      </c>
      <c r="C109" s="5">
        <f t="shared" si="2"/>
        <v>0.62050000000000005</v>
      </c>
      <c r="D109"/>
      <c r="E109"/>
      <c r="F109" s="72">
        <v>37.950000000000003</v>
      </c>
      <c r="G109" s="51"/>
      <c r="I109" s="5">
        <f t="shared" si="3"/>
        <v>0.62050000000000005</v>
      </c>
    </row>
    <row r="110" spans="1:9" x14ac:dyDescent="0.35">
      <c r="A110" t="s">
        <v>123</v>
      </c>
      <c r="B110" s="64" t="s">
        <v>340</v>
      </c>
      <c r="C110" s="5">
        <f t="shared" si="2"/>
        <v>0.63850000000000007</v>
      </c>
      <c r="D110"/>
      <c r="E110"/>
      <c r="F110" s="72">
        <v>36.15</v>
      </c>
      <c r="G110" s="51"/>
      <c r="I110" s="5">
        <f t="shared" si="3"/>
        <v>0.63850000000000007</v>
      </c>
    </row>
    <row r="111" spans="1:9" x14ac:dyDescent="0.35">
      <c r="A111" t="s">
        <v>124</v>
      </c>
      <c r="B111" s="64" t="s">
        <v>341</v>
      </c>
      <c r="C111" s="5">
        <f t="shared" si="2"/>
        <v>0.72560000000000002</v>
      </c>
      <c r="D111"/>
      <c r="E111"/>
      <c r="F111" s="72">
        <v>27.44</v>
      </c>
      <c r="G111" s="51"/>
      <c r="I111" s="5">
        <f t="shared" si="3"/>
        <v>0.72560000000000002</v>
      </c>
    </row>
    <row r="112" spans="1:9" x14ac:dyDescent="0.35">
      <c r="A112" t="s">
        <v>129</v>
      </c>
      <c r="B112" s="64" t="s">
        <v>342</v>
      </c>
      <c r="C112" s="5">
        <f t="shared" si="2"/>
        <v>0.70910000000000006</v>
      </c>
      <c r="D112"/>
      <c r="E112"/>
      <c r="F112" s="72">
        <v>29.09</v>
      </c>
      <c r="G112" s="51"/>
      <c r="I112" s="5">
        <f t="shared" si="3"/>
        <v>0.70910000000000006</v>
      </c>
    </row>
    <row r="113" spans="1:9" x14ac:dyDescent="0.35">
      <c r="A113" t="s">
        <v>130</v>
      </c>
      <c r="B113" s="64" t="s">
        <v>343</v>
      </c>
      <c r="C113" s="5">
        <f t="shared" si="2"/>
        <v>0.73550000000000004</v>
      </c>
      <c r="D113"/>
      <c r="E113"/>
      <c r="F113" s="72">
        <v>26.45</v>
      </c>
      <c r="G113" s="51"/>
      <c r="I113" s="5">
        <f t="shared" si="3"/>
        <v>0.73550000000000004</v>
      </c>
    </row>
    <row r="114" spans="1:9" x14ac:dyDescent="0.35">
      <c r="A114" t="s">
        <v>121</v>
      </c>
      <c r="B114" s="64" t="s">
        <v>344</v>
      </c>
      <c r="C114" s="5">
        <f t="shared" si="2"/>
        <v>0.51090000000000002</v>
      </c>
      <c r="D114"/>
      <c r="E114"/>
      <c r="F114" s="72">
        <v>48.91</v>
      </c>
      <c r="G114" s="51"/>
      <c r="I114" s="5">
        <f t="shared" si="3"/>
        <v>0.51090000000000002</v>
      </c>
    </row>
    <row r="115" spans="1:9" x14ac:dyDescent="0.35">
      <c r="A115" t="s">
        <v>118</v>
      </c>
      <c r="B115" s="64" t="s">
        <v>421</v>
      </c>
      <c r="C115" s="5">
        <f t="shared" si="2"/>
        <v>0.69989999999999997</v>
      </c>
      <c r="D115"/>
      <c r="E115"/>
      <c r="F115" s="72">
        <v>30.01</v>
      </c>
      <c r="G115" s="51"/>
      <c r="I115" s="5">
        <f t="shared" si="3"/>
        <v>0.69989999999999997</v>
      </c>
    </row>
    <row r="116" spans="1:9" x14ac:dyDescent="0.35">
      <c r="A116" t="s">
        <v>126</v>
      </c>
      <c r="B116" s="64" t="s">
        <v>346</v>
      </c>
      <c r="C116" s="5">
        <f t="shared" si="2"/>
        <v>0.70950000000000002</v>
      </c>
      <c r="D116"/>
      <c r="E116"/>
      <c r="F116" s="72">
        <v>29.05</v>
      </c>
      <c r="G116" s="51"/>
      <c r="I116" s="5">
        <f t="shared" si="3"/>
        <v>0.70950000000000002</v>
      </c>
    </row>
    <row r="117" spans="1:9" x14ac:dyDescent="0.35">
      <c r="A117" t="s">
        <v>127</v>
      </c>
      <c r="B117" s="64" t="s">
        <v>347</v>
      </c>
      <c r="C117" s="5">
        <f t="shared" si="2"/>
        <v>0.68789999999999996</v>
      </c>
      <c r="D117"/>
      <c r="E117"/>
      <c r="F117" s="72">
        <v>31.21</v>
      </c>
      <c r="G117" s="51"/>
      <c r="I117" s="5">
        <f t="shared" si="3"/>
        <v>0.68789999999999996</v>
      </c>
    </row>
    <row r="118" spans="1:9" x14ac:dyDescent="0.35">
      <c r="A118" t="s">
        <v>117</v>
      </c>
      <c r="B118" s="64" t="s">
        <v>348</v>
      </c>
      <c r="C118" s="5">
        <f t="shared" si="2"/>
        <v>0.56869999999999998</v>
      </c>
      <c r="D118"/>
      <c r="E118"/>
      <c r="F118" s="72">
        <v>43.13</v>
      </c>
      <c r="G118" s="51"/>
      <c r="I118" s="5">
        <f t="shared" si="3"/>
        <v>0.56869999999999998</v>
      </c>
    </row>
    <row r="119" spans="1:9" x14ac:dyDescent="0.35">
      <c r="A119" t="s">
        <v>128</v>
      </c>
      <c r="B119" s="64" t="s">
        <v>349</v>
      </c>
      <c r="C119" s="5">
        <f t="shared" si="2"/>
        <v>0.68879999999999997</v>
      </c>
      <c r="D119"/>
      <c r="E119"/>
      <c r="F119" s="72">
        <v>31.12</v>
      </c>
      <c r="G119" s="51"/>
      <c r="I119" s="5">
        <f t="shared" si="3"/>
        <v>0.68879999999999997</v>
      </c>
    </row>
    <row r="120" spans="1:9" x14ac:dyDescent="0.35">
      <c r="A120" t="s">
        <v>133</v>
      </c>
      <c r="B120" s="64" t="s">
        <v>350</v>
      </c>
      <c r="C120" s="5">
        <f t="shared" si="2"/>
        <v>0.79759999999999998</v>
      </c>
      <c r="D120"/>
      <c r="E120"/>
      <c r="F120" s="72">
        <v>20.239999999999998</v>
      </c>
      <c r="G120" s="51"/>
      <c r="I120" s="5">
        <f t="shared" si="3"/>
        <v>0.79759999999999998</v>
      </c>
    </row>
    <row r="121" spans="1:9" x14ac:dyDescent="0.35">
      <c r="A121" t="s">
        <v>139</v>
      </c>
      <c r="B121" s="64" t="s">
        <v>351</v>
      </c>
      <c r="C121" s="5">
        <f t="shared" si="2"/>
        <v>0.67949999999999999</v>
      </c>
      <c r="D121"/>
      <c r="E121"/>
      <c r="F121" s="72">
        <v>32.049999999999997</v>
      </c>
      <c r="G121" s="51"/>
      <c r="I121" s="5">
        <f t="shared" si="3"/>
        <v>0.67949999999999999</v>
      </c>
    </row>
    <row r="122" spans="1:9" x14ac:dyDescent="0.35">
      <c r="A122" t="s">
        <v>137</v>
      </c>
      <c r="B122" s="64" t="s">
        <v>352</v>
      </c>
      <c r="C122" s="5">
        <f t="shared" si="2"/>
        <v>0.89990000000000003</v>
      </c>
      <c r="D122"/>
      <c r="E122"/>
      <c r="F122" s="72">
        <v>10.01</v>
      </c>
      <c r="G122" s="51"/>
      <c r="I122" s="5">
        <f t="shared" si="3"/>
        <v>0.89990000000000003</v>
      </c>
    </row>
    <row r="123" spans="1:9" x14ac:dyDescent="0.35">
      <c r="A123" t="s">
        <v>140</v>
      </c>
      <c r="B123" s="64" t="s">
        <v>353</v>
      </c>
      <c r="C123" s="5">
        <f t="shared" si="2"/>
        <v>0.86380000000000001</v>
      </c>
      <c r="D123"/>
      <c r="E123"/>
      <c r="F123" s="72">
        <v>13.62</v>
      </c>
      <c r="G123" s="51"/>
      <c r="I123" s="5">
        <f t="shared" si="3"/>
        <v>0.86380000000000001</v>
      </c>
    </row>
    <row r="124" spans="1:9" x14ac:dyDescent="0.35">
      <c r="A124" t="s">
        <v>136</v>
      </c>
      <c r="B124" s="64" t="s">
        <v>354</v>
      </c>
      <c r="C124" s="5">
        <f t="shared" si="2"/>
        <v>0.69589999999999996</v>
      </c>
      <c r="D124"/>
      <c r="E124"/>
      <c r="F124" s="72">
        <v>30.41</v>
      </c>
      <c r="G124" s="51"/>
      <c r="I124" s="5">
        <f t="shared" si="3"/>
        <v>0.69589999999999996</v>
      </c>
    </row>
    <row r="125" spans="1:9" x14ac:dyDescent="0.35">
      <c r="A125" t="s">
        <v>134</v>
      </c>
      <c r="B125" s="64" t="s">
        <v>355</v>
      </c>
      <c r="C125" s="5">
        <f t="shared" si="2"/>
        <v>0.72599999999999998</v>
      </c>
      <c r="D125"/>
      <c r="E125"/>
      <c r="F125" s="72">
        <v>27.4</v>
      </c>
      <c r="G125" s="51"/>
      <c r="I125" s="5">
        <f t="shared" si="3"/>
        <v>0.72599999999999998</v>
      </c>
    </row>
    <row r="126" spans="1:9" x14ac:dyDescent="0.35">
      <c r="A126" t="s">
        <v>135</v>
      </c>
      <c r="B126" s="64" t="s">
        <v>356</v>
      </c>
      <c r="C126" s="5">
        <f t="shared" si="2"/>
        <v>0.62590000000000001</v>
      </c>
      <c r="D126"/>
      <c r="E126"/>
      <c r="F126" s="72">
        <v>37.409999999999997</v>
      </c>
      <c r="G126" s="51"/>
      <c r="I126" s="5">
        <f t="shared" si="3"/>
        <v>0.62590000000000001</v>
      </c>
    </row>
    <row r="127" spans="1:9" x14ac:dyDescent="0.35">
      <c r="A127" t="s">
        <v>148</v>
      </c>
      <c r="B127" s="64" t="s">
        <v>357</v>
      </c>
      <c r="C127" s="5">
        <f t="shared" si="2"/>
        <v>0.11129999999999995</v>
      </c>
      <c r="D127"/>
      <c r="E127"/>
      <c r="F127" s="72">
        <v>88.87</v>
      </c>
      <c r="G127" s="51"/>
      <c r="I127" s="5">
        <f t="shared" si="3"/>
        <v>0.11129999999999995</v>
      </c>
    </row>
    <row r="128" spans="1:9" x14ac:dyDescent="0.35">
      <c r="A128" t="s">
        <v>138</v>
      </c>
      <c r="B128" s="64" t="s">
        <v>358</v>
      </c>
      <c r="C128" s="5">
        <f t="shared" si="2"/>
        <v>0.92369999999999997</v>
      </c>
      <c r="D128"/>
      <c r="E128"/>
      <c r="F128" s="72">
        <v>7.63</v>
      </c>
      <c r="G128" s="51"/>
      <c r="I128" s="5">
        <f t="shared" si="3"/>
        <v>0.92369999999999997</v>
      </c>
    </row>
    <row r="129" spans="1:9" x14ac:dyDescent="0.35">
      <c r="A129" t="s">
        <v>141</v>
      </c>
      <c r="B129" s="64" t="s">
        <v>359</v>
      </c>
      <c r="C129" s="5">
        <f t="shared" si="2"/>
        <v>0.59329999999999994</v>
      </c>
      <c r="D129"/>
      <c r="E129"/>
      <c r="F129" s="72">
        <v>40.67</v>
      </c>
      <c r="G129" s="51"/>
      <c r="I129" s="5">
        <f t="shared" si="3"/>
        <v>0.59329999999999994</v>
      </c>
    </row>
    <row r="130" spans="1:9" x14ac:dyDescent="0.35">
      <c r="A130" t="s">
        <v>142</v>
      </c>
      <c r="B130" s="64" t="s">
        <v>360</v>
      </c>
      <c r="C130" s="5">
        <f t="shared" si="2"/>
        <v>0.56759999999999999</v>
      </c>
      <c r="D130"/>
      <c r="E130"/>
      <c r="F130" s="72">
        <v>43.24</v>
      </c>
      <c r="G130" s="51"/>
      <c r="I130" s="5">
        <f t="shared" si="3"/>
        <v>0.56759999999999999</v>
      </c>
    </row>
    <row r="131" spans="1:9" x14ac:dyDescent="0.35">
      <c r="A131" t="s">
        <v>189</v>
      </c>
      <c r="B131" s="64" t="s">
        <v>361</v>
      </c>
      <c r="C131" s="5">
        <f t="shared" si="2"/>
        <v>0.57040000000000002</v>
      </c>
      <c r="D131"/>
      <c r="E131"/>
      <c r="F131" s="72">
        <v>42.96</v>
      </c>
      <c r="G131" s="51"/>
      <c r="I131" s="5">
        <f t="shared" si="3"/>
        <v>0.57040000000000002</v>
      </c>
    </row>
    <row r="132" spans="1:9" x14ac:dyDescent="0.35">
      <c r="A132" t="s">
        <v>143</v>
      </c>
      <c r="B132" s="64" t="s">
        <v>362</v>
      </c>
      <c r="C132" s="5">
        <f t="shared" si="2"/>
        <v>0.69440000000000002</v>
      </c>
      <c r="D132"/>
      <c r="E132"/>
      <c r="F132" s="72">
        <v>30.56</v>
      </c>
      <c r="G132" s="51"/>
      <c r="I132" s="5">
        <f t="shared" si="3"/>
        <v>0.69440000000000002</v>
      </c>
    </row>
    <row r="133" spans="1:9" x14ac:dyDescent="0.35">
      <c r="A133" t="s">
        <v>146</v>
      </c>
      <c r="B133" s="64" t="s">
        <v>363</v>
      </c>
      <c r="C133" s="5">
        <f t="shared" si="2"/>
        <v>0.73809999999999998</v>
      </c>
      <c r="D133"/>
      <c r="E133"/>
      <c r="F133" s="72">
        <v>26.19</v>
      </c>
      <c r="G133" s="51"/>
      <c r="I133" s="5">
        <f t="shared" si="3"/>
        <v>0.73809999999999998</v>
      </c>
    </row>
    <row r="134" spans="1:9" x14ac:dyDescent="0.35">
      <c r="A134" t="s">
        <v>150</v>
      </c>
      <c r="B134" s="64" t="s">
        <v>364</v>
      </c>
      <c r="C134" s="5">
        <f t="shared" si="2"/>
        <v>0.67680000000000007</v>
      </c>
      <c r="D134"/>
      <c r="E134"/>
      <c r="F134" s="72">
        <v>32.32</v>
      </c>
      <c r="G134" s="51"/>
      <c r="I134" s="5">
        <f t="shared" si="3"/>
        <v>0.67680000000000007</v>
      </c>
    </row>
    <row r="135" spans="1:9" x14ac:dyDescent="0.35">
      <c r="A135" t="s">
        <v>144</v>
      </c>
      <c r="B135" s="64" t="s">
        <v>365</v>
      </c>
      <c r="C135" s="5">
        <f t="shared" si="2"/>
        <v>0.69730000000000003</v>
      </c>
      <c r="D135"/>
      <c r="E135"/>
      <c r="F135" s="72">
        <v>30.27</v>
      </c>
      <c r="G135" s="51"/>
      <c r="I135" s="5">
        <f t="shared" si="3"/>
        <v>0.69730000000000003</v>
      </c>
    </row>
    <row r="136" spans="1:9" x14ac:dyDescent="0.35">
      <c r="A136" t="s">
        <v>145</v>
      </c>
      <c r="B136" s="64" t="s">
        <v>366</v>
      </c>
      <c r="C136" s="5">
        <f t="shared" si="2"/>
        <v>0.57469999999999999</v>
      </c>
      <c r="D136"/>
      <c r="E136"/>
      <c r="F136" s="72">
        <v>42.53</v>
      </c>
      <c r="G136" s="51"/>
      <c r="I136" s="5">
        <f t="shared" si="3"/>
        <v>0.57469999999999999</v>
      </c>
    </row>
    <row r="137" spans="1:9" x14ac:dyDescent="0.35">
      <c r="A137" t="s">
        <v>147</v>
      </c>
      <c r="B137" s="64" t="s">
        <v>367</v>
      </c>
      <c r="C137" s="5">
        <f t="shared" ref="C137:C186" si="4">+I137</f>
        <v>0.73409999999999997</v>
      </c>
      <c r="D137"/>
      <c r="E137"/>
      <c r="F137" s="72">
        <v>26.59</v>
      </c>
      <c r="G137" s="51"/>
      <c r="I137" s="5">
        <f t="shared" si="3"/>
        <v>0.73409999999999997</v>
      </c>
    </row>
    <row r="138" spans="1:9" x14ac:dyDescent="0.35">
      <c r="A138" t="s">
        <v>149</v>
      </c>
      <c r="B138" s="64" t="s">
        <v>368</v>
      </c>
      <c r="C138" s="5">
        <f t="shared" si="4"/>
        <v>0.85830000000000006</v>
      </c>
      <c r="D138"/>
      <c r="E138"/>
      <c r="F138" s="72">
        <v>14.17</v>
      </c>
      <c r="G138" s="51"/>
      <c r="I138" s="5">
        <f t="shared" ref="I138:I186" si="5">IF(ISNUMBER(F138)=TRUE,I$6*(F138-I$5)/(I$4-I$5)+(1-I$6)*(1-(F138-I$5)/(I$4-I$5)),"..")</f>
        <v>0.85830000000000006</v>
      </c>
    </row>
    <row r="139" spans="1:9" x14ac:dyDescent="0.35">
      <c r="A139" t="s">
        <v>151</v>
      </c>
      <c r="B139" s="64" t="s">
        <v>369</v>
      </c>
      <c r="C139" s="5">
        <f t="shared" si="4"/>
        <v>0.59840000000000004</v>
      </c>
      <c r="D139"/>
      <c r="E139"/>
      <c r="F139" s="72">
        <v>40.159999999999997</v>
      </c>
      <c r="G139" s="51"/>
      <c r="I139" s="5">
        <f t="shared" si="5"/>
        <v>0.59840000000000004</v>
      </c>
    </row>
    <row r="140" spans="1:9" x14ac:dyDescent="0.35">
      <c r="A140" t="s">
        <v>152</v>
      </c>
      <c r="B140" s="64" t="s">
        <v>370</v>
      </c>
      <c r="C140" s="5">
        <f t="shared" si="4"/>
        <v>0.76350000000000007</v>
      </c>
      <c r="D140"/>
      <c r="E140"/>
      <c r="F140" s="72">
        <v>23.65</v>
      </c>
      <c r="G140" s="51"/>
      <c r="I140" s="5">
        <f t="shared" si="5"/>
        <v>0.76350000000000007</v>
      </c>
    </row>
    <row r="141" spans="1:9" x14ac:dyDescent="0.35">
      <c r="A141" t="s">
        <v>153</v>
      </c>
      <c r="B141" s="64" t="s">
        <v>371</v>
      </c>
      <c r="C141" s="5">
        <f t="shared" si="4"/>
        <v>0.50039999999999996</v>
      </c>
      <c r="D141"/>
      <c r="E141"/>
      <c r="F141" s="72">
        <v>49.96</v>
      </c>
      <c r="G141" s="51"/>
      <c r="I141" s="5">
        <f t="shared" si="5"/>
        <v>0.50039999999999996</v>
      </c>
    </row>
    <row r="142" spans="1:9" x14ac:dyDescent="0.35">
      <c r="A142" t="s">
        <v>154</v>
      </c>
      <c r="B142" s="64" t="s">
        <v>372</v>
      </c>
      <c r="C142" s="5">
        <f t="shared" si="4"/>
        <v>0.47099999999999997</v>
      </c>
      <c r="D142"/>
      <c r="E142"/>
      <c r="F142" s="72">
        <v>52.9</v>
      </c>
      <c r="G142" s="51"/>
      <c r="I142" s="5">
        <f t="shared" si="5"/>
        <v>0.47099999999999997</v>
      </c>
    </row>
    <row r="143" spans="1:9" x14ac:dyDescent="0.35">
      <c r="A143" t="s">
        <v>161</v>
      </c>
      <c r="B143" s="64" t="s">
        <v>373</v>
      </c>
      <c r="C143" s="5">
        <f t="shared" si="4"/>
        <v>0.72219999999999995</v>
      </c>
      <c r="D143"/>
      <c r="E143"/>
      <c r="F143" s="72">
        <v>27.78</v>
      </c>
      <c r="G143" s="51"/>
      <c r="I143" s="5">
        <f t="shared" si="5"/>
        <v>0.72219999999999995</v>
      </c>
    </row>
    <row r="144" spans="1:9" x14ac:dyDescent="0.35">
      <c r="A144" t="s">
        <v>155</v>
      </c>
      <c r="B144" s="64" t="s">
        <v>374</v>
      </c>
      <c r="C144" s="5">
        <f t="shared" si="4"/>
        <v>0.83309999999999995</v>
      </c>
      <c r="D144"/>
      <c r="E144"/>
      <c r="F144" s="72">
        <v>16.690000000000001</v>
      </c>
      <c r="G144" s="51"/>
      <c r="I144" s="5">
        <f t="shared" si="5"/>
        <v>0.83309999999999995</v>
      </c>
    </row>
    <row r="145" spans="1:9" x14ac:dyDescent="0.35">
      <c r="A145" t="s">
        <v>156</v>
      </c>
      <c r="B145" s="64" t="s">
        <v>375</v>
      </c>
      <c r="C145" s="5">
        <f t="shared" si="4"/>
        <v>0.36870000000000003</v>
      </c>
      <c r="D145"/>
      <c r="E145"/>
      <c r="F145" s="72">
        <v>63.13</v>
      </c>
      <c r="G145" s="51"/>
      <c r="I145" s="5">
        <f t="shared" si="5"/>
        <v>0.36870000000000003</v>
      </c>
    </row>
    <row r="146" spans="1:9" x14ac:dyDescent="0.35">
      <c r="A146" t="s">
        <v>158</v>
      </c>
      <c r="B146" s="64" t="s">
        <v>376</v>
      </c>
      <c r="C146" s="5">
        <f t="shared" si="4"/>
        <v>0.74390000000000001</v>
      </c>
      <c r="D146"/>
      <c r="E146"/>
      <c r="F146" s="72">
        <v>25.61</v>
      </c>
      <c r="G146" s="51"/>
      <c r="I146" s="5">
        <f t="shared" si="5"/>
        <v>0.74390000000000001</v>
      </c>
    </row>
    <row r="147" spans="1:9" x14ac:dyDescent="0.35">
      <c r="A147" t="s">
        <v>191</v>
      </c>
      <c r="B147" s="64" t="s">
        <v>377</v>
      </c>
      <c r="C147" s="5">
        <f t="shared" si="4"/>
        <v>0.70419999999999994</v>
      </c>
      <c r="D147"/>
      <c r="E147"/>
      <c r="F147" s="72">
        <v>29.58</v>
      </c>
      <c r="G147" s="51"/>
      <c r="I147" s="5">
        <f t="shared" si="5"/>
        <v>0.70419999999999994</v>
      </c>
    </row>
    <row r="148" spans="1:9" x14ac:dyDescent="0.35">
      <c r="A148" t="s">
        <v>168</v>
      </c>
      <c r="B148" s="64" t="s">
        <v>378</v>
      </c>
      <c r="C148" s="5">
        <f t="shared" si="4"/>
        <v>0.69829999999999992</v>
      </c>
      <c r="D148"/>
      <c r="E148"/>
      <c r="F148" s="72">
        <v>30.17</v>
      </c>
      <c r="G148" s="51"/>
      <c r="I148" s="5">
        <f t="shared" si="5"/>
        <v>0.69829999999999992</v>
      </c>
    </row>
    <row r="149" spans="1:9" x14ac:dyDescent="0.35">
      <c r="A149" t="s">
        <v>160</v>
      </c>
      <c r="B149" s="64" t="s">
        <v>379</v>
      </c>
      <c r="C149" s="5">
        <f t="shared" si="4"/>
        <v>0.70019999999999993</v>
      </c>
      <c r="D149"/>
      <c r="E149"/>
      <c r="F149" s="72">
        <v>29.98</v>
      </c>
      <c r="G149" s="51"/>
      <c r="I149" s="5">
        <f t="shared" si="5"/>
        <v>0.70019999999999993</v>
      </c>
    </row>
    <row r="150" spans="1:9" x14ac:dyDescent="0.35">
      <c r="A150" t="s">
        <v>159</v>
      </c>
      <c r="B150" s="64" t="s">
        <v>380</v>
      </c>
      <c r="C150" s="5">
        <f t="shared" si="4"/>
        <v>0.49049999999999994</v>
      </c>
      <c r="D150"/>
      <c r="E150"/>
      <c r="F150" s="72">
        <v>50.95</v>
      </c>
      <c r="G150" s="51"/>
      <c r="I150" s="5">
        <f t="shared" si="5"/>
        <v>0.49049999999999994</v>
      </c>
    </row>
    <row r="151" spans="1:9" x14ac:dyDescent="0.35">
      <c r="A151" t="s">
        <v>164</v>
      </c>
      <c r="B151" s="64" t="s">
        <v>381</v>
      </c>
      <c r="C151" s="5">
        <f t="shared" si="4"/>
        <v>0.7974</v>
      </c>
      <c r="D151"/>
      <c r="E151"/>
      <c r="F151" s="72">
        <v>20.260000000000002</v>
      </c>
      <c r="G151" s="51"/>
      <c r="I151" s="5">
        <f t="shared" si="5"/>
        <v>0.7974</v>
      </c>
    </row>
    <row r="152" spans="1:9" x14ac:dyDescent="0.35">
      <c r="A152" t="s">
        <v>165</v>
      </c>
      <c r="B152" s="64" t="s">
        <v>382</v>
      </c>
      <c r="C152" s="5">
        <f t="shared" si="4"/>
        <v>0.78310000000000002</v>
      </c>
      <c r="D152"/>
      <c r="E152"/>
      <c r="F152" s="72">
        <v>21.69</v>
      </c>
      <c r="G152" s="51"/>
      <c r="I152" s="5">
        <f t="shared" si="5"/>
        <v>0.78310000000000002</v>
      </c>
    </row>
    <row r="153" spans="1:9" x14ac:dyDescent="0.35">
      <c r="A153" t="s">
        <v>162</v>
      </c>
      <c r="B153" s="64" t="s">
        <v>383</v>
      </c>
      <c r="C153" s="5">
        <f t="shared" si="4"/>
        <v>0.36960000000000004</v>
      </c>
      <c r="D153"/>
      <c r="E153"/>
      <c r="F153" s="72">
        <v>63.04</v>
      </c>
      <c r="G153" s="51"/>
      <c r="I153" s="5">
        <f t="shared" si="5"/>
        <v>0.36960000000000004</v>
      </c>
    </row>
    <row r="154" spans="1:9" x14ac:dyDescent="0.35">
      <c r="A154" t="s">
        <v>192</v>
      </c>
      <c r="B154" s="64" t="s">
        <v>384</v>
      </c>
      <c r="C154" s="5">
        <f t="shared" si="4"/>
        <v>0.79610000000000003</v>
      </c>
      <c r="D154"/>
      <c r="E154"/>
      <c r="F154" s="72">
        <v>20.39</v>
      </c>
      <c r="G154" s="51"/>
      <c r="I154" s="5">
        <f t="shared" si="5"/>
        <v>0.79610000000000003</v>
      </c>
    </row>
    <row r="155" spans="1:9" x14ac:dyDescent="0.35">
      <c r="A155" t="s">
        <v>104</v>
      </c>
      <c r="B155" s="64" t="s">
        <v>385</v>
      </c>
      <c r="C155" s="5">
        <f t="shared" si="4"/>
        <v>0.76490000000000002</v>
      </c>
      <c r="D155"/>
      <c r="E155"/>
      <c r="F155" s="72">
        <v>23.51</v>
      </c>
      <c r="G155" s="51"/>
      <c r="I155" s="5">
        <f t="shared" si="5"/>
        <v>0.76490000000000002</v>
      </c>
    </row>
    <row r="156" spans="1:9" x14ac:dyDescent="0.35">
      <c r="A156" t="s">
        <v>41</v>
      </c>
      <c r="B156" s="64" t="s">
        <v>386</v>
      </c>
      <c r="C156" s="5">
        <f t="shared" si="4"/>
        <v>0.53119999999999989</v>
      </c>
      <c r="D156"/>
      <c r="E156"/>
      <c r="F156" s="72">
        <v>46.88</v>
      </c>
      <c r="G156" s="51"/>
      <c r="I156" s="5">
        <f t="shared" si="5"/>
        <v>0.53119999999999989</v>
      </c>
    </row>
    <row r="157" spans="1:9" x14ac:dyDescent="0.35">
      <c r="A157" t="s">
        <v>66</v>
      </c>
      <c r="B157" s="64" t="s">
        <v>387</v>
      </c>
      <c r="C157" s="5">
        <f t="shared" si="4"/>
        <v>0.79489999999999994</v>
      </c>
      <c r="D157"/>
      <c r="E157"/>
      <c r="F157" s="72">
        <v>20.51</v>
      </c>
      <c r="G157" s="51"/>
      <c r="I157" s="5">
        <f t="shared" si="5"/>
        <v>0.79489999999999994</v>
      </c>
    </row>
    <row r="158" spans="1:9" x14ac:dyDescent="0.35">
      <c r="A158" t="s">
        <v>111</v>
      </c>
      <c r="B158" s="64" t="s">
        <v>388</v>
      </c>
      <c r="C158" s="5">
        <f t="shared" si="4"/>
        <v>0.58630000000000004</v>
      </c>
      <c r="D158"/>
      <c r="E158"/>
      <c r="F158" s="72">
        <v>41.37</v>
      </c>
      <c r="G158" s="51"/>
      <c r="I158" s="5">
        <f t="shared" si="5"/>
        <v>0.58630000000000004</v>
      </c>
    </row>
    <row r="159" spans="1:9" x14ac:dyDescent="0.35">
      <c r="A159" t="s">
        <v>157</v>
      </c>
      <c r="B159" s="64" t="s">
        <v>389</v>
      </c>
      <c r="C159" s="5">
        <f t="shared" si="4"/>
        <v>0.28870000000000007</v>
      </c>
      <c r="D159"/>
      <c r="E159"/>
      <c r="F159" s="72">
        <v>71.13</v>
      </c>
      <c r="G159" s="51"/>
      <c r="I159" s="5">
        <f t="shared" si="5"/>
        <v>0.28870000000000007</v>
      </c>
    </row>
    <row r="160" spans="1:9" x14ac:dyDescent="0.35">
      <c r="A160" t="s">
        <v>163</v>
      </c>
      <c r="B160" s="64" t="s">
        <v>390</v>
      </c>
      <c r="C160" s="5">
        <f t="shared" si="4"/>
        <v>0.83560000000000001</v>
      </c>
      <c r="D160"/>
      <c r="E160"/>
      <c r="F160" s="72">
        <v>16.440000000000001</v>
      </c>
      <c r="G160" s="51"/>
      <c r="I160" s="5">
        <f t="shared" si="5"/>
        <v>0.83560000000000001</v>
      </c>
    </row>
    <row r="161" spans="1:9" x14ac:dyDescent="0.35">
      <c r="A161" t="s">
        <v>167</v>
      </c>
      <c r="B161" s="64" t="s">
        <v>391</v>
      </c>
      <c r="C161" s="5">
        <f t="shared" si="4"/>
        <v>0.48539999999999994</v>
      </c>
      <c r="D161"/>
      <c r="E161"/>
      <c r="F161" s="72">
        <v>51.46</v>
      </c>
      <c r="G161" s="51"/>
      <c r="I161" s="5">
        <f t="shared" si="5"/>
        <v>0.48539999999999994</v>
      </c>
    </row>
    <row r="162" spans="1:9" x14ac:dyDescent="0.35">
      <c r="A162" t="s">
        <v>166</v>
      </c>
      <c r="B162" s="64" t="s">
        <v>392</v>
      </c>
      <c r="C162" s="5">
        <f t="shared" si="4"/>
        <v>0.91690000000000005</v>
      </c>
      <c r="D162"/>
      <c r="E162"/>
      <c r="F162" s="72">
        <v>8.31</v>
      </c>
      <c r="G162" s="51"/>
      <c r="I162" s="5">
        <f t="shared" si="5"/>
        <v>0.91690000000000005</v>
      </c>
    </row>
    <row r="163" spans="1:9" x14ac:dyDescent="0.35">
      <c r="A163" t="s">
        <v>45</v>
      </c>
      <c r="B163" s="64" t="s">
        <v>393</v>
      </c>
      <c r="C163" s="5">
        <f t="shared" si="4"/>
        <v>0.88729999999999998</v>
      </c>
      <c r="D163"/>
      <c r="E163"/>
      <c r="F163" s="72">
        <v>11.27</v>
      </c>
      <c r="G163" s="51"/>
      <c r="I163" s="5">
        <f t="shared" si="5"/>
        <v>0.88729999999999998</v>
      </c>
    </row>
    <row r="164" spans="1:9" x14ac:dyDescent="0.35">
      <c r="A164" t="s">
        <v>169</v>
      </c>
      <c r="B164" s="64" t="s">
        <v>394</v>
      </c>
      <c r="C164" s="5">
        <f t="shared" si="4"/>
        <v>0.20779999999999998</v>
      </c>
      <c r="D164"/>
      <c r="E164"/>
      <c r="F164" s="72">
        <v>79.22</v>
      </c>
      <c r="G164" s="51"/>
      <c r="I164" s="5">
        <f t="shared" si="5"/>
        <v>0.20779999999999998</v>
      </c>
    </row>
    <row r="165" spans="1:9" x14ac:dyDescent="0.35">
      <c r="A165" t="s">
        <v>180</v>
      </c>
      <c r="B165" s="64" t="s">
        <v>395</v>
      </c>
      <c r="C165" s="5">
        <f t="shared" si="4"/>
        <v>0.76639999999999997</v>
      </c>
      <c r="D165"/>
      <c r="E165"/>
      <c r="F165" s="72">
        <v>23.36</v>
      </c>
      <c r="G165" s="51"/>
      <c r="I165" s="5">
        <f t="shared" si="5"/>
        <v>0.76639999999999997</v>
      </c>
    </row>
    <row r="166" spans="1:9" x14ac:dyDescent="0.35">
      <c r="A166" t="s">
        <v>173</v>
      </c>
      <c r="B166" s="64" t="s">
        <v>396</v>
      </c>
      <c r="C166" s="5">
        <f t="shared" si="4"/>
        <v>0.49939999999999996</v>
      </c>
      <c r="D166"/>
      <c r="E166"/>
      <c r="F166" s="72">
        <v>50.06</v>
      </c>
      <c r="G166" s="51"/>
      <c r="I166" s="5">
        <f t="shared" si="5"/>
        <v>0.49939999999999996</v>
      </c>
    </row>
    <row r="167" spans="1:9" x14ac:dyDescent="0.35">
      <c r="A167" t="s">
        <v>181</v>
      </c>
      <c r="B167" s="64" t="s">
        <v>397</v>
      </c>
      <c r="C167" s="5">
        <f t="shared" si="4"/>
        <v>0.69350000000000001</v>
      </c>
      <c r="D167"/>
      <c r="E167"/>
      <c r="F167" s="72">
        <v>30.65</v>
      </c>
      <c r="G167" s="51"/>
      <c r="I167" s="5">
        <f t="shared" si="5"/>
        <v>0.69350000000000001</v>
      </c>
    </row>
    <row r="168" spans="1:9" x14ac:dyDescent="0.35">
      <c r="A168" t="s">
        <v>172</v>
      </c>
      <c r="B168" s="64" t="s">
        <v>398</v>
      </c>
      <c r="C168" s="5">
        <f t="shared" si="4"/>
        <v>0.55689999999999995</v>
      </c>
      <c r="D168"/>
      <c r="E168"/>
      <c r="F168" s="72">
        <v>44.31</v>
      </c>
      <c r="G168" s="51"/>
      <c r="I168" s="5">
        <f t="shared" si="5"/>
        <v>0.55689999999999995</v>
      </c>
    </row>
    <row r="169" spans="1:9" x14ac:dyDescent="0.35">
      <c r="A169" t="s">
        <v>171</v>
      </c>
      <c r="B169" s="64" t="s">
        <v>399</v>
      </c>
      <c r="C169" s="5">
        <f t="shared" si="4"/>
        <v>0.69769999999999999</v>
      </c>
      <c r="D169"/>
      <c r="E169"/>
      <c r="F169" s="72">
        <v>30.23</v>
      </c>
      <c r="G169" s="51"/>
      <c r="I169" s="5">
        <f t="shared" si="5"/>
        <v>0.69769999999999999</v>
      </c>
    </row>
    <row r="170" spans="1:9" x14ac:dyDescent="0.35">
      <c r="A170" t="s">
        <v>176</v>
      </c>
      <c r="B170" s="64" t="s">
        <v>400</v>
      </c>
      <c r="C170" s="5">
        <f t="shared" si="4"/>
        <v>0.74320000000000008</v>
      </c>
      <c r="D170"/>
      <c r="E170"/>
      <c r="F170" s="72">
        <v>25.68</v>
      </c>
      <c r="G170" s="51"/>
      <c r="I170" s="5">
        <f t="shared" si="5"/>
        <v>0.74320000000000008</v>
      </c>
    </row>
    <row r="171" spans="1:9" x14ac:dyDescent="0.35">
      <c r="A171" t="s">
        <v>177</v>
      </c>
      <c r="B171" s="64" t="s">
        <v>401</v>
      </c>
      <c r="C171" s="5">
        <f t="shared" si="4"/>
        <v>0.77210000000000001</v>
      </c>
      <c r="D171"/>
      <c r="E171"/>
      <c r="F171" s="72">
        <v>22.79</v>
      </c>
      <c r="G171" s="51"/>
      <c r="I171" s="5">
        <f t="shared" si="5"/>
        <v>0.77210000000000001</v>
      </c>
    </row>
    <row r="172" spans="1:9" x14ac:dyDescent="0.35">
      <c r="A172" t="s">
        <v>178</v>
      </c>
      <c r="B172" s="64" t="s">
        <v>402</v>
      </c>
      <c r="C172" s="5">
        <f t="shared" si="4"/>
        <v>0.69090000000000007</v>
      </c>
      <c r="D172"/>
      <c r="E172"/>
      <c r="F172" s="72">
        <v>30.91</v>
      </c>
      <c r="G172" s="51"/>
      <c r="I172" s="5">
        <f t="shared" si="5"/>
        <v>0.69090000000000007</v>
      </c>
    </row>
    <row r="173" spans="1:9" x14ac:dyDescent="0.35">
      <c r="A173" t="s">
        <v>179</v>
      </c>
      <c r="B173" s="64" t="s">
        <v>403</v>
      </c>
      <c r="C173" s="5">
        <f t="shared" si="4"/>
        <v>0.46499999999999997</v>
      </c>
      <c r="D173"/>
      <c r="E173"/>
      <c r="F173" s="72">
        <v>53.5</v>
      </c>
      <c r="G173" s="51"/>
      <c r="I173" s="5">
        <f t="shared" si="5"/>
        <v>0.46499999999999997</v>
      </c>
    </row>
    <row r="174" spans="1:9" x14ac:dyDescent="0.35">
      <c r="A174" t="s">
        <v>174</v>
      </c>
      <c r="B174" s="64" t="s">
        <v>404</v>
      </c>
      <c r="C174" s="5">
        <f t="shared" si="4"/>
        <v>0.15799999999999992</v>
      </c>
      <c r="D174"/>
      <c r="E174"/>
      <c r="F174" s="72">
        <v>84.2</v>
      </c>
      <c r="G174" s="51"/>
      <c r="I174" s="5">
        <f t="shared" si="5"/>
        <v>0.15799999999999992</v>
      </c>
    </row>
    <row r="175" spans="1:9" x14ac:dyDescent="0.35">
      <c r="A175" t="s">
        <v>182</v>
      </c>
      <c r="B175" s="64" t="s">
        <v>405</v>
      </c>
      <c r="C175" s="5">
        <f t="shared" si="4"/>
        <v>0.63229999999999997</v>
      </c>
      <c r="D175"/>
      <c r="E175"/>
      <c r="F175" s="72">
        <v>36.770000000000003</v>
      </c>
      <c r="G175" s="51"/>
      <c r="I175" s="5">
        <f t="shared" si="5"/>
        <v>0.63229999999999997</v>
      </c>
    </row>
    <row r="176" spans="1:9" x14ac:dyDescent="0.35">
      <c r="A176" t="s">
        <v>183</v>
      </c>
      <c r="B176" s="64" t="s">
        <v>406</v>
      </c>
      <c r="C176" s="5">
        <f t="shared" si="4"/>
        <v>0.68840000000000001</v>
      </c>
      <c r="D176"/>
      <c r="E176"/>
      <c r="F176" s="72">
        <v>31.16</v>
      </c>
      <c r="G176" s="51"/>
      <c r="I176" s="5">
        <f t="shared" si="5"/>
        <v>0.68840000000000001</v>
      </c>
    </row>
    <row r="177" spans="1:9" x14ac:dyDescent="0.35">
      <c r="A177" t="s">
        <v>21</v>
      </c>
      <c r="B177" s="64" t="s">
        <v>407</v>
      </c>
      <c r="C177" s="5">
        <f t="shared" si="4"/>
        <v>0.59139999999999993</v>
      </c>
      <c r="D177"/>
      <c r="E177"/>
      <c r="F177" s="72">
        <v>40.86</v>
      </c>
      <c r="G177" s="51"/>
      <c r="I177" s="5">
        <f t="shared" si="5"/>
        <v>0.59139999999999993</v>
      </c>
    </row>
    <row r="178" spans="1:9" x14ac:dyDescent="0.35">
      <c r="A178" t="s">
        <v>73</v>
      </c>
      <c r="B178" s="64" t="s">
        <v>408</v>
      </c>
      <c r="C178" s="5">
        <f t="shared" si="4"/>
        <v>0.76749999999999996</v>
      </c>
      <c r="D178"/>
      <c r="E178"/>
      <c r="F178" s="72">
        <v>23.25</v>
      </c>
      <c r="G178" s="51"/>
      <c r="I178" s="5">
        <f t="shared" si="5"/>
        <v>0.76749999999999996</v>
      </c>
    </row>
    <row r="179" spans="1:9" x14ac:dyDescent="0.35">
      <c r="A179" t="s">
        <v>184</v>
      </c>
      <c r="B179" s="64" t="s">
        <v>409</v>
      </c>
      <c r="C179" s="5">
        <f t="shared" si="4"/>
        <v>0.84440000000000004</v>
      </c>
      <c r="D179"/>
      <c r="E179"/>
      <c r="F179" s="72">
        <v>15.56</v>
      </c>
      <c r="G179" s="51"/>
      <c r="I179" s="5">
        <f t="shared" si="5"/>
        <v>0.84440000000000004</v>
      </c>
    </row>
    <row r="180" spans="1:9" x14ac:dyDescent="0.35">
      <c r="A180" t="s">
        <v>185</v>
      </c>
      <c r="B180" s="64" t="s">
        <v>410</v>
      </c>
      <c r="C180" s="5">
        <f t="shared" si="4"/>
        <v>0.76269999999999993</v>
      </c>
      <c r="D180"/>
      <c r="E180"/>
      <c r="F180" s="72">
        <v>23.73</v>
      </c>
      <c r="G180" s="51"/>
      <c r="I180" s="5">
        <f t="shared" si="5"/>
        <v>0.76269999999999993</v>
      </c>
    </row>
    <row r="181" spans="1:9" x14ac:dyDescent="0.35">
      <c r="A181" t="s">
        <v>186</v>
      </c>
      <c r="B181" s="64" t="s">
        <v>411</v>
      </c>
      <c r="C181" s="5">
        <f t="shared" si="4"/>
        <v>0.39159999999999995</v>
      </c>
      <c r="D181"/>
      <c r="E181"/>
      <c r="F181" s="72">
        <v>60.84</v>
      </c>
      <c r="G181" s="51"/>
      <c r="I181" s="5">
        <f t="shared" si="5"/>
        <v>0.39159999999999995</v>
      </c>
    </row>
    <row r="182" spans="1:9" x14ac:dyDescent="0.35">
      <c r="A182" t="s">
        <v>187</v>
      </c>
      <c r="B182" s="64" t="s">
        <v>412</v>
      </c>
      <c r="C182" s="5">
        <f t="shared" si="4"/>
        <v>0.53970000000000007</v>
      </c>
      <c r="D182"/>
      <c r="E182"/>
      <c r="F182" s="72">
        <v>46.03</v>
      </c>
      <c r="G182" s="51"/>
      <c r="I182" s="5">
        <f t="shared" si="5"/>
        <v>0.53970000000000007</v>
      </c>
    </row>
    <row r="183" spans="1:9" x14ac:dyDescent="0.35">
      <c r="A183" t="s">
        <v>188</v>
      </c>
      <c r="B183" s="64" t="s">
        <v>413</v>
      </c>
      <c r="C183" s="5">
        <f t="shared" si="4"/>
        <v>0.24950000000000006</v>
      </c>
      <c r="D183"/>
      <c r="E183"/>
      <c r="F183" s="72">
        <v>75.05</v>
      </c>
      <c r="G183" s="51"/>
      <c r="I183" s="5">
        <f t="shared" si="5"/>
        <v>0.24950000000000006</v>
      </c>
    </row>
    <row r="184" spans="1:9" x14ac:dyDescent="0.35">
      <c r="A184" t="s">
        <v>190</v>
      </c>
      <c r="B184" s="64" t="s">
        <v>414</v>
      </c>
      <c r="C184" s="5">
        <f t="shared" si="4"/>
        <v>0.37770000000000004</v>
      </c>
      <c r="D184"/>
      <c r="E184"/>
      <c r="F184" s="72">
        <v>62.23</v>
      </c>
      <c r="G184" s="51"/>
      <c r="I184" s="5">
        <f t="shared" si="5"/>
        <v>0.37770000000000004</v>
      </c>
    </row>
    <row r="185" spans="1:9" x14ac:dyDescent="0.35">
      <c r="A185" t="s">
        <v>194</v>
      </c>
      <c r="B185" s="64" t="s">
        <v>415</v>
      </c>
      <c r="C185" s="5">
        <f t="shared" si="4"/>
        <v>0.64640000000000009</v>
      </c>
      <c r="D185"/>
      <c r="E185"/>
      <c r="F185" s="72">
        <v>35.36</v>
      </c>
      <c r="G185" s="51"/>
      <c r="I185" s="5">
        <f t="shared" si="5"/>
        <v>0.64640000000000009</v>
      </c>
    </row>
    <row r="186" spans="1:9" x14ac:dyDescent="0.35">
      <c r="A186" s="64" t="s">
        <v>195</v>
      </c>
      <c r="B186" s="1" t="s">
        <v>416</v>
      </c>
      <c r="C186" s="5">
        <f t="shared" si="4"/>
        <v>0.59470000000000001</v>
      </c>
      <c r="D186"/>
      <c r="E186"/>
      <c r="F186" s="72">
        <v>40.53</v>
      </c>
      <c r="G186" s="51"/>
      <c r="I186" s="5">
        <f t="shared" si="5"/>
        <v>0.59470000000000001</v>
      </c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5"/>
  <sheetViews>
    <sheetView workbookViewId="0">
      <selection activeCell="A51" sqref="A51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0</v>
      </c>
      <c r="G6" s="4"/>
      <c r="I6" s="4">
        <v>0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C8" t="s">
        <v>2</v>
      </c>
    </row>
    <row r="9" spans="1:11" x14ac:dyDescent="0.35">
      <c r="A9" t="s">
        <v>18</v>
      </c>
      <c r="B9" s="64" t="s">
        <v>239</v>
      </c>
      <c r="C9" s="5">
        <f t="shared" ref="C9:C72" si="0">+I9</f>
        <v>0.60539999999999994</v>
      </c>
      <c r="D9"/>
      <c r="E9"/>
      <c r="F9" s="72">
        <v>39.46</v>
      </c>
      <c r="G9" s="51"/>
      <c r="I9" s="5">
        <f>IF(ISNUMBER(F9)=TRUE,I$6*(F9-I$5)/(I$4-I$5)+(1-I$6)*(1-(F9-I$5)/(I$4-I$5)),"..")</f>
        <v>0.60539999999999994</v>
      </c>
    </row>
    <row r="10" spans="1:11" x14ac:dyDescent="0.35">
      <c r="A10" t="s">
        <v>20</v>
      </c>
      <c r="B10" s="64" t="s">
        <v>240</v>
      </c>
      <c r="C10" s="5">
        <f t="shared" si="0"/>
        <v>0.70079999999999998</v>
      </c>
      <c r="D10"/>
      <c r="E10"/>
      <c r="F10" s="72">
        <v>29.92</v>
      </c>
      <c r="G10" s="51"/>
      <c r="I10" s="5">
        <f t="shared" ref="I10:I73" si="1">IF(ISNUMBER(F10)=TRUE,I$6*(F10-I$5)/(I$4-I$5)+(1-I$6)*(1-(F10-I$5)/(I$4-I$5)),"..")</f>
        <v>0.70079999999999998</v>
      </c>
    </row>
    <row r="11" spans="1:11" x14ac:dyDescent="0.35">
      <c r="A11" t="s">
        <v>62</v>
      </c>
      <c r="B11" s="64" t="s">
        <v>241</v>
      </c>
      <c r="C11" s="5">
        <f t="shared" si="0"/>
        <v>0.5717000000000001</v>
      </c>
      <c r="D11"/>
      <c r="E11"/>
      <c r="F11" s="72">
        <v>42.83</v>
      </c>
      <c r="G11" s="51"/>
      <c r="I11" s="5">
        <f t="shared" si="1"/>
        <v>0.5717000000000001</v>
      </c>
    </row>
    <row r="12" spans="1:11" x14ac:dyDescent="0.35">
      <c r="A12" t="s">
        <v>17</v>
      </c>
      <c r="B12" s="64" t="s">
        <v>242</v>
      </c>
      <c r="C12" s="5">
        <f t="shared" si="0"/>
        <v>0.78969999999999996</v>
      </c>
      <c r="D12"/>
      <c r="E12"/>
      <c r="F12" s="72">
        <v>21.03</v>
      </c>
      <c r="G12" s="51"/>
      <c r="I12" s="5">
        <f t="shared" si="1"/>
        <v>0.78969999999999996</v>
      </c>
      <c r="K12" s="1" t="s">
        <v>234</v>
      </c>
    </row>
    <row r="13" spans="1:11" x14ac:dyDescent="0.35">
      <c r="A13" t="s">
        <v>19</v>
      </c>
      <c r="B13" s="64" t="s">
        <v>243</v>
      </c>
      <c r="C13" s="5">
        <f t="shared" si="0"/>
        <v>0.5958</v>
      </c>
      <c r="D13"/>
      <c r="E13"/>
      <c r="F13" s="72">
        <v>40.42</v>
      </c>
      <c r="G13" s="51"/>
      <c r="I13" s="5">
        <f t="shared" si="1"/>
        <v>0.5958</v>
      </c>
    </row>
    <row r="14" spans="1:11" x14ac:dyDescent="0.35">
      <c r="A14" t="s">
        <v>22</v>
      </c>
      <c r="B14" s="64" t="s">
        <v>244</v>
      </c>
      <c r="C14" s="5">
        <f t="shared" si="0"/>
        <v>0.74930000000000008</v>
      </c>
      <c r="D14"/>
      <c r="E14"/>
      <c r="F14" s="72">
        <v>25.07</v>
      </c>
      <c r="G14" s="51"/>
      <c r="I14" s="5">
        <f t="shared" si="1"/>
        <v>0.74930000000000008</v>
      </c>
    </row>
    <row r="15" spans="1:11" x14ac:dyDescent="0.35">
      <c r="A15" t="s">
        <v>23</v>
      </c>
      <c r="B15" s="64" t="s">
        <v>245</v>
      </c>
      <c r="C15" s="5">
        <f t="shared" si="0"/>
        <v>0.69619999999999993</v>
      </c>
      <c r="D15"/>
      <c r="E15"/>
      <c r="F15" s="72">
        <v>30.38</v>
      </c>
      <c r="G15" s="51"/>
      <c r="I15" s="5">
        <f t="shared" si="1"/>
        <v>0.69619999999999993</v>
      </c>
    </row>
    <row r="16" spans="1:11" x14ac:dyDescent="0.35">
      <c r="A16" t="s">
        <v>24</v>
      </c>
      <c r="B16" s="64" t="s">
        <v>246</v>
      </c>
      <c r="C16" s="5">
        <f t="shared" si="0"/>
        <v>0.83979999999999999</v>
      </c>
      <c r="D16"/>
      <c r="E16"/>
      <c r="F16" s="72">
        <v>16.02</v>
      </c>
      <c r="G16" s="51"/>
      <c r="I16" s="5">
        <f t="shared" si="1"/>
        <v>0.83979999999999999</v>
      </c>
    </row>
    <row r="17" spans="1:14" x14ac:dyDescent="0.35">
      <c r="A17" t="s">
        <v>25</v>
      </c>
      <c r="B17" s="64" t="s">
        <v>247</v>
      </c>
      <c r="C17" s="5">
        <f t="shared" si="0"/>
        <v>0.86529999999999996</v>
      </c>
      <c r="D17"/>
      <c r="E17"/>
      <c r="F17" s="72">
        <v>13.47</v>
      </c>
      <c r="G17" s="51"/>
      <c r="I17" s="5">
        <f t="shared" si="1"/>
        <v>0.86529999999999996</v>
      </c>
    </row>
    <row r="18" spans="1:14" x14ac:dyDescent="0.35">
      <c r="A18" t="s">
        <v>26</v>
      </c>
      <c r="B18" s="64" t="s">
        <v>248</v>
      </c>
      <c r="C18" s="5">
        <f t="shared" si="0"/>
        <v>0.43600000000000005</v>
      </c>
      <c r="D18"/>
      <c r="E18"/>
      <c r="F18" s="72">
        <v>56.4</v>
      </c>
      <c r="G18" s="51"/>
      <c r="I18" s="5">
        <f t="shared" si="1"/>
        <v>0.43600000000000005</v>
      </c>
    </row>
    <row r="19" spans="1:14" x14ac:dyDescent="0.35">
      <c r="A19" t="s">
        <v>33</v>
      </c>
      <c r="B19" s="64" t="s">
        <v>249</v>
      </c>
      <c r="C19" s="5">
        <f t="shared" si="0"/>
        <v>0.41120000000000001</v>
      </c>
      <c r="D19"/>
      <c r="E19"/>
      <c r="F19" s="72">
        <v>58.88</v>
      </c>
      <c r="G19" s="51"/>
      <c r="I19" s="5">
        <f t="shared" si="1"/>
        <v>0.41120000000000001</v>
      </c>
    </row>
    <row r="20" spans="1:14" x14ac:dyDescent="0.35">
      <c r="A20" t="s">
        <v>31</v>
      </c>
      <c r="B20" s="64" t="s">
        <v>250</v>
      </c>
      <c r="C20" s="5">
        <f t="shared" si="0"/>
        <v>0.51639999999999997</v>
      </c>
      <c r="D20"/>
      <c r="E20"/>
      <c r="F20" s="72">
        <v>48.36</v>
      </c>
      <c r="G20" s="51"/>
      <c r="I20" s="5">
        <f t="shared" si="1"/>
        <v>0.51639999999999997</v>
      </c>
    </row>
    <row r="21" spans="1:14" x14ac:dyDescent="0.35">
      <c r="A21" t="s">
        <v>35</v>
      </c>
      <c r="B21" s="64" t="s">
        <v>251</v>
      </c>
      <c r="C21" s="5">
        <f t="shared" si="0"/>
        <v>0.47570000000000001</v>
      </c>
      <c r="D21"/>
      <c r="E21"/>
      <c r="F21" s="72">
        <v>52.43</v>
      </c>
      <c r="G21" s="51"/>
      <c r="I21" s="5">
        <f t="shared" si="1"/>
        <v>0.47570000000000001</v>
      </c>
    </row>
    <row r="22" spans="1:14" x14ac:dyDescent="0.35">
      <c r="A22" t="s">
        <v>28</v>
      </c>
      <c r="B22" s="64" t="s">
        <v>252</v>
      </c>
      <c r="C22" s="5">
        <f t="shared" si="0"/>
        <v>0.87250000000000005</v>
      </c>
      <c r="D22"/>
      <c r="E22"/>
      <c r="F22" s="72">
        <v>12.75</v>
      </c>
      <c r="G22" s="51"/>
      <c r="I22" s="5">
        <f t="shared" si="1"/>
        <v>0.87250000000000005</v>
      </c>
    </row>
    <row r="23" spans="1:14" x14ac:dyDescent="0.35">
      <c r="A23" t="s">
        <v>36</v>
      </c>
      <c r="B23" s="64" t="s">
        <v>253</v>
      </c>
      <c r="C23" s="5">
        <f t="shared" si="0"/>
        <v>0.76570000000000005</v>
      </c>
      <c r="D23"/>
      <c r="E23"/>
      <c r="F23" s="72">
        <v>23.43</v>
      </c>
      <c r="G23" s="51"/>
      <c r="I23" s="5">
        <f t="shared" si="1"/>
        <v>0.76570000000000005</v>
      </c>
    </row>
    <row r="24" spans="1:14" x14ac:dyDescent="0.35">
      <c r="A24" t="s">
        <v>29</v>
      </c>
      <c r="B24" s="64" t="s">
        <v>254</v>
      </c>
      <c r="C24" s="5">
        <f t="shared" si="0"/>
        <v>0.69679999999999997</v>
      </c>
      <c r="D24"/>
      <c r="E24"/>
      <c r="F24" s="72">
        <v>30.32</v>
      </c>
      <c r="G24" s="51"/>
      <c r="I24" s="5">
        <f t="shared" si="1"/>
        <v>0.69679999999999997</v>
      </c>
    </row>
    <row r="25" spans="1:14" x14ac:dyDescent="0.35">
      <c r="A25" t="s">
        <v>40</v>
      </c>
      <c r="B25" s="64" t="s">
        <v>255</v>
      </c>
      <c r="C25" s="5">
        <f t="shared" si="0"/>
        <v>0.69269999999999998</v>
      </c>
      <c r="D25"/>
      <c r="E25"/>
      <c r="F25" s="72">
        <v>30.73</v>
      </c>
      <c r="G25" s="51"/>
      <c r="I25" s="5">
        <f t="shared" si="1"/>
        <v>0.69269999999999998</v>
      </c>
    </row>
    <row r="26" spans="1:14" ht="27" customHeight="1" x14ac:dyDescent="0.35">
      <c r="A26" t="s">
        <v>37</v>
      </c>
      <c r="B26" s="64" t="s">
        <v>256</v>
      </c>
      <c r="C26" s="5">
        <f t="shared" si="0"/>
        <v>0.66120000000000001</v>
      </c>
      <c r="D26"/>
      <c r="E26"/>
      <c r="F26" s="72">
        <v>33.880000000000003</v>
      </c>
      <c r="G26" s="51"/>
      <c r="I26" s="5">
        <f t="shared" si="1"/>
        <v>0.66120000000000001</v>
      </c>
      <c r="N26" s="1" t="s">
        <v>234</v>
      </c>
    </row>
    <row r="27" spans="1:14" x14ac:dyDescent="0.35">
      <c r="A27" t="s">
        <v>34</v>
      </c>
      <c r="B27" s="64" t="s">
        <v>257</v>
      </c>
      <c r="C27" s="5">
        <f t="shared" si="0"/>
        <v>0.72170000000000001</v>
      </c>
      <c r="D27"/>
      <c r="E27"/>
      <c r="F27" s="72">
        <v>27.83</v>
      </c>
      <c r="G27" s="51"/>
      <c r="I27" s="5">
        <f t="shared" si="1"/>
        <v>0.72170000000000001</v>
      </c>
    </row>
    <row r="28" spans="1:14" x14ac:dyDescent="0.35">
      <c r="A28" t="s">
        <v>42</v>
      </c>
      <c r="B28" s="64" t="s">
        <v>258</v>
      </c>
      <c r="C28" s="5">
        <f t="shared" si="0"/>
        <v>0.75070000000000003</v>
      </c>
      <c r="D28"/>
      <c r="E28"/>
      <c r="F28" s="72">
        <v>24.93</v>
      </c>
      <c r="G28" s="51"/>
      <c r="I28" s="5">
        <f t="shared" si="1"/>
        <v>0.75070000000000003</v>
      </c>
    </row>
    <row r="29" spans="1:14" x14ac:dyDescent="0.35">
      <c r="A29" t="s">
        <v>38</v>
      </c>
      <c r="B29" s="64" t="s">
        <v>259</v>
      </c>
      <c r="C29" s="5">
        <f t="shared" si="0"/>
        <v>0.66420000000000001</v>
      </c>
      <c r="D29"/>
      <c r="E29"/>
      <c r="F29" s="72">
        <v>33.58</v>
      </c>
      <c r="G29" s="51"/>
      <c r="I29" s="5">
        <f t="shared" si="1"/>
        <v>0.66420000000000001</v>
      </c>
    </row>
    <row r="30" spans="1:14" x14ac:dyDescent="0.35">
      <c r="A30" t="s">
        <v>39</v>
      </c>
      <c r="B30" s="64" t="s">
        <v>260</v>
      </c>
      <c r="C30" s="5">
        <f t="shared" si="0"/>
        <v>0.46279999999999999</v>
      </c>
      <c r="D30"/>
      <c r="E30"/>
      <c r="F30" s="72">
        <v>53.72</v>
      </c>
      <c r="G30" s="51"/>
      <c r="I30" s="5">
        <f t="shared" si="1"/>
        <v>0.46279999999999999</v>
      </c>
    </row>
    <row r="31" spans="1:14" x14ac:dyDescent="0.35">
      <c r="A31" t="s">
        <v>32</v>
      </c>
      <c r="B31" s="64" t="s">
        <v>261</v>
      </c>
      <c r="C31" s="5">
        <f t="shared" si="0"/>
        <v>0.64990000000000003</v>
      </c>
      <c r="D31"/>
      <c r="E31"/>
      <c r="F31" s="72">
        <v>35.01</v>
      </c>
      <c r="G31" s="51"/>
      <c r="I31" s="5">
        <f t="shared" si="1"/>
        <v>0.64990000000000003</v>
      </c>
    </row>
    <row r="32" spans="1:14" x14ac:dyDescent="0.35">
      <c r="A32" t="s">
        <v>30</v>
      </c>
      <c r="B32" s="64" t="s">
        <v>262</v>
      </c>
      <c r="C32" s="5">
        <f t="shared" si="0"/>
        <v>0.76149999999999995</v>
      </c>
      <c r="D32"/>
      <c r="E32"/>
      <c r="F32" s="72">
        <v>23.85</v>
      </c>
      <c r="G32" s="51"/>
      <c r="I32" s="5">
        <f t="shared" si="1"/>
        <v>0.76149999999999995</v>
      </c>
    </row>
    <row r="33" spans="1:9" x14ac:dyDescent="0.35">
      <c r="A33" t="s">
        <v>125</v>
      </c>
      <c r="B33" s="64" t="s">
        <v>263</v>
      </c>
      <c r="C33" s="5">
        <f t="shared" si="0"/>
        <v>0.58179999999999998</v>
      </c>
      <c r="D33"/>
      <c r="E33"/>
      <c r="F33" s="72">
        <v>41.82</v>
      </c>
      <c r="G33" s="51"/>
      <c r="I33" s="5">
        <f t="shared" si="1"/>
        <v>0.58179999999999998</v>
      </c>
    </row>
    <row r="34" spans="1:9" x14ac:dyDescent="0.35">
      <c r="A34" t="s">
        <v>27</v>
      </c>
      <c r="B34" s="64" t="s">
        <v>264</v>
      </c>
      <c r="C34" s="5">
        <f t="shared" si="0"/>
        <v>0.44220000000000004</v>
      </c>
      <c r="D34"/>
      <c r="E34"/>
      <c r="F34" s="72">
        <v>55.78</v>
      </c>
      <c r="G34" s="51"/>
      <c r="I34" s="5">
        <f t="shared" si="1"/>
        <v>0.44220000000000004</v>
      </c>
    </row>
    <row r="35" spans="1:9" x14ac:dyDescent="0.35">
      <c r="A35" t="s">
        <v>103</v>
      </c>
      <c r="B35" s="64" t="s">
        <v>265</v>
      </c>
      <c r="C35" s="5">
        <f t="shared" si="0"/>
        <v>0.57929999999999993</v>
      </c>
      <c r="D35"/>
      <c r="E35"/>
      <c r="F35" s="72">
        <v>42.07</v>
      </c>
      <c r="G35" s="51"/>
      <c r="I35" s="5">
        <f t="shared" si="1"/>
        <v>0.57929999999999993</v>
      </c>
    </row>
    <row r="36" spans="1:9" x14ac:dyDescent="0.35">
      <c r="A36" t="s">
        <v>49</v>
      </c>
      <c r="B36" s="64" t="s">
        <v>266</v>
      </c>
      <c r="C36" s="5">
        <f t="shared" si="0"/>
        <v>0.58409999999999995</v>
      </c>
      <c r="D36"/>
      <c r="E36"/>
      <c r="F36" s="72">
        <v>41.59</v>
      </c>
      <c r="G36" s="51"/>
      <c r="I36" s="5">
        <f t="shared" si="1"/>
        <v>0.58409999999999995</v>
      </c>
    </row>
    <row r="37" spans="1:9" x14ac:dyDescent="0.35">
      <c r="A37" t="s">
        <v>44</v>
      </c>
      <c r="B37" s="64" t="s">
        <v>267</v>
      </c>
      <c r="C37" s="5">
        <f t="shared" si="0"/>
        <v>0.8347</v>
      </c>
      <c r="D37"/>
      <c r="E37"/>
      <c r="F37" s="72">
        <v>16.53</v>
      </c>
      <c r="G37" s="51"/>
      <c r="I37" s="5">
        <f t="shared" si="1"/>
        <v>0.8347</v>
      </c>
    </row>
    <row r="38" spans="1:9" x14ac:dyDescent="0.35">
      <c r="A38" t="s">
        <v>53</v>
      </c>
      <c r="B38" s="64" t="s">
        <v>268</v>
      </c>
      <c r="C38" s="5">
        <f t="shared" si="0"/>
        <v>0.81979999999999997</v>
      </c>
      <c r="D38"/>
      <c r="E38"/>
      <c r="F38" s="72">
        <v>18.02</v>
      </c>
      <c r="G38" s="51"/>
      <c r="I38" s="5">
        <f t="shared" si="1"/>
        <v>0.81979999999999997</v>
      </c>
    </row>
    <row r="39" spans="1:9" x14ac:dyDescent="0.35">
      <c r="A39" t="s">
        <v>43</v>
      </c>
      <c r="B39" s="64" t="s">
        <v>269</v>
      </c>
      <c r="C39" s="5">
        <f t="shared" si="0"/>
        <v>0.63880000000000003</v>
      </c>
      <c r="D39"/>
      <c r="E39"/>
      <c r="F39" s="72">
        <v>36.119999999999997</v>
      </c>
      <c r="G39" s="51"/>
      <c r="I39" s="5">
        <f t="shared" si="1"/>
        <v>0.63880000000000003</v>
      </c>
    </row>
    <row r="40" spans="1:9" x14ac:dyDescent="0.35">
      <c r="A40" t="s">
        <v>170</v>
      </c>
      <c r="B40" s="64" t="s">
        <v>270</v>
      </c>
      <c r="C40" s="5">
        <f t="shared" si="0"/>
        <v>0.60340000000000005</v>
      </c>
      <c r="D40"/>
      <c r="E40"/>
      <c r="F40" s="72">
        <v>39.659999999999997</v>
      </c>
      <c r="G40" s="51"/>
      <c r="I40" s="5">
        <f t="shared" si="1"/>
        <v>0.60340000000000005</v>
      </c>
    </row>
    <row r="41" spans="1:9" x14ac:dyDescent="0.35">
      <c r="A41" t="s">
        <v>46</v>
      </c>
      <c r="B41" s="64" t="s">
        <v>271</v>
      </c>
      <c r="C41" s="5">
        <f t="shared" si="0"/>
        <v>0.79469999999999996</v>
      </c>
      <c r="D41"/>
      <c r="E41"/>
      <c r="F41" s="72">
        <v>20.53</v>
      </c>
      <c r="G41" s="51"/>
      <c r="I41" s="5">
        <f t="shared" si="1"/>
        <v>0.79469999999999996</v>
      </c>
    </row>
    <row r="42" spans="1:9" x14ac:dyDescent="0.35">
      <c r="A42" t="s">
        <v>47</v>
      </c>
      <c r="B42" s="64" t="s">
        <v>272</v>
      </c>
      <c r="C42" s="5">
        <f t="shared" si="0"/>
        <v>0.22340000000000004</v>
      </c>
      <c r="D42"/>
      <c r="E42"/>
      <c r="F42" s="72">
        <v>77.66</v>
      </c>
      <c r="G42" s="51"/>
      <c r="I42" s="5">
        <f t="shared" si="1"/>
        <v>0.22340000000000004</v>
      </c>
    </row>
    <row r="43" spans="1:9" x14ac:dyDescent="0.35">
      <c r="A43" t="s">
        <v>51</v>
      </c>
      <c r="B43" s="64" t="s">
        <v>273</v>
      </c>
      <c r="C43" s="5">
        <f t="shared" si="0"/>
        <v>0.58529999999999993</v>
      </c>
      <c r="D43"/>
      <c r="E43"/>
      <c r="F43" s="72">
        <v>41.47</v>
      </c>
      <c r="G43" s="51"/>
      <c r="I43" s="5">
        <f t="shared" si="1"/>
        <v>0.58529999999999993</v>
      </c>
    </row>
    <row r="44" spans="1:9" x14ac:dyDescent="0.35">
      <c r="A44" t="s">
        <v>52</v>
      </c>
      <c r="B44" s="64" t="s">
        <v>417</v>
      </c>
      <c r="C44" s="5">
        <f t="shared" si="0"/>
        <v>0.75670000000000004</v>
      </c>
      <c r="D44"/>
      <c r="E44"/>
      <c r="F44" s="72">
        <v>24.33</v>
      </c>
      <c r="G44" s="51"/>
      <c r="I44" s="5">
        <f t="shared" si="1"/>
        <v>0.75670000000000004</v>
      </c>
    </row>
    <row r="45" spans="1:9" x14ac:dyDescent="0.35">
      <c r="A45" t="s">
        <v>50</v>
      </c>
      <c r="B45" s="64" t="s">
        <v>418</v>
      </c>
      <c r="C45" s="5">
        <f t="shared" si="0"/>
        <v>0.63270000000000004</v>
      </c>
      <c r="D45"/>
      <c r="E45"/>
      <c r="F45" s="72">
        <v>36.729999999999997</v>
      </c>
      <c r="G45" s="51"/>
      <c r="I45" s="5">
        <f t="shared" si="1"/>
        <v>0.63270000000000004</v>
      </c>
    </row>
    <row r="46" spans="1:9" x14ac:dyDescent="0.35">
      <c r="A46" t="s">
        <v>54</v>
      </c>
      <c r="B46" s="64" t="s">
        <v>276</v>
      </c>
      <c r="C46" s="5">
        <f t="shared" si="0"/>
        <v>0.88070000000000004</v>
      </c>
      <c r="D46"/>
      <c r="E46"/>
      <c r="F46" s="72">
        <v>11.93</v>
      </c>
      <c r="G46" s="51"/>
      <c r="I46" s="5">
        <f t="shared" si="1"/>
        <v>0.88070000000000004</v>
      </c>
    </row>
    <row r="47" spans="1:9" x14ac:dyDescent="0.35">
      <c r="A47" t="s">
        <v>86</v>
      </c>
      <c r="B47" s="64" t="s">
        <v>277</v>
      </c>
      <c r="C47" s="5">
        <f t="shared" si="0"/>
        <v>0.70409999999999995</v>
      </c>
      <c r="D47"/>
      <c r="E47"/>
      <c r="F47" s="72">
        <v>29.59</v>
      </c>
      <c r="G47" s="51"/>
      <c r="I47" s="5">
        <f t="shared" si="1"/>
        <v>0.70409999999999995</v>
      </c>
    </row>
    <row r="48" spans="1:9" x14ac:dyDescent="0.35">
      <c r="A48" t="s">
        <v>55</v>
      </c>
      <c r="B48" s="64" t="s">
        <v>278</v>
      </c>
      <c r="C48" s="5">
        <f t="shared" si="0"/>
        <v>0.28249999999999997</v>
      </c>
      <c r="D48"/>
      <c r="E48"/>
      <c r="F48" s="72">
        <v>71.75</v>
      </c>
      <c r="G48" s="51"/>
      <c r="I48" s="5">
        <f t="shared" si="1"/>
        <v>0.28249999999999997</v>
      </c>
    </row>
    <row r="49" spans="1:9" x14ac:dyDescent="0.35">
      <c r="A49" t="s">
        <v>56</v>
      </c>
      <c r="B49" s="64" t="s">
        <v>279</v>
      </c>
      <c r="C49" s="5">
        <f t="shared" si="0"/>
        <v>0.80210000000000004</v>
      </c>
      <c r="D49"/>
      <c r="E49"/>
      <c r="F49" s="72">
        <v>19.79</v>
      </c>
      <c r="G49" s="51"/>
      <c r="I49" s="5">
        <f t="shared" si="1"/>
        <v>0.80210000000000004</v>
      </c>
    </row>
    <row r="50" spans="1:9" x14ac:dyDescent="0.35">
      <c r="A50" t="s">
        <v>57</v>
      </c>
      <c r="B50" s="64" t="s">
        <v>280</v>
      </c>
      <c r="C50" s="5">
        <f t="shared" si="0"/>
        <v>0.83089999999999997</v>
      </c>
      <c r="D50"/>
      <c r="E50"/>
      <c r="F50" s="72">
        <v>16.91</v>
      </c>
      <c r="G50" s="51"/>
      <c r="I50" s="5">
        <f t="shared" si="1"/>
        <v>0.83089999999999997</v>
      </c>
    </row>
    <row r="51" spans="1:9" x14ac:dyDescent="0.35">
      <c r="A51" t="s">
        <v>60</v>
      </c>
      <c r="B51" s="64" t="s">
        <v>281</v>
      </c>
      <c r="C51" s="5">
        <f t="shared" si="0"/>
        <v>0.89639999999999997</v>
      </c>
      <c r="D51"/>
      <c r="E51"/>
      <c r="F51" s="72">
        <v>10.36</v>
      </c>
      <c r="G51" s="51"/>
      <c r="I51" s="5">
        <f t="shared" si="1"/>
        <v>0.89639999999999997</v>
      </c>
    </row>
    <row r="52" spans="1:9" x14ac:dyDescent="0.35">
      <c r="A52" t="s">
        <v>59</v>
      </c>
      <c r="B52" s="64" t="s">
        <v>282</v>
      </c>
      <c r="C52" s="5">
        <f t="shared" si="0"/>
        <v>0.29459999999999997</v>
      </c>
      <c r="D52"/>
      <c r="E52"/>
      <c r="F52" s="72">
        <v>70.540000000000006</v>
      </c>
      <c r="G52" s="51"/>
      <c r="I52" s="5">
        <f t="shared" si="1"/>
        <v>0.29459999999999997</v>
      </c>
    </row>
    <row r="53" spans="1:9" x14ac:dyDescent="0.35">
      <c r="A53" t="s">
        <v>61</v>
      </c>
      <c r="B53" s="64" t="s">
        <v>283</v>
      </c>
      <c r="C53" s="5">
        <f t="shared" si="0"/>
        <v>0.73239999999999994</v>
      </c>
      <c r="D53"/>
      <c r="E53"/>
      <c r="F53" s="72">
        <v>26.76</v>
      </c>
      <c r="G53" s="51"/>
      <c r="I53" s="5">
        <f t="shared" si="1"/>
        <v>0.73239999999999994</v>
      </c>
    </row>
    <row r="54" spans="1:9" x14ac:dyDescent="0.35">
      <c r="A54" t="s">
        <v>193</v>
      </c>
      <c r="B54" s="64" t="s">
        <v>284</v>
      </c>
      <c r="C54" s="5">
        <f t="shared" si="0"/>
        <v>0.47329999999999994</v>
      </c>
      <c r="D54"/>
      <c r="E54"/>
      <c r="F54" s="72">
        <v>52.67</v>
      </c>
      <c r="G54" s="51"/>
      <c r="I54" s="5">
        <f t="shared" si="1"/>
        <v>0.47329999999999994</v>
      </c>
    </row>
    <row r="55" spans="1:9" x14ac:dyDescent="0.35">
      <c r="A55" t="s">
        <v>175</v>
      </c>
      <c r="B55" s="64" t="s">
        <v>285</v>
      </c>
      <c r="C55" s="5">
        <f t="shared" si="0"/>
        <v>0.67179999999999995</v>
      </c>
      <c r="D55"/>
      <c r="E55"/>
      <c r="F55" s="72">
        <v>32.82</v>
      </c>
      <c r="G55" s="51"/>
      <c r="I55" s="5">
        <f t="shared" si="1"/>
        <v>0.67179999999999995</v>
      </c>
    </row>
    <row r="56" spans="1:9" x14ac:dyDescent="0.35">
      <c r="A56" t="s">
        <v>63</v>
      </c>
      <c r="B56" s="64" t="s">
        <v>286</v>
      </c>
      <c r="C56" s="5">
        <f t="shared" si="0"/>
        <v>0.66359999999999997</v>
      </c>
      <c r="D56"/>
      <c r="E56"/>
      <c r="F56" s="72">
        <v>33.64</v>
      </c>
      <c r="G56" s="51"/>
      <c r="I56" s="5">
        <f t="shared" si="1"/>
        <v>0.66359999999999997</v>
      </c>
    </row>
    <row r="57" spans="1:9" x14ac:dyDescent="0.35">
      <c r="A57" t="s">
        <v>64</v>
      </c>
      <c r="B57" s="64" t="s">
        <v>287</v>
      </c>
      <c r="C57" s="5">
        <f t="shared" si="0"/>
        <v>0.44220000000000004</v>
      </c>
      <c r="D57"/>
      <c r="E57"/>
      <c r="F57" s="72">
        <v>55.78</v>
      </c>
      <c r="G57" s="51"/>
      <c r="I57" s="5">
        <f t="shared" si="1"/>
        <v>0.44220000000000004</v>
      </c>
    </row>
    <row r="58" spans="1:9" x14ac:dyDescent="0.35">
      <c r="A58" t="s">
        <v>79</v>
      </c>
      <c r="B58" s="64" t="s">
        <v>288</v>
      </c>
      <c r="C58" s="5">
        <f t="shared" si="0"/>
        <v>0.33530000000000004</v>
      </c>
      <c r="D58"/>
      <c r="E58"/>
      <c r="F58" s="72">
        <v>66.47</v>
      </c>
      <c r="G58" s="51"/>
      <c r="I58" s="5">
        <f t="shared" si="1"/>
        <v>0.33530000000000004</v>
      </c>
    </row>
    <row r="59" spans="1:9" x14ac:dyDescent="0.35">
      <c r="A59" t="s">
        <v>65</v>
      </c>
      <c r="B59" s="64" t="s">
        <v>289</v>
      </c>
      <c r="C59" s="5">
        <f t="shared" si="0"/>
        <v>0.15760000000000007</v>
      </c>
      <c r="D59"/>
      <c r="E59"/>
      <c r="F59" s="72">
        <v>84.24</v>
      </c>
      <c r="G59" s="51"/>
      <c r="I59" s="5">
        <f t="shared" si="1"/>
        <v>0.15760000000000007</v>
      </c>
    </row>
    <row r="60" spans="1:9" x14ac:dyDescent="0.35">
      <c r="A60" t="s">
        <v>67</v>
      </c>
      <c r="B60" s="64" t="s">
        <v>290</v>
      </c>
      <c r="C60" s="5">
        <f t="shared" si="0"/>
        <v>0.86450000000000005</v>
      </c>
      <c r="D60"/>
      <c r="E60"/>
      <c r="F60" s="72">
        <v>13.55</v>
      </c>
      <c r="G60" s="51"/>
      <c r="I60" s="5">
        <f t="shared" si="1"/>
        <v>0.86450000000000005</v>
      </c>
    </row>
    <row r="61" spans="1:9" x14ac:dyDescent="0.35">
      <c r="A61" t="s">
        <v>68</v>
      </c>
      <c r="B61" s="64" t="s">
        <v>291</v>
      </c>
      <c r="C61" s="5">
        <f t="shared" si="0"/>
        <v>0.49659999999999993</v>
      </c>
      <c r="D61"/>
      <c r="E61"/>
      <c r="F61" s="72">
        <v>50.34</v>
      </c>
      <c r="G61" s="51"/>
      <c r="I61" s="5">
        <f t="shared" si="1"/>
        <v>0.49659999999999993</v>
      </c>
    </row>
    <row r="62" spans="1:9" x14ac:dyDescent="0.35">
      <c r="A62" t="s">
        <v>70</v>
      </c>
      <c r="B62" s="64" t="s">
        <v>292</v>
      </c>
      <c r="C62" s="5">
        <f t="shared" si="0"/>
        <v>0.71360000000000001</v>
      </c>
      <c r="D62"/>
      <c r="E62"/>
      <c r="F62" s="72">
        <v>28.64</v>
      </c>
      <c r="G62" s="51"/>
      <c r="I62" s="5">
        <f t="shared" si="1"/>
        <v>0.71360000000000001</v>
      </c>
    </row>
    <row r="63" spans="1:9" x14ac:dyDescent="0.35">
      <c r="A63" t="s">
        <v>69</v>
      </c>
      <c r="B63" s="64" t="s">
        <v>293</v>
      </c>
      <c r="C63" s="5">
        <f t="shared" si="0"/>
        <v>0.91080000000000005</v>
      </c>
      <c r="D63"/>
      <c r="E63"/>
      <c r="F63">
        <v>8.92</v>
      </c>
      <c r="G63" s="51"/>
      <c r="I63" s="5">
        <f t="shared" si="1"/>
        <v>0.91080000000000005</v>
      </c>
    </row>
    <row r="64" spans="1:9" x14ac:dyDescent="0.35">
      <c r="A64" t="s">
        <v>71</v>
      </c>
      <c r="B64" s="64" t="s">
        <v>294</v>
      </c>
      <c r="C64" s="5">
        <f t="shared" si="0"/>
        <v>0.77760000000000007</v>
      </c>
      <c r="D64"/>
      <c r="E64"/>
      <c r="F64" s="72">
        <v>22.24</v>
      </c>
      <c r="G64" s="51"/>
      <c r="I64" s="5">
        <f t="shared" si="1"/>
        <v>0.77760000000000007</v>
      </c>
    </row>
    <row r="65" spans="1:9" x14ac:dyDescent="0.35">
      <c r="A65" t="s">
        <v>72</v>
      </c>
      <c r="B65" s="64" t="s">
        <v>295</v>
      </c>
      <c r="C65" s="5">
        <f t="shared" si="0"/>
        <v>0.65169999999999995</v>
      </c>
      <c r="D65"/>
      <c r="E65"/>
      <c r="F65" s="72">
        <v>34.83</v>
      </c>
      <c r="G65" s="51"/>
      <c r="I65" s="5">
        <f t="shared" si="1"/>
        <v>0.65169999999999995</v>
      </c>
    </row>
    <row r="66" spans="1:9" x14ac:dyDescent="0.35">
      <c r="A66" t="s">
        <v>77</v>
      </c>
      <c r="B66" s="64" t="s">
        <v>296</v>
      </c>
      <c r="C66" s="5">
        <f t="shared" si="0"/>
        <v>0.53299999999999992</v>
      </c>
      <c r="D66"/>
      <c r="E66"/>
      <c r="F66" s="72">
        <v>46.7</v>
      </c>
      <c r="G66" s="51"/>
      <c r="I66" s="5">
        <f t="shared" si="1"/>
        <v>0.53299999999999992</v>
      </c>
    </row>
    <row r="67" spans="1:9" x14ac:dyDescent="0.35">
      <c r="A67" t="s">
        <v>74</v>
      </c>
      <c r="B67" s="64" t="s">
        <v>297</v>
      </c>
      <c r="C67" s="5">
        <f t="shared" si="0"/>
        <v>0.72239999999999993</v>
      </c>
      <c r="D67"/>
      <c r="E67"/>
      <c r="F67" s="72">
        <v>27.76</v>
      </c>
      <c r="G67" s="51"/>
      <c r="I67" s="5">
        <f t="shared" si="1"/>
        <v>0.72239999999999993</v>
      </c>
    </row>
    <row r="68" spans="1:9" x14ac:dyDescent="0.35">
      <c r="A68" t="s">
        <v>58</v>
      </c>
      <c r="B68" s="64" t="s">
        <v>298</v>
      </c>
      <c r="C68" s="5">
        <f t="shared" si="0"/>
        <v>0.85030000000000006</v>
      </c>
      <c r="D68"/>
      <c r="E68"/>
      <c r="F68" s="72">
        <v>14.97</v>
      </c>
      <c r="G68" s="51"/>
      <c r="I68" s="5">
        <f t="shared" si="1"/>
        <v>0.85030000000000006</v>
      </c>
    </row>
    <row r="69" spans="1:9" x14ac:dyDescent="0.35">
      <c r="A69" t="s">
        <v>75</v>
      </c>
      <c r="B69" s="64" t="s">
        <v>299</v>
      </c>
      <c r="C69" s="5">
        <f t="shared" si="0"/>
        <v>0.82050000000000001</v>
      </c>
      <c r="D69"/>
      <c r="E69"/>
      <c r="F69" s="72">
        <v>17.95</v>
      </c>
      <c r="G69" s="51"/>
      <c r="I69" s="5">
        <f t="shared" si="1"/>
        <v>0.82050000000000001</v>
      </c>
    </row>
    <row r="70" spans="1:9" x14ac:dyDescent="0.35">
      <c r="A70" t="s">
        <v>80</v>
      </c>
      <c r="B70" s="64" t="s">
        <v>300</v>
      </c>
      <c r="C70" s="5">
        <f t="shared" si="0"/>
        <v>0.69110000000000005</v>
      </c>
      <c r="D70"/>
      <c r="E70"/>
      <c r="F70" s="72">
        <v>30.89</v>
      </c>
      <c r="G70" s="51"/>
      <c r="I70" s="5">
        <f t="shared" si="1"/>
        <v>0.69110000000000005</v>
      </c>
    </row>
    <row r="71" spans="1:9" x14ac:dyDescent="0.35">
      <c r="A71" t="s">
        <v>82</v>
      </c>
      <c r="B71" s="64" t="s">
        <v>301</v>
      </c>
      <c r="C71" s="5">
        <f t="shared" si="0"/>
        <v>0.60670000000000002</v>
      </c>
      <c r="D71"/>
      <c r="E71"/>
      <c r="F71" s="72">
        <v>39.33</v>
      </c>
      <c r="G71" s="51"/>
      <c r="I71" s="5">
        <f t="shared" si="1"/>
        <v>0.60670000000000002</v>
      </c>
    </row>
    <row r="72" spans="1:9" x14ac:dyDescent="0.35">
      <c r="A72" t="s">
        <v>76</v>
      </c>
      <c r="B72" s="64" t="s">
        <v>302</v>
      </c>
      <c r="C72" s="5">
        <f t="shared" si="0"/>
        <v>0.66850000000000009</v>
      </c>
      <c r="D72"/>
      <c r="E72"/>
      <c r="F72" s="72">
        <v>33.15</v>
      </c>
      <c r="G72" s="51"/>
      <c r="I72" s="5">
        <f t="shared" si="1"/>
        <v>0.66850000000000009</v>
      </c>
    </row>
    <row r="73" spans="1:9" x14ac:dyDescent="0.35">
      <c r="A73" t="s">
        <v>78</v>
      </c>
      <c r="B73" s="64" t="s">
        <v>303</v>
      </c>
      <c r="C73" s="5">
        <f t="shared" ref="C73:C135" si="2">+I73</f>
        <v>0.69910000000000005</v>
      </c>
      <c r="D73"/>
      <c r="E73"/>
      <c r="F73" s="72">
        <v>30.09</v>
      </c>
      <c r="G73" s="51"/>
      <c r="I73" s="5">
        <f t="shared" si="1"/>
        <v>0.69910000000000005</v>
      </c>
    </row>
    <row r="74" spans="1:9" x14ac:dyDescent="0.35">
      <c r="A74" t="s">
        <v>83</v>
      </c>
      <c r="B74" s="64" t="s">
        <v>304</v>
      </c>
      <c r="C74" s="5">
        <f t="shared" si="2"/>
        <v>0.73199999999999998</v>
      </c>
      <c r="D74"/>
      <c r="E74"/>
      <c r="F74" s="72">
        <v>26.8</v>
      </c>
      <c r="G74" s="51"/>
      <c r="I74" s="5">
        <f t="shared" ref="I74:I136" si="3">IF(ISNUMBER(F74)=TRUE,I$6*(F74-I$5)/(I$4-I$5)+(1-I$6)*(1-(F74-I$5)/(I$4-I$5)),"..")</f>
        <v>0.73199999999999998</v>
      </c>
    </row>
    <row r="75" spans="1:9" x14ac:dyDescent="0.35">
      <c r="A75" t="s">
        <v>87</v>
      </c>
      <c r="B75" s="64" t="s">
        <v>305</v>
      </c>
      <c r="C75" s="5">
        <f t="shared" si="2"/>
        <v>0.73639999999999994</v>
      </c>
      <c r="D75"/>
      <c r="E75"/>
      <c r="F75" s="72">
        <v>26.36</v>
      </c>
      <c r="G75" s="51"/>
      <c r="I75" s="5">
        <f t="shared" si="3"/>
        <v>0.73639999999999994</v>
      </c>
    </row>
    <row r="76" spans="1:9" x14ac:dyDescent="0.35">
      <c r="A76" t="s">
        <v>85</v>
      </c>
      <c r="B76" s="64" t="s">
        <v>306</v>
      </c>
      <c r="C76" s="5">
        <f t="shared" si="2"/>
        <v>0.5625</v>
      </c>
      <c r="D76"/>
      <c r="E76"/>
      <c r="F76" s="72">
        <v>43.75</v>
      </c>
      <c r="G76" s="51"/>
      <c r="I76" s="5">
        <f t="shared" si="3"/>
        <v>0.5625</v>
      </c>
    </row>
    <row r="77" spans="1:9" x14ac:dyDescent="0.35">
      <c r="A77" t="s">
        <v>84</v>
      </c>
      <c r="B77" s="64" t="s">
        <v>307</v>
      </c>
      <c r="C77" s="5">
        <f t="shared" si="2"/>
        <v>0.70540000000000003</v>
      </c>
      <c r="D77"/>
      <c r="E77"/>
      <c r="F77" s="72">
        <v>29.46</v>
      </c>
      <c r="G77" s="51"/>
      <c r="I77" s="5">
        <f t="shared" si="3"/>
        <v>0.70540000000000003</v>
      </c>
    </row>
    <row r="78" spans="1:9" x14ac:dyDescent="0.35">
      <c r="A78" t="s">
        <v>88</v>
      </c>
      <c r="B78" s="64" t="s">
        <v>308</v>
      </c>
      <c r="C78" s="5">
        <f t="shared" si="2"/>
        <v>0.70989999999999998</v>
      </c>
      <c r="D78"/>
      <c r="E78"/>
      <c r="F78" s="72">
        <v>29.01</v>
      </c>
      <c r="G78" s="51"/>
      <c r="I78" s="5">
        <f t="shared" si="3"/>
        <v>0.70989999999999998</v>
      </c>
    </row>
    <row r="79" spans="1:9" x14ac:dyDescent="0.35">
      <c r="A79" t="s">
        <v>94</v>
      </c>
      <c r="B79" s="64" t="s">
        <v>309</v>
      </c>
      <c r="C79" s="5">
        <f t="shared" si="2"/>
        <v>0.86970000000000003</v>
      </c>
      <c r="D79"/>
      <c r="E79"/>
      <c r="F79" s="72">
        <v>13.03</v>
      </c>
      <c r="G79" s="51"/>
      <c r="I79" s="5">
        <f t="shared" si="3"/>
        <v>0.86970000000000003</v>
      </c>
    </row>
    <row r="80" spans="1:9" x14ac:dyDescent="0.35">
      <c r="A80" t="s">
        <v>90</v>
      </c>
      <c r="B80" s="64" t="s">
        <v>310</v>
      </c>
      <c r="C80" s="5">
        <f t="shared" si="2"/>
        <v>0.5706</v>
      </c>
      <c r="D80"/>
      <c r="E80"/>
      <c r="F80" s="72">
        <v>42.94</v>
      </c>
      <c r="G80" s="51"/>
      <c r="I80" s="5">
        <f t="shared" si="3"/>
        <v>0.5706</v>
      </c>
    </row>
    <row r="81" spans="1:9" x14ac:dyDescent="0.35">
      <c r="A81" t="s">
        <v>89</v>
      </c>
      <c r="B81" s="64" t="s">
        <v>311</v>
      </c>
      <c r="C81" s="5">
        <f t="shared" si="2"/>
        <v>0.60070000000000001</v>
      </c>
      <c r="D81"/>
      <c r="E81"/>
      <c r="F81" s="72">
        <v>39.93</v>
      </c>
      <c r="G81" s="51"/>
      <c r="I81" s="5">
        <f t="shared" si="3"/>
        <v>0.60070000000000001</v>
      </c>
    </row>
    <row r="82" spans="1:9" x14ac:dyDescent="0.35">
      <c r="A82" t="s">
        <v>92</v>
      </c>
      <c r="B82" s="64" t="s">
        <v>312</v>
      </c>
      <c r="C82" s="5">
        <f t="shared" si="2"/>
        <v>0.3488</v>
      </c>
      <c r="D82"/>
      <c r="E82"/>
      <c r="F82" s="72">
        <v>65.12</v>
      </c>
      <c r="G82" s="51"/>
      <c r="I82" s="5">
        <f t="shared" si="3"/>
        <v>0.3488</v>
      </c>
    </row>
    <row r="83" spans="1:9" x14ac:dyDescent="0.35">
      <c r="A83" t="s">
        <v>93</v>
      </c>
      <c r="B83" s="64" t="s">
        <v>313</v>
      </c>
      <c r="C83" s="5">
        <f t="shared" si="2"/>
        <v>0.4597</v>
      </c>
      <c r="D83"/>
      <c r="E83"/>
      <c r="F83" s="72">
        <v>54.03</v>
      </c>
      <c r="G83" s="51"/>
      <c r="I83" s="5">
        <f t="shared" si="3"/>
        <v>0.4597</v>
      </c>
    </row>
    <row r="84" spans="1:9" x14ac:dyDescent="0.35">
      <c r="A84" t="s">
        <v>91</v>
      </c>
      <c r="B84" s="64" t="s">
        <v>314</v>
      </c>
      <c r="C84" s="5">
        <f t="shared" si="2"/>
        <v>0.85919999999999996</v>
      </c>
      <c r="D84"/>
      <c r="E84"/>
      <c r="F84" s="72">
        <v>14.08</v>
      </c>
      <c r="G84" s="51"/>
      <c r="I84" s="5">
        <f t="shared" si="3"/>
        <v>0.85919999999999996</v>
      </c>
    </row>
    <row r="85" spans="1:9" x14ac:dyDescent="0.35">
      <c r="A85" t="s">
        <v>95</v>
      </c>
      <c r="B85" s="64" t="s">
        <v>315</v>
      </c>
      <c r="C85" s="5">
        <f t="shared" si="2"/>
        <v>0.68989999999999996</v>
      </c>
      <c r="D85"/>
      <c r="E85"/>
      <c r="F85" s="72">
        <v>31.01</v>
      </c>
      <c r="G85" s="51"/>
      <c r="I85" s="5">
        <f t="shared" si="3"/>
        <v>0.68989999999999996</v>
      </c>
    </row>
    <row r="86" spans="1:9" x14ac:dyDescent="0.35">
      <c r="A86" t="s">
        <v>96</v>
      </c>
      <c r="B86" s="64" t="s">
        <v>316</v>
      </c>
      <c r="C86" s="5">
        <f t="shared" si="2"/>
        <v>0.73740000000000006</v>
      </c>
      <c r="D86"/>
      <c r="E86"/>
      <c r="F86" s="72">
        <v>26.26</v>
      </c>
      <c r="G86" s="51"/>
      <c r="I86" s="5">
        <f t="shared" si="3"/>
        <v>0.73740000000000006</v>
      </c>
    </row>
    <row r="87" spans="1:9" x14ac:dyDescent="0.35">
      <c r="A87" t="s">
        <v>48</v>
      </c>
      <c r="B87" s="64" t="s">
        <v>317</v>
      </c>
      <c r="C87" s="5">
        <f t="shared" si="2"/>
        <v>0.69579999999999997</v>
      </c>
      <c r="D87"/>
      <c r="E87"/>
      <c r="F87" s="72">
        <v>30.42</v>
      </c>
      <c r="G87" s="51"/>
      <c r="I87" s="5">
        <f t="shared" si="3"/>
        <v>0.69579999999999997</v>
      </c>
    </row>
    <row r="88" spans="1:9" x14ac:dyDescent="0.35">
      <c r="A88" t="s">
        <v>97</v>
      </c>
      <c r="B88" s="64" t="s">
        <v>318</v>
      </c>
      <c r="C88" s="5">
        <f t="shared" si="2"/>
        <v>0.87270000000000003</v>
      </c>
      <c r="D88"/>
      <c r="E88"/>
      <c r="F88" s="72">
        <v>12.73</v>
      </c>
      <c r="G88" s="51"/>
      <c r="I88" s="5">
        <f t="shared" si="3"/>
        <v>0.87270000000000003</v>
      </c>
    </row>
    <row r="89" spans="1:9" x14ac:dyDescent="0.35">
      <c r="A89" t="s">
        <v>99</v>
      </c>
      <c r="B89" s="64" t="s">
        <v>319</v>
      </c>
      <c r="C89" s="5">
        <f t="shared" si="2"/>
        <v>0.7056</v>
      </c>
      <c r="D89"/>
      <c r="E89"/>
      <c r="F89" s="72">
        <v>29.44</v>
      </c>
      <c r="G89" s="51"/>
      <c r="I89" s="5">
        <f t="shared" si="3"/>
        <v>0.7056</v>
      </c>
    </row>
    <row r="90" spans="1:9" x14ac:dyDescent="0.35">
      <c r="A90" t="s">
        <v>98</v>
      </c>
      <c r="B90" s="64" t="s">
        <v>320</v>
      </c>
      <c r="C90" s="5">
        <f t="shared" si="2"/>
        <v>0.56759999999999999</v>
      </c>
      <c r="D90"/>
      <c r="E90"/>
      <c r="F90" s="72">
        <v>43.24</v>
      </c>
      <c r="G90" s="51"/>
      <c r="I90" s="5">
        <f t="shared" si="3"/>
        <v>0.56759999999999999</v>
      </c>
    </row>
    <row r="91" spans="1:9" x14ac:dyDescent="0.35">
      <c r="A91" t="s">
        <v>100</v>
      </c>
      <c r="B91" s="64" t="s">
        <v>321</v>
      </c>
      <c r="C91" s="5">
        <f t="shared" si="2"/>
        <v>0.45989999999999998</v>
      </c>
      <c r="D91"/>
      <c r="E91"/>
      <c r="F91" s="72">
        <v>54.01</v>
      </c>
      <c r="G91" s="51"/>
      <c r="H91" s="66"/>
      <c r="I91" s="5">
        <f t="shared" si="3"/>
        <v>0.45989999999999998</v>
      </c>
    </row>
    <row r="92" spans="1:9" x14ac:dyDescent="0.35">
      <c r="A92" t="s">
        <v>101</v>
      </c>
      <c r="B92" s="64" t="s">
        <v>322</v>
      </c>
      <c r="C92" s="5">
        <f t="shared" si="2"/>
        <v>0.68799999999999994</v>
      </c>
      <c r="D92"/>
      <c r="E92"/>
      <c r="F92" s="72">
        <v>31.2</v>
      </c>
      <c r="G92" s="51"/>
      <c r="I92" s="5">
        <f t="shared" si="3"/>
        <v>0.68799999999999994</v>
      </c>
    </row>
    <row r="93" spans="1:9" x14ac:dyDescent="0.35">
      <c r="A93" t="s">
        <v>116</v>
      </c>
      <c r="B93" s="64" t="s">
        <v>323</v>
      </c>
      <c r="C93" s="5">
        <f t="shared" si="2"/>
        <v>0.69550000000000001</v>
      </c>
      <c r="D93"/>
      <c r="E93"/>
      <c r="F93" s="72">
        <v>30.45</v>
      </c>
      <c r="G93" s="51"/>
      <c r="I93" s="5">
        <f t="shared" si="3"/>
        <v>0.69550000000000001</v>
      </c>
    </row>
    <row r="94" spans="1:9" x14ac:dyDescent="0.35">
      <c r="A94" t="s">
        <v>105</v>
      </c>
      <c r="B94" s="64" t="s">
        <v>324</v>
      </c>
      <c r="C94" s="5">
        <f t="shared" si="2"/>
        <v>0.66389999999999993</v>
      </c>
      <c r="D94"/>
      <c r="E94"/>
      <c r="F94" s="72">
        <v>33.61</v>
      </c>
      <c r="G94" s="51"/>
      <c r="I94" s="5">
        <f t="shared" si="3"/>
        <v>0.66389999999999993</v>
      </c>
    </row>
    <row r="95" spans="1:9" x14ac:dyDescent="0.35">
      <c r="A95" t="s">
        <v>102</v>
      </c>
      <c r="B95" s="64" t="s">
        <v>325</v>
      </c>
      <c r="C95" s="5">
        <f t="shared" si="2"/>
        <v>0.69079999999999997</v>
      </c>
      <c r="D95"/>
      <c r="E95"/>
      <c r="F95" s="72">
        <v>30.92</v>
      </c>
      <c r="G95" s="51"/>
      <c r="I95" s="5">
        <f t="shared" si="3"/>
        <v>0.69079999999999997</v>
      </c>
    </row>
    <row r="96" spans="1:9" x14ac:dyDescent="0.35">
      <c r="A96" t="s">
        <v>106</v>
      </c>
      <c r="B96" s="64" t="s">
        <v>326</v>
      </c>
      <c r="C96" s="5">
        <f t="shared" si="2"/>
        <v>0.33590000000000009</v>
      </c>
      <c r="D96"/>
      <c r="E96"/>
      <c r="F96" s="72">
        <v>66.41</v>
      </c>
      <c r="G96" s="51"/>
      <c r="I96" s="5">
        <f t="shared" si="3"/>
        <v>0.33590000000000009</v>
      </c>
    </row>
    <row r="97" spans="1:9" x14ac:dyDescent="0.35">
      <c r="A97" t="s">
        <v>115</v>
      </c>
      <c r="B97" s="64" t="s">
        <v>327</v>
      </c>
      <c r="C97" s="5">
        <f t="shared" si="2"/>
        <v>0.81379999999999997</v>
      </c>
      <c r="D97"/>
      <c r="E97"/>
      <c r="F97" s="72">
        <v>18.62</v>
      </c>
      <c r="G97" s="51"/>
      <c r="I97" s="5">
        <f t="shared" si="3"/>
        <v>0.81379999999999997</v>
      </c>
    </row>
    <row r="98" spans="1:9" x14ac:dyDescent="0.35">
      <c r="A98" t="s">
        <v>107</v>
      </c>
      <c r="B98" s="64" t="s">
        <v>328</v>
      </c>
      <c r="C98" s="5">
        <f t="shared" si="2"/>
        <v>0.66989999999999994</v>
      </c>
      <c r="D98"/>
      <c r="E98"/>
      <c r="F98" s="72">
        <v>33.01</v>
      </c>
      <c r="G98" s="51"/>
      <c r="I98" s="5">
        <f t="shared" si="3"/>
        <v>0.66989999999999994</v>
      </c>
    </row>
    <row r="99" spans="1:9" x14ac:dyDescent="0.35">
      <c r="A99" t="s">
        <v>112</v>
      </c>
      <c r="B99" s="64" t="s">
        <v>329</v>
      </c>
      <c r="C99" s="5">
        <f t="shared" si="2"/>
        <v>0.71219999999999994</v>
      </c>
      <c r="D99"/>
      <c r="E99"/>
      <c r="F99" s="72">
        <v>28.78</v>
      </c>
      <c r="G99" s="51"/>
      <c r="I99" s="5">
        <f t="shared" si="3"/>
        <v>0.71219999999999994</v>
      </c>
    </row>
    <row r="100" spans="1:9" x14ac:dyDescent="0.35">
      <c r="A100" t="s">
        <v>108</v>
      </c>
      <c r="B100" s="64" t="s">
        <v>330</v>
      </c>
      <c r="C100" s="5">
        <f t="shared" si="2"/>
        <v>0.68879999999999997</v>
      </c>
      <c r="D100"/>
      <c r="E100"/>
      <c r="F100" s="72">
        <v>31.12</v>
      </c>
      <c r="G100" s="51"/>
      <c r="I100" s="5">
        <f t="shared" si="3"/>
        <v>0.68879999999999997</v>
      </c>
    </row>
    <row r="101" spans="1:9" x14ac:dyDescent="0.35">
      <c r="A101" t="s">
        <v>109</v>
      </c>
      <c r="B101" s="64" t="s">
        <v>331</v>
      </c>
      <c r="C101" s="5">
        <f t="shared" si="2"/>
        <v>0.43189999999999995</v>
      </c>
      <c r="D101"/>
      <c r="E101"/>
      <c r="F101" s="72">
        <v>56.81</v>
      </c>
      <c r="G101" s="51"/>
      <c r="I101" s="5">
        <f t="shared" si="3"/>
        <v>0.43189999999999995</v>
      </c>
    </row>
    <row r="102" spans="1:9" x14ac:dyDescent="0.35">
      <c r="A102" t="s">
        <v>110</v>
      </c>
      <c r="B102" s="64" t="s">
        <v>332</v>
      </c>
      <c r="C102" s="5">
        <f t="shared" si="2"/>
        <v>0.79690000000000005</v>
      </c>
      <c r="D102"/>
      <c r="E102"/>
      <c r="F102" s="72">
        <v>20.309999999999999</v>
      </c>
      <c r="G102" s="51"/>
      <c r="I102" s="5">
        <f t="shared" si="3"/>
        <v>0.79690000000000005</v>
      </c>
    </row>
    <row r="103" spans="1:9" x14ac:dyDescent="0.35">
      <c r="A103" t="s">
        <v>113</v>
      </c>
      <c r="B103" s="64" t="s">
        <v>333</v>
      </c>
      <c r="C103" s="5">
        <f t="shared" si="2"/>
        <v>0.7863</v>
      </c>
      <c r="D103"/>
      <c r="E103"/>
      <c r="F103" s="72">
        <v>21.37</v>
      </c>
      <c r="G103" s="51"/>
      <c r="I103" s="5">
        <f t="shared" si="3"/>
        <v>0.7863</v>
      </c>
    </row>
    <row r="104" spans="1:9" x14ac:dyDescent="0.35">
      <c r="A104" t="s">
        <v>114</v>
      </c>
      <c r="B104" s="64" t="s">
        <v>334</v>
      </c>
      <c r="C104" s="5">
        <f t="shared" si="2"/>
        <v>0.8528</v>
      </c>
      <c r="D104"/>
      <c r="E104"/>
      <c r="F104" s="72">
        <v>14.72</v>
      </c>
      <c r="G104" s="51"/>
      <c r="I104" s="5">
        <f t="shared" si="3"/>
        <v>0.8528</v>
      </c>
    </row>
    <row r="105" spans="1:9" x14ac:dyDescent="0.35">
      <c r="A105" t="s">
        <v>122</v>
      </c>
      <c r="B105" s="64" t="s">
        <v>419</v>
      </c>
      <c r="C105" s="5">
        <f t="shared" si="2"/>
        <v>0.64260000000000006</v>
      </c>
      <c r="D105"/>
      <c r="E105"/>
      <c r="F105" s="72">
        <v>35.74</v>
      </c>
      <c r="G105" s="51"/>
      <c r="I105" s="5">
        <f t="shared" si="3"/>
        <v>0.64260000000000006</v>
      </c>
    </row>
    <row r="106" spans="1:9" x14ac:dyDescent="0.35">
      <c r="A106" t="s">
        <v>119</v>
      </c>
      <c r="B106" s="64" t="s">
        <v>336</v>
      </c>
      <c r="C106" s="5">
        <f t="shared" si="2"/>
        <v>0.7329</v>
      </c>
      <c r="D106"/>
      <c r="E106"/>
      <c r="F106" s="72">
        <v>26.71</v>
      </c>
      <c r="G106" s="51"/>
      <c r="I106" s="5">
        <f t="shared" si="3"/>
        <v>0.7329</v>
      </c>
    </row>
    <row r="107" spans="1:9" x14ac:dyDescent="0.35">
      <c r="A107" t="s">
        <v>131</v>
      </c>
      <c r="B107" s="64" t="s">
        <v>420</v>
      </c>
      <c r="C107" s="5">
        <f t="shared" si="2"/>
        <v>0.71029999999999993</v>
      </c>
      <c r="D107"/>
      <c r="E107"/>
      <c r="F107" s="72">
        <v>28.97</v>
      </c>
      <c r="G107" s="51"/>
      <c r="I107" s="5">
        <f t="shared" si="3"/>
        <v>0.71029999999999993</v>
      </c>
    </row>
    <row r="108" spans="1:9" x14ac:dyDescent="0.35">
      <c r="A108" t="s">
        <v>132</v>
      </c>
      <c r="B108" s="64" t="s">
        <v>338</v>
      </c>
      <c r="C108" s="5">
        <f t="shared" si="2"/>
        <v>0.53110000000000002</v>
      </c>
      <c r="D108"/>
      <c r="E108"/>
      <c r="F108" s="72">
        <v>46.89</v>
      </c>
      <c r="G108" s="51"/>
      <c r="I108" s="5">
        <f t="shared" si="3"/>
        <v>0.53110000000000002</v>
      </c>
    </row>
    <row r="109" spans="1:9" x14ac:dyDescent="0.35">
      <c r="A109" t="s">
        <v>120</v>
      </c>
      <c r="B109" s="64" t="s">
        <v>339</v>
      </c>
      <c r="C109" s="5">
        <f t="shared" si="2"/>
        <v>0.60699999999999998</v>
      </c>
      <c r="D109"/>
      <c r="E109"/>
      <c r="F109" s="72">
        <v>39.299999999999997</v>
      </c>
      <c r="G109" s="51"/>
      <c r="I109" s="5">
        <f t="shared" si="3"/>
        <v>0.60699999999999998</v>
      </c>
    </row>
    <row r="110" spans="1:9" x14ac:dyDescent="0.35">
      <c r="A110" t="s">
        <v>123</v>
      </c>
      <c r="B110" s="64" t="s">
        <v>340</v>
      </c>
      <c r="C110" s="5">
        <f t="shared" si="2"/>
        <v>0.61729999999999996</v>
      </c>
      <c r="D110"/>
      <c r="E110"/>
      <c r="F110" s="72">
        <v>38.270000000000003</v>
      </c>
      <c r="G110" s="51"/>
      <c r="I110" s="5">
        <f t="shared" si="3"/>
        <v>0.61729999999999996</v>
      </c>
    </row>
    <row r="111" spans="1:9" x14ac:dyDescent="0.35">
      <c r="A111" t="s">
        <v>124</v>
      </c>
      <c r="B111" s="64" t="s">
        <v>341</v>
      </c>
      <c r="C111" s="5">
        <f t="shared" si="2"/>
        <v>0.75239999999999996</v>
      </c>
      <c r="D111"/>
      <c r="E111"/>
      <c r="F111" s="72">
        <v>24.76</v>
      </c>
      <c r="G111" s="51"/>
      <c r="I111" s="5">
        <f t="shared" si="3"/>
        <v>0.75239999999999996</v>
      </c>
    </row>
    <row r="112" spans="1:9" x14ac:dyDescent="0.35">
      <c r="A112" t="s">
        <v>129</v>
      </c>
      <c r="B112" s="64" t="s">
        <v>342</v>
      </c>
      <c r="C112" s="5">
        <f t="shared" si="2"/>
        <v>0.73510000000000009</v>
      </c>
      <c r="D112"/>
      <c r="E112"/>
      <c r="F112" s="72">
        <v>26.49</v>
      </c>
      <c r="G112" s="51"/>
      <c r="I112" s="5">
        <f t="shared" si="3"/>
        <v>0.73510000000000009</v>
      </c>
    </row>
    <row r="113" spans="1:9" x14ac:dyDescent="0.35">
      <c r="A113" t="s">
        <v>130</v>
      </c>
      <c r="B113" s="64" t="s">
        <v>343</v>
      </c>
      <c r="C113" s="5">
        <f t="shared" si="2"/>
        <v>0.73330000000000006</v>
      </c>
      <c r="D113"/>
      <c r="E113"/>
      <c r="F113" s="72">
        <v>26.67</v>
      </c>
      <c r="G113" s="51"/>
      <c r="I113" s="5">
        <f t="shared" si="3"/>
        <v>0.73330000000000006</v>
      </c>
    </row>
    <row r="114" spans="1:9" x14ac:dyDescent="0.35">
      <c r="A114" t="s">
        <v>121</v>
      </c>
      <c r="B114" s="64" t="s">
        <v>344</v>
      </c>
      <c r="C114" s="5">
        <f t="shared" si="2"/>
        <v>0.51029999999999998</v>
      </c>
      <c r="D114"/>
      <c r="E114"/>
      <c r="F114" s="72">
        <v>48.97</v>
      </c>
      <c r="G114" s="51"/>
      <c r="I114" s="5">
        <f t="shared" si="3"/>
        <v>0.51029999999999998</v>
      </c>
    </row>
    <row r="115" spans="1:9" x14ac:dyDescent="0.35">
      <c r="A115" t="s">
        <v>118</v>
      </c>
      <c r="B115" s="64" t="s">
        <v>421</v>
      </c>
      <c r="C115" s="5">
        <f t="shared" si="2"/>
        <v>0.69589999999999996</v>
      </c>
      <c r="D115"/>
      <c r="E115"/>
      <c r="F115" s="72">
        <v>30.41</v>
      </c>
      <c r="G115" s="51"/>
      <c r="I115" s="5">
        <f t="shared" si="3"/>
        <v>0.69589999999999996</v>
      </c>
    </row>
    <row r="116" spans="1:9" x14ac:dyDescent="0.35">
      <c r="A116" t="s">
        <v>126</v>
      </c>
      <c r="B116" s="64" t="s">
        <v>346</v>
      </c>
      <c r="C116" s="5">
        <f t="shared" si="2"/>
        <v>0.71050000000000002</v>
      </c>
      <c r="D116"/>
      <c r="E116"/>
      <c r="F116" s="72">
        <v>28.95</v>
      </c>
      <c r="G116" s="51"/>
      <c r="I116" s="5">
        <f t="shared" si="3"/>
        <v>0.71050000000000002</v>
      </c>
    </row>
    <row r="117" spans="1:9" x14ac:dyDescent="0.35">
      <c r="A117" t="s">
        <v>127</v>
      </c>
      <c r="B117" s="64" t="s">
        <v>347</v>
      </c>
      <c r="C117" s="5">
        <f t="shared" si="2"/>
        <v>0.66349999999999998</v>
      </c>
      <c r="D117"/>
      <c r="E117"/>
      <c r="F117" s="72">
        <v>33.65</v>
      </c>
      <c r="G117" s="51"/>
      <c r="I117" s="5">
        <f t="shared" si="3"/>
        <v>0.66349999999999998</v>
      </c>
    </row>
    <row r="118" spans="1:9" x14ac:dyDescent="0.35">
      <c r="A118" t="s">
        <v>117</v>
      </c>
      <c r="B118" s="64" t="s">
        <v>348</v>
      </c>
      <c r="C118" s="5">
        <f t="shared" si="2"/>
        <v>0.57579999999999998</v>
      </c>
      <c r="D118"/>
      <c r="E118"/>
      <c r="F118" s="72">
        <v>42.42</v>
      </c>
      <c r="G118" s="51"/>
      <c r="I118" s="5">
        <f t="shared" si="3"/>
        <v>0.57579999999999998</v>
      </c>
    </row>
    <row r="119" spans="1:9" x14ac:dyDescent="0.35">
      <c r="A119" t="s">
        <v>128</v>
      </c>
      <c r="B119" s="64" t="s">
        <v>349</v>
      </c>
      <c r="C119" s="5">
        <f t="shared" si="2"/>
        <v>0.6895</v>
      </c>
      <c r="D119"/>
      <c r="E119"/>
      <c r="F119" s="72">
        <v>31.05</v>
      </c>
      <c r="G119" s="51"/>
      <c r="I119" s="5">
        <f t="shared" si="3"/>
        <v>0.6895</v>
      </c>
    </row>
    <row r="120" spans="1:9" x14ac:dyDescent="0.35">
      <c r="A120" t="s">
        <v>133</v>
      </c>
      <c r="B120" s="64" t="s">
        <v>350</v>
      </c>
      <c r="C120" s="5">
        <f t="shared" si="2"/>
        <v>0.82920000000000005</v>
      </c>
      <c r="D120"/>
      <c r="E120"/>
      <c r="F120" s="72">
        <v>17.079999999999998</v>
      </c>
      <c r="G120" s="51"/>
      <c r="I120" s="5">
        <f t="shared" si="3"/>
        <v>0.82920000000000005</v>
      </c>
    </row>
    <row r="121" spans="1:9" x14ac:dyDescent="0.35">
      <c r="A121" t="s">
        <v>139</v>
      </c>
      <c r="B121" s="64" t="s">
        <v>351</v>
      </c>
      <c r="C121" s="5">
        <f t="shared" si="2"/>
        <v>0.66979999999999995</v>
      </c>
      <c r="D121"/>
      <c r="E121"/>
      <c r="F121" s="72">
        <v>33.020000000000003</v>
      </c>
      <c r="G121" s="51"/>
      <c r="I121" s="5">
        <f t="shared" si="3"/>
        <v>0.66979999999999995</v>
      </c>
    </row>
    <row r="122" spans="1:9" x14ac:dyDescent="0.35">
      <c r="A122" t="s">
        <v>137</v>
      </c>
      <c r="B122" s="64" t="s">
        <v>352</v>
      </c>
      <c r="C122" s="5">
        <f t="shared" si="2"/>
        <v>0.88719999999999999</v>
      </c>
      <c r="D122"/>
      <c r="E122"/>
      <c r="F122" s="72">
        <v>11.28</v>
      </c>
      <c r="G122" s="51"/>
      <c r="I122" s="5">
        <f t="shared" si="3"/>
        <v>0.88719999999999999</v>
      </c>
    </row>
    <row r="123" spans="1:9" x14ac:dyDescent="0.35">
      <c r="A123" t="s">
        <v>140</v>
      </c>
      <c r="B123" s="64" t="s">
        <v>353</v>
      </c>
      <c r="C123" s="5">
        <f t="shared" si="2"/>
        <v>0.86019999999999996</v>
      </c>
      <c r="D123"/>
      <c r="E123"/>
      <c r="F123" s="72">
        <v>13.98</v>
      </c>
      <c r="G123" s="51"/>
      <c r="I123" s="5">
        <f t="shared" si="3"/>
        <v>0.86019999999999996</v>
      </c>
    </row>
    <row r="124" spans="1:9" x14ac:dyDescent="0.35">
      <c r="A124" t="s">
        <v>136</v>
      </c>
      <c r="B124" s="64" t="s">
        <v>354</v>
      </c>
      <c r="C124" s="5">
        <f t="shared" si="2"/>
        <v>0.68989999999999996</v>
      </c>
      <c r="D124"/>
      <c r="E124"/>
      <c r="F124" s="72">
        <v>31.01</v>
      </c>
      <c r="G124" s="51"/>
      <c r="I124" s="5">
        <f t="shared" si="3"/>
        <v>0.68989999999999996</v>
      </c>
    </row>
    <row r="125" spans="1:9" x14ac:dyDescent="0.35">
      <c r="A125" t="s">
        <v>134</v>
      </c>
      <c r="B125" s="64" t="s">
        <v>355</v>
      </c>
      <c r="C125" s="5">
        <f t="shared" si="2"/>
        <v>0.72789999999999999</v>
      </c>
      <c r="D125"/>
      <c r="E125"/>
      <c r="F125" s="72">
        <v>27.21</v>
      </c>
      <c r="G125" s="51"/>
      <c r="I125" s="5">
        <f t="shared" si="3"/>
        <v>0.72789999999999999</v>
      </c>
    </row>
    <row r="126" spans="1:9" x14ac:dyDescent="0.35">
      <c r="A126" t="s">
        <v>135</v>
      </c>
      <c r="B126" s="64" t="s">
        <v>356</v>
      </c>
      <c r="C126" s="5">
        <f t="shared" si="2"/>
        <v>0.60309999999999997</v>
      </c>
      <c r="D126"/>
      <c r="E126"/>
      <c r="F126" s="72">
        <v>39.69</v>
      </c>
      <c r="G126" s="51"/>
      <c r="I126" s="5">
        <f t="shared" si="3"/>
        <v>0.60309999999999997</v>
      </c>
    </row>
    <row r="127" spans="1:9" x14ac:dyDescent="0.35">
      <c r="A127" t="s">
        <v>148</v>
      </c>
      <c r="B127" s="64" t="s">
        <v>357</v>
      </c>
      <c r="C127" s="5">
        <f t="shared" si="2"/>
        <v>0.1502</v>
      </c>
      <c r="D127"/>
      <c r="E127"/>
      <c r="F127" s="72">
        <v>84.98</v>
      </c>
      <c r="G127" s="51"/>
      <c r="I127" s="5">
        <f t="shared" si="3"/>
        <v>0.1502</v>
      </c>
    </row>
    <row r="128" spans="1:9" x14ac:dyDescent="0.35">
      <c r="A128" t="s">
        <v>138</v>
      </c>
      <c r="B128" s="64" t="s">
        <v>358</v>
      </c>
      <c r="C128" s="5">
        <f t="shared" si="2"/>
        <v>0.92400000000000004</v>
      </c>
      <c r="D128"/>
      <c r="E128"/>
      <c r="F128">
        <v>7.6</v>
      </c>
      <c r="G128" s="51"/>
      <c r="I128" s="5">
        <f t="shared" si="3"/>
        <v>0.92400000000000004</v>
      </c>
    </row>
    <row r="129" spans="1:9" x14ac:dyDescent="0.35">
      <c r="A129" t="s">
        <v>141</v>
      </c>
      <c r="B129" s="64" t="s">
        <v>359</v>
      </c>
      <c r="C129" s="5">
        <f t="shared" si="2"/>
        <v>0.59539999999999993</v>
      </c>
      <c r="D129"/>
      <c r="E129"/>
      <c r="F129" s="72">
        <v>40.46</v>
      </c>
      <c r="G129" s="51"/>
      <c r="I129" s="5">
        <f t="shared" si="3"/>
        <v>0.59539999999999993</v>
      </c>
    </row>
    <row r="130" spans="1:9" x14ac:dyDescent="0.35">
      <c r="A130" t="s">
        <v>142</v>
      </c>
      <c r="B130" s="64" t="s">
        <v>360</v>
      </c>
      <c r="C130" s="5">
        <f t="shared" si="2"/>
        <v>0.5645</v>
      </c>
      <c r="D130"/>
      <c r="E130"/>
      <c r="F130" s="72">
        <v>43.55</v>
      </c>
      <c r="G130" s="51"/>
      <c r="I130" s="5">
        <f t="shared" si="3"/>
        <v>0.5645</v>
      </c>
    </row>
    <row r="131" spans="1:9" x14ac:dyDescent="0.35">
      <c r="A131" t="s">
        <v>189</v>
      </c>
      <c r="B131" s="64" t="s">
        <v>361</v>
      </c>
      <c r="C131" s="5">
        <f t="shared" si="2"/>
        <v>0.57099999999999995</v>
      </c>
      <c r="D131"/>
      <c r="E131"/>
      <c r="F131" s="72">
        <v>42.9</v>
      </c>
      <c r="G131" s="51"/>
      <c r="I131" s="5">
        <f t="shared" si="3"/>
        <v>0.57099999999999995</v>
      </c>
    </row>
    <row r="132" spans="1:9" x14ac:dyDescent="0.35">
      <c r="A132" t="s">
        <v>143</v>
      </c>
      <c r="B132" s="64" t="s">
        <v>362</v>
      </c>
      <c r="C132" s="5">
        <f t="shared" si="2"/>
        <v>0.67880000000000007</v>
      </c>
      <c r="D132"/>
      <c r="E132"/>
      <c r="F132" s="72">
        <v>32.119999999999997</v>
      </c>
      <c r="G132" s="51"/>
      <c r="I132" s="5">
        <f t="shared" si="3"/>
        <v>0.67880000000000007</v>
      </c>
    </row>
    <row r="133" spans="1:9" x14ac:dyDescent="0.35">
      <c r="A133" t="s">
        <v>146</v>
      </c>
      <c r="B133" s="64" t="s">
        <v>363</v>
      </c>
      <c r="C133" s="5">
        <f t="shared" si="2"/>
        <v>0.74930000000000008</v>
      </c>
      <c r="D133"/>
      <c r="E133"/>
      <c r="F133" s="72">
        <v>25.07</v>
      </c>
      <c r="G133" s="51"/>
      <c r="I133" s="5">
        <f t="shared" si="3"/>
        <v>0.74930000000000008</v>
      </c>
    </row>
    <row r="134" spans="1:9" x14ac:dyDescent="0.35">
      <c r="A134" t="s">
        <v>150</v>
      </c>
      <c r="B134" s="64" t="s">
        <v>364</v>
      </c>
      <c r="C134" s="5">
        <f t="shared" si="2"/>
        <v>0.64359999999999995</v>
      </c>
      <c r="D134"/>
      <c r="E134"/>
      <c r="F134" s="72">
        <v>35.64</v>
      </c>
      <c r="G134" s="51"/>
      <c r="I134" s="5">
        <f t="shared" si="3"/>
        <v>0.64359999999999995</v>
      </c>
    </row>
    <row r="135" spans="1:9" x14ac:dyDescent="0.35">
      <c r="A135" t="s">
        <v>144</v>
      </c>
      <c r="B135" s="64" t="s">
        <v>365</v>
      </c>
      <c r="C135" s="5">
        <f t="shared" si="2"/>
        <v>0.69019999999999992</v>
      </c>
      <c r="D135"/>
      <c r="E135"/>
      <c r="F135" s="72">
        <v>30.98</v>
      </c>
      <c r="G135" s="51"/>
      <c r="I135" s="5">
        <f t="shared" si="3"/>
        <v>0.69019999999999992</v>
      </c>
    </row>
    <row r="136" spans="1:9" x14ac:dyDescent="0.35">
      <c r="A136" t="s">
        <v>145</v>
      </c>
      <c r="B136" s="64" t="s">
        <v>366</v>
      </c>
      <c r="C136" s="5">
        <f t="shared" ref="C136:C186" si="4">+I136</f>
        <v>0.58919999999999995</v>
      </c>
      <c r="D136"/>
      <c r="E136"/>
      <c r="F136" s="72">
        <v>41.08</v>
      </c>
      <c r="G136" s="51"/>
      <c r="I136" s="5">
        <f t="shared" si="3"/>
        <v>0.58919999999999995</v>
      </c>
    </row>
    <row r="137" spans="1:9" x14ac:dyDescent="0.35">
      <c r="A137" t="s">
        <v>147</v>
      </c>
      <c r="B137" s="64" t="s">
        <v>367</v>
      </c>
      <c r="C137" s="5">
        <f t="shared" si="4"/>
        <v>0.73530000000000006</v>
      </c>
      <c r="D137"/>
      <c r="E137"/>
      <c r="F137" s="72">
        <v>26.47</v>
      </c>
      <c r="G137" s="51"/>
      <c r="I137" s="5">
        <f t="shared" ref="I137:I186" si="5">IF(ISNUMBER(F137)=TRUE,I$6*(F137-I$5)/(I$4-I$5)+(1-I$6)*(1-(F137-I$5)/(I$4-I$5)),"..")</f>
        <v>0.73530000000000006</v>
      </c>
    </row>
    <row r="138" spans="1:9" x14ac:dyDescent="0.35">
      <c r="A138" t="s">
        <v>149</v>
      </c>
      <c r="B138" s="64" t="s">
        <v>368</v>
      </c>
      <c r="C138" s="5">
        <f t="shared" si="4"/>
        <v>0.84230000000000005</v>
      </c>
      <c r="D138"/>
      <c r="E138"/>
      <c r="F138" s="72">
        <v>15.77</v>
      </c>
      <c r="G138" s="51"/>
      <c r="I138" s="5">
        <f t="shared" si="5"/>
        <v>0.84230000000000005</v>
      </c>
    </row>
    <row r="139" spans="1:9" x14ac:dyDescent="0.35">
      <c r="A139" t="s">
        <v>151</v>
      </c>
      <c r="B139" s="64" t="s">
        <v>369</v>
      </c>
      <c r="C139" s="5">
        <f t="shared" si="4"/>
        <v>0.60170000000000001</v>
      </c>
      <c r="D139"/>
      <c r="E139"/>
      <c r="F139" s="72">
        <v>39.83</v>
      </c>
      <c r="G139" s="51"/>
      <c r="I139" s="5">
        <f t="shared" si="5"/>
        <v>0.60170000000000001</v>
      </c>
    </row>
    <row r="140" spans="1:9" x14ac:dyDescent="0.35">
      <c r="A140" t="s">
        <v>152</v>
      </c>
      <c r="B140" s="64" t="s">
        <v>370</v>
      </c>
      <c r="C140" s="5">
        <f t="shared" si="4"/>
        <v>0.75539999999999996</v>
      </c>
      <c r="D140"/>
      <c r="E140"/>
      <c r="F140" s="72">
        <v>24.46</v>
      </c>
      <c r="G140" s="51"/>
      <c r="I140" s="5">
        <f t="shared" si="5"/>
        <v>0.75539999999999996</v>
      </c>
    </row>
    <row r="141" spans="1:9" x14ac:dyDescent="0.35">
      <c r="A141" t="s">
        <v>153</v>
      </c>
      <c r="B141" s="64" t="s">
        <v>371</v>
      </c>
      <c r="C141" s="5">
        <f t="shared" si="4"/>
        <v>0.50549999999999995</v>
      </c>
      <c r="D141"/>
      <c r="E141"/>
      <c r="F141" s="72">
        <v>49.45</v>
      </c>
      <c r="G141" s="51"/>
      <c r="I141" s="5">
        <f t="shared" si="5"/>
        <v>0.50549999999999995</v>
      </c>
    </row>
    <row r="142" spans="1:9" x14ac:dyDescent="0.35">
      <c r="A142" t="s">
        <v>154</v>
      </c>
      <c r="B142" s="64" t="s">
        <v>372</v>
      </c>
      <c r="C142" s="5">
        <f t="shared" si="4"/>
        <v>0.45889999999999997</v>
      </c>
      <c r="D142"/>
      <c r="E142"/>
      <c r="F142" s="72">
        <v>54.11</v>
      </c>
      <c r="G142" s="51"/>
      <c r="I142" s="5">
        <f t="shared" si="5"/>
        <v>0.45889999999999997</v>
      </c>
    </row>
    <row r="143" spans="1:9" x14ac:dyDescent="0.35">
      <c r="A143" t="s">
        <v>161</v>
      </c>
      <c r="B143" s="64" t="s">
        <v>373</v>
      </c>
      <c r="C143" s="5">
        <f t="shared" si="4"/>
        <v>0.72760000000000002</v>
      </c>
      <c r="D143"/>
      <c r="E143"/>
      <c r="F143" s="72">
        <v>27.24</v>
      </c>
      <c r="G143" s="51"/>
      <c r="I143" s="5">
        <f t="shared" si="5"/>
        <v>0.72760000000000002</v>
      </c>
    </row>
    <row r="144" spans="1:9" x14ac:dyDescent="0.35">
      <c r="A144" t="s">
        <v>155</v>
      </c>
      <c r="B144" s="64" t="s">
        <v>374</v>
      </c>
      <c r="C144" s="5">
        <f t="shared" si="4"/>
        <v>0.83589999999999998</v>
      </c>
      <c r="D144"/>
      <c r="E144"/>
      <c r="F144" s="72">
        <v>16.41</v>
      </c>
      <c r="G144" s="51"/>
      <c r="I144" s="5">
        <f t="shared" si="5"/>
        <v>0.83589999999999998</v>
      </c>
    </row>
    <row r="145" spans="1:9" x14ac:dyDescent="0.35">
      <c r="A145" t="s">
        <v>156</v>
      </c>
      <c r="B145" s="64" t="s">
        <v>375</v>
      </c>
      <c r="C145" s="5">
        <f t="shared" si="4"/>
        <v>0.33979999999999999</v>
      </c>
      <c r="D145"/>
      <c r="E145"/>
      <c r="F145" s="72">
        <v>66.02</v>
      </c>
      <c r="G145" s="51"/>
      <c r="I145" s="5">
        <f t="shared" si="5"/>
        <v>0.33979999999999999</v>
      </c>
    </row>
    <row r="146" spans="1:9" x14ac:dyDescent="0.35">
      <c r="A146" t="s">
        <v>158</v>
      </c>
      <c r="B146" s="64" t="s">
        <v>376</v>
      </c>
      <c r="C146" s="5">
        <f t="shared" si="4"/>
        <v>0.73280000000000001</v>
      </c>
      <c r="D146"/>
      <c r="E146"/>
      <c r="F146" s="72">
        <v>26.72</v>
      </c>
      <c r="G146" s="51"/>
      <c r="I146" s="5">
        <f t="shared" si="5"/>
        <v>0.73280000000000001</v>
      </c>
    </row>
    <row r="147" spans="1:9" x14ac:dyDescent="0.35">
      <c r="A147" t="s">
        <v>191</v>
      </c>
      <c r="B147" s="64" t="s">
        <v>377</v>
      </c>
      <c r="C147" s="5">
        <f t="shared" si="4"/>
        <v>0.71950000000000003</v>
      </c>
      <c r="D147"/>
      <c r="E147"/>
      <c r="F147" s="72">
        <v>28.05</v>
      </c>
      <c r="G147" s="51"/>
      <c r="I147" s="5">
        <f t="shared" si="5"/>
        <v>0.71950000000000003</v>
      </c>
    </row>
    <row r="148" spans="1:9" x14ac:dyDescent="0.35">
      <c r="A148" t="s">
        <v>168</v>
      </c>
      <c r="B148" s="64" t="s">
        <v>378</v>
      </c>
      <c r="C148" s="5">
        <f t="shared" si="4"/>
        <v>0.69140000000000001</v>
      </c>
      <c r="D148"/>
      <c r="E148"/>
      <c r="F148" s="72">
        <v>30.86</v>
      </c>
      <c r="G148" s="51"/>
      <c r="I148" s="5">
        <f t="shared" si="5"/>
        <v>0.69140000000000001</v>
      </c>
    </row>
    <row r="149" spans="1:9" x14ac:dyDescent="0.35">
      <c r="A149" t="s">
        <v>160</v>
      </c>
      <c r="B149" s="64" t="s">
        <v>379</v>
      </c>
      <c r="C149" s="5">
        <f t="shared" si="4"/>
        <v>0.69269999999999998</v>
      </c>
      <c r="D149"/>
      <c r="E149"/>
      <c r="F149" s="72">
        <v>30.73</v>
      </c>
      <c r="G149" s="51"/>
      <c r="I149" s="5">
        <f t="shared" si="5"/>
        <v>0.69269999999999998</v>
      </c>
    </row>
    <row r="150" spans="1:9" x14ac:dyDescent="0.35">
      <c r="A150" t="s">
        <v>159</v>
      </c>
      <c r="B150" s="64" t="s">
        <v>380</v>
      </c>
      <c r="C150" s="5">
        <f t="shared" si="4"/>
        <v>0.48899999999999999</v>
      </c>
      <c r="D150"/>
      <c r="E150"/>
      <c r="F150" s="72">
        <v>51.1</v>
      </c>
      <c r="G150" s="51"/>
      <c r="I150" s="5">
        <f t="shared" si="5"/>
        <v>0.48899999999999999</v>
      </c>
    </row>
    <row r="151" spans="1:9" x14ac:dyDescent="0.35">
      <c r="A151" t="s">
        <v>164</v>
      </c>
      <c r="B151" s="64" t="s">
        <v>381</v>
      </c>
      <c r="C151" s="5">
        <f t="shared" si="4"/>
        <v>0.84489999999999998</v>
      </c>
      <c r="D151"/>
      <c r="E151"/>
      <c r="F151" s="72">
        <v>15.51</v>
      </c>
      <c r="G151" s="51"/>
      <c r="I151" s="5">
        <f t="shared" si="5"/>
        <v>0.84489999999999998</v>
      </c>
    </row>
    <row r="152" spans="1:9" x14ac:dyDescent="0.35">
      <c r="A152" t="s">
        <v>165</v>
      </c>
      <c r="B152" s="64" t="s">
        <v>382</v>
      </c>
      <c r="C152" s="5">
        <f t="shared" si="4"/>
        <v>0.78300000000000003</v>
      </c>
      <c r="D152"/>
      <c r="E152"/>
      <c r="F152" s="72">
        <v>21.7</v>
      </c>
      <c r="G152" s="51"/>
      <c r="I152" s="5">
        <f t="shared" si="5"/>
        <v>0.78300000000000003</v>
      </c>
    </row>
    <row r="153" spans="1:9" x14ac:dyDescent="0.35">
      <c r="A153" t="s">
        <v>162</v>
      </c>
      <c r="B153" s="64" t="s">
        <v>383</v>
      </c>
      <c r="C153" s="5">
        <f t="shared" si="4"/>
        <v>0.34050000000000002</v>
      </c>
      <c r="D153"/>
      <c r="E153"/>
      <c r="F153" s="72">
        <v>65.95</v>
      </c>
      <c r="G153" s="51"/>
      <c r="I153" s="5">
        <f t="shared" si="5"/>
        <v>0.34050000000000002</v>
      </c>
    </row>
    <row r="154" spans="1:9" x14ac:dyDescent="0.35">
      <c r="A154" t="s">
        <v>192</v>
      </c>
      <c r="B154" s="64" t="s">
        <v>384</v>
      </c>
      <c r="C154" s="5">
        <f t="shared" si="4"/>
        <v>0.79879999999999995</v>
      </c>
      <c r="D154"/>
      <c r="E154"/>
      <c r="F154" s="72">
        <v>20.12</v>
      </c>
      <c r="G154" s="51"/>
      <c r="I154" s="5">
        <f t="shared" si="5"/>
        <v>0.79879999999999995</v>
      </c>
    </row>
    <row r="155" spans="1:9" x14ac:dyDescent="0.35">
      <c r="A155" t="s">
        <v>104</v>
      </c>
      <c r="B155" s="64" t="s">
        <v>385</v>
      </c>
      <c r="C155" s="5">
        <f t="shared" si="4"/>
        <v>0.72389999999999999</v>
      </c>
      <c r="D155"/>
      <c r="E155"/>
      <c r="F155" s="72">
        <v>27.61</v>
      </c>
      <c r="G155" s="51"/>
      <c r="I155" s="5">
        <f t="shared" si="5"/>
        <v>0.72389999999999999</v>
      </c>
    </row>
    <row r="156" spans="1:9" x14ac:dyDescent="0.35">
      <c r="A156" t="s">
        <v>41</v>
      </c>
      <c r="B156" s="64" t="s">
        <v>386</v>
      </c>
      <c r="C156" s="5">
        <f t="shared" si="4"/>
        <v>0.51839999999999997</v>
      </c>
      <c r="D156"/>
      <c r="E156"/>
      <c r="F156" s="72">
        <v>48.16</v>
      </c>
      <c r="G156" s="51"/>
      <c r="I156" s="5">
        <f t="shared" si="5"/>
        <v>0.51839999999999997</v>
      </c>
    </row>
    <row r="157" spans="1:9" x14ac:dyDescent="0.35">
      <c r="A157" t="s">
        <v>66</v>
      </c>
      <c r="B157" s="64" t="s">
        <v>387</v>
      </c>
      <c r="C157" s="5">
        <f t="shared" si="4"/>
        <v>0.81309999999999993</v>
      </c>
      <c r="D157"/>
      <c r="E157"/>
      <c r="F157" s="72">
        <v>18.690000000000001</v>
      </c>
      <c r="G157" s="51"/>
      <c r="I157" s="5">
        <f t="shared" si="5"/>
        <v>0.81309999999999993</v>
      </c>
    </row>
    <row r="158" spans="1:9" x14ac:dyDescent="0.35">
      <c r="A158" t="s">
        <v>111</v>
      </c>
      <c r="B158" s="64" t="s">
        <v>388</v>
      </c>
      <c r="C158" s="5">
        <f t="shared" si="4"/>
        <v>0.55659999999999998</v>
      </c>
      <c r="D158"/>
      <c r="E158"/>
      <c r="F158" s="72">
        <v>44.34</v>
      </c>
      <c r="G158" s="51"/>
      <c r="I158" s="5">
        <f t="shared" si="5"/>
        <v>0.55659999999999998</v>
      </c>
    </row>
    <row r="159" spans="1:9" x14ac:dyDescent="0.35">
      <c r="A159" t="s">
        <v>157</v>
      </c>
      <c r="B159" s="64" t="s">
        <v>389</v>
      </c>
      <c r="C159" s="5">
        <f t="shared" si="4"/>
        <v>0.26439999999999997</v>
      </c>
      <c r="D159"/>
      <c r="E159"/>
      <c r="F159" s="72">
        <v>73.56</v>
      </c>
      <c r="G159" s="51"/>
      <c r="I159" s="5">
        <f t="shared" si="5"/>
        <v>0.26439999999999997</v>
      </c>
    </row>
    <row r="160" spans="1:9" x14ac:dyDescent="0.35">
      <c r="A160" t="s">
        <v>163</v>
      </c>
      <c r="B160" s="64" t="s">
        <v>390</v>
      </c>
      <c r="C160" s="5">
        <f t="shared" si="4"/>
        <v>0.83929999999999993</v>
      </c>
      <c r="D160"/>
      <c r="E160"/>
      <c r="F160" s="72">
        <v>16.07</v>
      </c>
      <c r="G160" s="51"/>
      <c r="I160" s="5">
        <f t="shared" si="5"/>
        <v>0.83929999999999993</v>
      </c>
    </row>
    <row r="161" spans="1:9" x14ac:dyDescent="0.35">
      <c r="A161" t="s">
        <v>167</v>
      </c>
      <c r="B161" s="64" t="s">
        <v>391</v>
      </c>
      <c r="C161" s="5">
        <f t="shared" si="4"/>
        <v>0.48729999999999996</v>
      </c>
      <c r="D161"/>
      <c r="E161"/>
      <c r="F161" s="72">
        <v>51.27</v>
      </c>
      <c r="G161" s="51"/>
      <c r="I161" s="5">
        <f t="shared" si="5"/>
        <v>0.48729999999999996</v>
      </c>
    </row>
    <row r="162" spans="1:9" x14ac:dyDescent="0.35">
      <c r="A162" t="s">
        <v>166</v>
      </c>
      <c r="B162" s="64" t="s">
        <v>392</v>
      </c>
      <c r="C162" s="5">
        <f t="shared" si="4"/>
        <v>0.9173</v>
      </c>
      <c r="D162"/>
      <c r="E162"/>
      <c r="F162">
        <v>8.27</v>
      </c>
      <c r="G162" s="51"/>
      <c r="I162" s="5">
        <f t="shared" si="5"/>
        <v>0.9173</v>
      </c>
    </row>
    <row r="163" spans="1:9" x14ac:dyDescent="0.35">
      <c r="A163" t="s">
        <v>45</v>
      </c>
      <c r="B163" s="64" t="s">
        <v>393</v>
      </c>
      <c r="C163" s="5">
        <f t="shared" si="4"/>
        <v>0.87870000000000004</v>
      </c>
      <c r="D163"/>
      <c r="E163"/>
      <c r="F163" s="72">
        <v>12.13</v>
      </c>
      <c r="G163" s="51"/>
      <c r="I163" s="5">
        <f t="shared" si="5"/>
        <v>0.87870000000000004</v>
      </c>
    </row>
    <row r="164" spans="1:9" x14ac:dyDescent="0.35">
      <c r="A164" t="s">
        <v>169</v>
      </c>
      <c r="B164" s="64" t="s">
        <v>394</v>
      </c>
      <c r="C164" s="5">
        <f t="shared" si="4"/>
        <v>0.18510000000000004</v>
      </c>
      <c r="D164"/>
      <c r="E164"/>
      <c r="F164" s="72">
        <v>81.489999999999995</v>
      </c>
      <c r="G164" s="51"/>
      <c r="I164" s="5">
        <f t="shared" si="5"/>
        <v>0.18510000000000004</v>
      </c>
    </row>
    <row r="165" spans="1:9" x14ac:dyDescent="0.35">
      <c r="A165" t="s">
        <v>180</v>
      </c>
      <c r="B165" s="64" t="s">
        <v>395</v>
      </c>
      <c r="C165" s="5">
        <f t="shared" si="4"/>
        <v>0.75629999999999997</v>
      </c>
      <c r="D165"/>
      <c r="E165"/>
      <c r="F165" s="72">
        <v>24.37</v>
      </c>
      <c r="G165" s="51"/>
      <c r="I165" s="5">
        <f t="shared" si="5"/>
        <v>0.75629999999999997</v>
      </c>
    </row>
    <row r="166" spans="1:9" x14ac:dyDescent="0.35">
      <c r="A166" t="s">
        <v>173</v>
      </c>
      <c r="B166" s="64" t="s">
        <v>396</v>
      </c>
      <c r="C166" s="5">
        <f t="shared" si="4"/>
        <v>0.49729999999999996</v>
      </c>
      <c r="D166"/>
      <c r="E166"/>
      <c r="F166" s="72">
        <v>50.27</v>
      </c>
      <c r="G166" s="51"/>
      <c r="I166" s="5">
        <f t="shared" si="5"/>
        <v>0.49729999999999996</v>
      </c>
    </row>
    <row r="167" spans="1:9" x14ac:dyDescent="0.35">
      <c r="A167" t="s">
        <v>181</v>
      </c>
      <c r="B167" s="64" t="s">
        <v>397</v>
      </c>
      <c r="C167" s="5">
        <f t="shared" si="4"/>
        <v>0.69350000000000001</v>
      </c>
      <c r="D167"/>
      <c r="E167"/>
      <c r="F167" s="72">
        <v>30.65</v>
      </c>
      <c r="G167" s="51"/>
      <c r="I167" s="5">
        <f t="shared" si="5"/>
        <v>0.69350000000000001</v>
      </c>
    </row>
    <row r="168" spans="1:9" x14ac:dyDescent="0.35">
      <c r="A168" t="s">
        <v>172</v>
      </c>
      <c r="B168" s="64" t="s">
        <v>398</v>
      </c>
      <c r="C168" s="5">
        <f t="shared" si="4"/>
        <v>0.55310000000000004</v>
      </c>
      <c r="D168"/>
      <c r="E168"/>
      <c r="F168" s="72">
        <v>44.69</v>
      </c>
      <c r="G168" s="51"/>
      <c r="I168" s="5">
        <f t="shared" si="5"/>
        <v>0.55310000000000004</v>
      </c>
    </row>
    <row r="169" spans="1:9" x14ac:dyDescent="0.35">
      <c r="A169" t="s">
        <v>171</v>
      </c>
      <c r="B169" s="64" t="s">
        <v>399</v>
      </c>
      <c r="C169" s="5">
        <f t="shared" si="4"/>
        <v>0.6925</v>
      </c>
      <c r="D169"/>
      <c r="E169"/>
      <c r="F169" s="72">
        <v>30.75</v>
      </c>
      <c r="G169" s="51"/>
      <c r="I169" s="5">
        <f t="shared" si="5"/>
        <v>0.6925</v>
      </c>
    </row>
    <row r="170" spans="1:9" x14ac:dyDescent="0.35">
      <c r="A170" t="s">
        <v>176</v>
      </c>
      <c r="B170" s="64" t="s">
        <v>400</v>
      </c>
      <c r="C170" s="5">
        <f t="shared" si="4"/>
        <v>0.75029999999999997</v>
      </c>
      <c r="D170"/>
      <c r="E170"/>
      <c r="F170" s="72">
        <v>24.97</v>
      </c>
      <c r="G170" s="51"/>
      <c r="I170" s="5">
        <f t="shared" si="5"/>
        <v>0.75029999999999997</v>
      </c>
    </row>
    <row r="171" spans="1:9" x14ac:dyDescent="0.35">
      <c r="A171" t="s">
        <v>177</v>
      </c>
      <c r="B171" s="64" t="s">
        <v>401</v>
      </c>
      <c r="C171" s="5">
        <f t="shared" si="4"/>
        <v>0.79379999999999995</v>
      </c>
      <c r="D171"/>
      <c r="E171"/>
      <c r="F171" s="72">
        <v>20.62</v>
      </c>
      <c r="G171" s="51"/>
      <c r="I171" s="5">
        <f t="shared" si="5"/>
        <v>0.79379999999999995</v>
      </c>
    </row>
    <row r="172" spans="1:9" x14ac:dyDescent="0.35">
      <c r="A172" t="s">
        <v>178</v>
      </c>
      <c r="B172" s="64" t="s">
        <v>402</v>
      </c>
      <c r="C172" s="5">
        <f t="shared" si="4"/>
        <v>0.67779999999999996</v>
      </c>
      <c r="D172"/>
      <c r="E172"/>
      <c r="F172" s="72">
        <v>32.22</v>
      </c>
      <c r="G172" s="51"/>
      <c r="I172" s="5">
        <f t="shared" si="5"/>
        <v>0.67779999999999996</v>
      </c>
    </row>
    <row r="173" spans="1:9" x14ac:dyDescent="0.35">
      <c r="A173" t="s">
        <v>179</v>
      </c>
      <c r="B173" s="64" t="s">
        <v>403</v>
      </c>
      <c r="C173" s="5">
        <f t="shared" si="4"/>
        <v>0.47020000000000006</v>
      </c>
      <c r="D173"/>
      <c r="E173"/>
      <c r="F173" s="72">
        <v>52.98</v>
      </c>
      <c r="G173" s="51"/>
      <c r="I173" s="5">
        <f t="shared" si="5"/>
        <v>0.47020000000000006</v>
      </c>
    </row>
    <row r="174" spans="1:9" x14ac:dyDescent="0.35">
      <c r="A174" t="s">
        <v>174</v>
      </c>
      <c r="B174" s="64" t="s">
        <v>404</v>
      </c>
      <c r="C174" s="5">
        <f t="shared" si="4"/>
        <v>0.15810000000000002</v>
      </c>
      <c r="D174"/>
      <c r="E174"/>
      <c r="F174" s="72">
        <v>84.19</v>
      </c>
      <c r="G174" s="51"/>
      <c r="I174" s="5">
        <f t="shared" si="5"/>
        <v>0.15810000000000002</v>
      </c>
    </row>
    <row r="175" spans="1:9" x14ac:dyDescent="0.35">
      <c r="A175" t="s">
        <v>182</v>
      </c>
      <c r="B175" s="64" t="s">
        <v>405</v>
      </c>
      <c r="C175" s="5">
        <f t="shared" si="4"/>
        <v>0.64060000000000006</v>
      </c>
      <c r="D175"/>
      <c r="E175"/>
      <c r="F175" s="72">
        <v>35.94</v>
      </c>
      <c r="G175" s="51"/>
      <c r="I175" s="5">
        <f t="shared" si="5"/>
        <v>0.64060000000000006</v>
      </c>
    </row>
    <row r="176" spans="1:9" x14ac:dyDescent="0.35">
      <c r="A176" t="s">
        <v>183</v>
      </c>
      <c r="B176" s="64" t="s">
        <v>406</v>
      </c>
      <c r="C176" s="5">
        <f t="shared" si="4"/>
        <v>0.66810000000000003</v>
      </c>
      <c r="D176"/>
      <c r="E176"/>
      <c r="F176" s="72">
        <v>33.19</v>
      </c>
      <c r="G176" s="51"/>
      <c r="I176" s="5">
        <f t="shared" si="5"/>
        <v>0.66810000000000003</v>
      </c>
    </row>
    <row r="177" spans="1:9" x14ac:dyDescent="0.35">
      <c r="A177" t="s">
        <v>21</v>
      </c>
      <c r="B177" s="64" t="s">
        <v>407</v>
      </c>
      <c r="C177" s="5">
        <f t="shared" si="4"/>
        <v>0.60609999999999997</v>
      </c>
      <c r="D177"/>
      <c r="E177"/>
      <c r="F177" s="72">
        <v>39.39</v>
      </c>
      <c r="G177" s="51"/>
      <c r="I177" s="5">
        <f t="shared" si="5"/>
        <v>0.60609999999999997</v>
      </c>
    </row>
    <row r="178" spans="1:9" x14ac:dyDescent="0.35">
      <c r="A178" t="s">
        <v>73</v>
      </c>
      <c r="B178" s="64" t="s">
        <v>408</v>
      </c>
      <c r="C178" s="5">
        <f t="shared" si="4"/>
        <v>0.77739999999999998</v>
      </c>
      <c r="D178"/>
      <c r="E178"/>
      <c r="F178" s="72">
        <v>22.26</v>
      </c>
      <c r="G178" s="51"/>
      <c r="I178" s="5">
        <f t="shared" si="5"/>
        <v>0.77739999999999998</v>
      </c>
    </row>
    <row r="179" spans="1:9" x14ac:dyDescent="0.35">
      <c r="A179" t="s">
        <v>184</v>
      </c>
      <c r="B179" s="64" t="s">
        <v>409</v>
      </c>
      <c r="C179" s="5">
        <f t="shared" si="4"/>
        <v>0.82569999999999999</v>
      </c>
      <c r="D179"/>
      <c r="E179"/>
      <c r="F179" s="72">
        <v>17.43</v>
      </c>
      <c r="G179" s="51"/>
      <c r="I179" s="5">
        <f t="shared" si="5"/>
        <v>0.82569999999999999</v>
      </c>
    </row>
    <row r="180" spans="1:9" x14ac:dyDescent="0.35">
      <c r="A180" t="s">
        <v>185</v>
      </c>
      <c r="B180" s="64" t="s">
        <v>410</v>
      </c>
      <c r="C180" s="5">
        <f t="shared" si="4"/>
        <v>0.76119999999999999</v>
      </c>
      <c r="D180"/>
      <c r="E180"/>
      <c r="F180" s="72">
        <v>23.88</v>
      </c>
      <c r="G180" s="51"/>
      <c r="I180" s="5">
        <f t="shared" si="5"/>
        <v>0.76119999999999999</v>
      </c>
    </row>
    <row r="181" spans="1:9" x14ac:dyDescent="0.35">
      <c r="A181" t="s">
        <v>186</v>
      </c>
      <c r="B181" s="64" t="s">
        <v>411</v>
      </c>
      <c r="C181" s="5">
        <f t="shared" si="4"/>
        <v>0.33889999999999998</v>
      </c>
      <c r="D181"/>
      <c r="E181"/>
      <c r="F181" s="72">
        <v>66.11</v>
      </c>
      <c r="G181" s="51"/>
      <c r="I181" s="5">
        <f t="shared" si="5"/>
        <v>0.33889999999999998</v>
      </c>
    </row>
    <row r="182" spans="1:9" x14ac:dyDescent="0.35">
      <c r="A182" t="s">
        <v>187</v>
      </c>
      <c r="B182" s="64" t="s">
        <v>412</v>
      </c>
      <c r="C182" s="5">
        <f t="shared" si="4"/>
        <v>0.5706</v>
      </c>
      <c r="D182"/>
      <c r="E182"/>
      <c r="F182" s="72">
        <v>42.94</v>
      </c>
      <c r="G182" s="51"/>
      <c r="I182" s="5">
        <f t="shared" si="5"/>
        <v>0.5706</v>
      </c>
    </row>
    <row r="183" spans="1:9" x14ac:dyDescent="0.35">
      <c r="A183" t="s">
        <v>188</v>
      </c>
      <c r="B183" s="64" t="s">
        <v>413</v>
      </c>
      <c r="C183" s="5">
        <f t="shared" si="4"/>
        <v>0.26040000000000008</v>
      </c>
      <c r="D183"/>
      <c r="E183"/>
      <c r="F183" s="72">
        <v>73.959999999999994</v>
      </c>
      <c r="G183" s="51"/>
      <c r="I183" s="5">
        <f t="shared" si="5"/>
        <v>0.26040000000000008</v>
      </c>
    </row>
    <row r="184" spans="1:9" x14ac:dyDescent="0.35">
      <c r="A184" t="s">
        <v>190</v>
      </c>
      <c r="B184" s="64" t="s">
        <v>414</v>
      </c>
      <c r="C184" s="5">
        <f t="shared" si="4"/>
        <v>0.34200000000000008</v>
      </c>
      <c r="D184"/>
      <c r="E184"/>
      <c r="F184" s="72">
        <v>65.8</v>
      </c>
      <c r="G184" s="51"/>
      <c r="I184" s="5">
        <f t="shared" si="5"/>
        <v>0.34200000000000008</v>
      </c>
    </row>
    <row r="185" spans="1:9" x14ac:dyDescent="0.35">
      <c r="A185" t="s">
        <v>194</v>
      </c>
      <c r="B185" s="64" t="s">
        <v>415</v>
      </c>
      <c r="C185" s="5">
        <f t="shared" si="4"/>
        <v>0.63519999999999999</v>
      </c>
      <c r="D185"/>
      <c r="E185"/>
      <c r="F185" s="72">
        <v>36.479999999999997</v>
      </c>
      <c r="G185" s="51"/>
      <c r="I185" s="5">
        <f t="shared" si="5"/>
        <v>0.63519999999999999</v>
      </c>
    </row>
    <row r="186" spans="1:9" x14ac:dyDescent="0.35">
      <c r="A186" s="64" t="s">
        <v>195</v>
      </c>
      <c r="B186" s="1" t="s">
        <v>416</v>
      </c>
      <c r="C186" s="5">
        <f t="shared" si="4"/>
        <v>0.58560000000000001</v>
      </c>
      <c r="D186"/>
      <c r="E186"/>
      <c r="F186" s="72">
        <v>41.44</v>
      </c>
      <c r="G186" s="51"/>
      <c r="I186" s="5">
        <f t="shared" si="5"/>
        <v>0.58560000000000001</v>
      </c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55"/>
  <sheetViews>
    <sheetView topLeftCell="B1" workbookViewId="0">
      <selection activeCell="F129" sqref="F129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5.453125" style="1" bestFit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1" x14ac:dyDescent="0.35">
      <c r="C1" s="2" t="s">
        <v>229</v>
      </c>
      <c r="F1" s="2" t="s">
        <v>230</v>
      </c>
      <c r="I1" s="2" t="s">
        <v>231</v>
      </c>
    </row>
    <row r="2" spans="1:11" x14ac:dyDescent="0.35">
      <c r="C2" s="2"/>
      <c r="F2" s="2"/>
      <c r="I2" s="2"/>
    </row>
    <row r="3" spans="1:11" ht="43.5" x14ac:dyDescent="0.35">
      <c r="C3" s="3" t="s">
        <v>232</v>
      </c>
      <c r="F3" s="3" t="s">
        <v>232</v>
      </c>
      <c r="G3" s="62"/>
      <c r="I3" s="3" t="s">
        <v>232</v>
      </c>
    </row>
    <row r="4" spans="1:11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1" x14ac:dyDescent="0.35">
      <c r="E5" s="1" t="s">
        <v>235</v>
      </c>
      <c r="F5" s="4">
        <v>0</v>
      </c>
      <c r="G5" s="63"/>
      <c r="I5" s="4">
        <v>0</v>
      </c>
    </row>
    <row r="6" spans="1:11" x14ac:dyDescent="0.35">
      <c r="E6" s="1" t="s">
        <v>236</v>
      </c>
      <c r="F6" s="4">
        <v>0</v>
      </c>
      <c r="G6" s="4"/>
      <c r="I6" s="4">
        <v>0</v>
      </c>
    </row>
    <row r="7" spans="1:11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1" x14ac:dyDescent="0.35">
      <c r="C8" t="s">
        <v>3</v>
      </c>
    </row>
    <row r="9" spans="1:11" x14ac:dyDescent="0.35">
      <c r="A9" t="s">
        <v>18</v>
      </c>
      <c r="B9" s="64" t="s">
        <v>239</v>
      </c>
      <c r="C9" s="5">
        <f t="shared" ref="C9:C72" si="0">+I9</f>
        <v>0.62250000000000005</v>
      </c>
      <c r="D9"/>
      <c r="E9"/>
      <c r="F9">
        <v>37.75</v>
      </c>
      <c r="G9" s="51"/>
      <c r="I9" s="5">
        <f>IF(ISNUMBER(F9)=TRUE,I$6*(F9-I$5)/(I$4-I$5)+(1-I$6)*(1-(F9-I$5)/(I$4-I$5)),"..")</f>
        <v>0.62250000000000005</v>
      </c>
    </row>
    <row r="10" spans="1:11" x14ac:dyDescent="0.35">
      <c r="A10" t="s">
        <v>20</v>
      </c>
      <c r="B10" s="64" t="s">
        <v>240</v>
      </c>
      <c r="C10" s="5">
        <f t="shared" si="0"/>
        <v>0.70079999999999998</v>
      </c>
      <c r="D10"/>
      <c r="E10"/>
      <c r="F10">
        <v>29.92</v>
      </c>
      <c r="G10" s="51"/>
      <c r="I10" s="5">
        <f t="shared" ref="I10:I73" si="1">IF(ISNUMBER(F10)=TRUE,I$6*(F10-I$5)/(I$4-I$5)+(1-I$6)*(1-(F10-I$5)/(I$4-I$5)),"..")</f>
        <v>0.70079999999999998</v>
      </c>
    </row>
    <row r="11" spans="1:11" x14ac:dyDescent="0.35">
      <c r="A11" t="s">
        <v>62</v>
      </c>
      <c r="B11" s="64" t="s">
        <v>241</v>
      </c>
      <c r="C11" s="5">
        <f t="shared" si="0"/>
        <v>0.58309999999999995</v>
      </c>
      <c r="D11"/>
      <c r="E11"/>
      <c r="F11">
        <v>41.69</v>
      </c>
      <c r="G11" s="51"/>
      <c r="I11" s="5">
        <f t="shared" si="1"/>
        <v>0.58309999999999995</v>
      </c>
    </row>
    <row r="12" spans="1:11" x14ac:dyDescent="0.35">
      <c r="A12" t="s">
        <v>17</v>
      </c>
      <c r="B12" s="64" t="s">
        <v>242</v>
      </c>
      <c r="C12" s="5">
        <f t="shared" si="0"/>
        <v>0.80130000000000001</v>
      </c>
      <c r="D12"/>
      <c r="E12"/>
      <c r="F12">
        <v>19.87</v>
      </c>
      <c r="G12" s="51"/>
      <c r="I12" s="5">
        <f t="shared" si="1"/>
        <v>0.80130000000000001</v>
      </c>
      <c r="K12" s="1" t="s">
        <v>234</v>
      </c>
    </row>
    <row r="13" spans="1:11" x14ac:dyDescent="0.35">
      <c r="A13" t="s">
        <v>19</v>
      </c>
      <c r="B13" s="64" t="s">
        <v>243</v>
      </c>
      <c r="C13" s="5">
        <f t="shared" si="0"/>
        <v>0.60109999999999997</v>
      </c>
      <c r="D13"/>
      <c r="E13"/>
      <c r="F13">
        <v>39.89</v>
      </c>
      <c r="G13" s="51"/>
      <c r="I13" s="5">
        <f t="shared" si="1"/>
        <v>0.60109999999999997</v>
      </c>
    </row>
    <row r="14" spans="1:11" x14ac:dyDescent="0.35">
      <c r="A14" t="s">
        <v>22</v>
      </c>
      <c r="B14" s="64" t="s">
        <v>244</v>
      </c>
      <c r="C14" s="5">
        <f t="shared" si="0"/>
        <v>0.74909999999999999</v>
      </c>
      <c r="D14"/>
      <c r="E14"/>
      <c r="F14">
        <v>25.09</v>
      </c>
      <c r="G14" s="51"/>
      <c r="I14" s="5">
        <f t="shared" si="1"/>
        <v>0.74909999999999999</v>
      </c>
    </row>
    <row r="15" spans="1:11" x14ac:dyDescent="0.35">
      <c r="A15" t="s">
        <v>23</v>
      </c>
      <c r="B15" s="64" t="s">
        <v>245</v>
      </c>
      <c r="C15" s="5">
        <f t="shared" si="0"/>
        <v>0.71209999999999996</v>
      </c>
      <c r="D15"/>
      <c r="E15"/>
      <c r="F15">
        <v>28.79</v>
      </c>
      <c r="G15" s="51"/>
      <c r="I15" s="5">
        <f t="shared" si="1"/>
        <v>0.71209999999999996</v>
      </c>
    </row>
    <row r="16" spans="1:11" x14ac:dyDescent="0.35">
      <c r="A16" t="s">
        <v>24</v>
      </c>
      <c r="B16" s="64" t="s">
        <v>246</v>
      </c>
      <c r="C16" s="5">
        <f t="shared" si="0"/>
        <v>0.8216</v>
      </c>
      <c r="D16"/>
      <c r="E16"/>
      <c r="F16">
        <v>17.84</v>
      </c>
      <c r="G16" s="51"/>
      <c r="I16" s="5">
        <f t="shared" si="1"/>
        <v>0.8216</v>
      </c>
    </row>
    <row r="17" spans="1:14" x14ac:dyDescent="0.35">
      <c r="A17" t="s">
        <v>25</v>
      </c>
      <c r="B17" s="64" t="s">
        <v>247</v>
      </c>
      <c r="C17" s="5">
        <f t="shared" si="0"/>
        <v>0.86819999999999997</v>
      </c>
      <c r="D17"/>
      <c r="E17"/>
      <c r="F17">
        <v>13.18</v>
      </c>
      <c r="G17" s="51"/>
      <c r="I17" s="5">
        <f t="shared" si="1"/>
        <v>0.86819999999999997</v>
      </c>
    </row>
    <row r="18" spans="1:14" x14ac:dyDescent="0.35">
      <c r="A18" t="s">
        <v>26</v>
      </c>
      <c r="B18" s="64" t="s">
        <v>248</v>
      </c>
      <c r="C18" s="5">
        <f t="shared" si="0"/>
        <v>0.42110000000000003</v>
      </c>
      <c r="D18"/>
      <c r="E18"/>
      <c r="F18">
        <v>57.89</v>
      </c>
      <c r="G18" s="51"/>
      <c r="I18" s="5">
        <f t="shared" si="1"/>
        <v>0.42110000000000003</v>
      </c>
    </row>
    <row r="19" spans="1:14" x14ac:dyDescent="0.35">
      <c r="A19" t="s">
        <v>33</v>
      </c>
      <c r="B19" s="64" t="s">
        <v>249</v>
      </c>
      <c r="C19" s="5">
        <f t="shared" si="0"/>
        <v>0.45140000000000002</v>
      </c>
      <c r="D19"/>
      <c r="E19"/>
      <c r="F19">
        <v>54.86</v>
      </c>
      <c r="G19" s="51"/>
      <c r="I19" s="5">
        <f t="shared" si="1"/>
        <v>0.45140000000000002</v>
      </c>
    </row>
    <row r="20" spans="1:14" x14ac:dyDescent="0.35">
      <c r="A20" t="s">
        <v>31</v>
      </c>
      <c r="B20" s="64" t="s">
        <v>250</v>
      </c>
      <c r="C20" s="5">
        <f t="shared" si="0"/>
        <v>0.54059999999999997</v>
      </c>
      <c r="D20"/>
      <c r="E20"/>
      <c r="F20">
        <v>45.94</v>
      </c>
      <c r="G20" s="51"/>
      <c r="I20" s="5">
        <f t="shared" si="1"/>
        <v>0.54059999999999997</v>
      </c>
    </row>
    <row r="21" spans="1:14" x14ac:dyDescent="0.35">
      <c r="A21" t="s">
        <v>35</v>
      </c>
      <c r="B21" s="64" t="s">
        <v>251</v>
      </c>
      <c r="C21" s="5">
        <f t="shared" si="0"/>
        <v>0.45679999999999998</v>
      </c>
      <c r="D21"/>
      <c r="E21"/>
      <c r="F21">
        <v>54.32</v>
      </c>
      <c r="G21" s="51"/>
      <c r="I21" s="5">
        <f t="shared" si="1"/>
        <v>0.45679999999999998</v>
      </c>
    </row>
    <row r="22" spans="1:14" x14ac:dyDescent="0.35">
      <c r="A22" t="s">
        <v>28</v>
      </c>
      <c r="B22" s="64" t="s">
        <v>252</v>
      </c>
      <c r="C22" s="5">
        <f t="shared" si="0"/>
        <v>0.85819999999999996</v>
      </c>
      <c r="D22"/>
      <c r="E22"/>
      <c r="F22">
        <v>14.18</v>
      </c>
      <c r="G22" s="51"/>
      <c r="I22" s="5">
        <f t="shared" si="1"/>
        <v>0.85819999999999996</v>
      </c>
    </row>
    <row r="23" spans="1:14" x14ac:dyDescent="0.35">
      <c r="A23" t="s">
        <v>36</v>
      </c>
      <c r="B23" s="64" t="s">
        <v>253</v>
      </c>
      <c r="C23" s="5">
        <f t="shared" si="0"/>
        <v>0.79390000000000005</v>
      </c>
      <c r="D23"/>
      <c r="E23"/>
      <c r="F23">
        <v>20.61</v>
      </c>
      <c r="G23" s="51"/>
      <c r="I23" s="5">
        <f t="shared" si="1"/>
        <v>0.79390000000000005</v>
      </c>
    </row>
    <row r="24" spans="1:14" x14ac:dyDescent="0.35">
      <c r="A24" t="s">
        <v>29</v>
      </c>
      <c r="B24" s="64" t="s">
        <v>254</v>
      </c>
      <c r="C24" s="5">
        <f t="shared" si="0"/>
        <v>0.71029999999999993</v>
      </c>
      <c r="D24"/>
      <c r="E24"/>
      <c r="F24">
        <v>28.97</v>
      </c>
      <c r="G24" s="51"/>
      <c r="I24" s="5">
        <f t="shared" si="1"/>
        <v>0.71029999999999993</v>
      </c>
    </row>
    <row r="25" spans="1:14" x14ac:dyDescent="0.35">
      <c r="A25" t="s">
        <v>40</v>
      </c>
      <c r="B25" s="64" t="s">
        <v>255</v>
      </c>
      <c r="C25" s="5">
        <f t="shared" si="0"/>
        <v>0.69269999999999998</v>
      </c>
      <c r="D25"/>
      <c r="E25"/>
      <c r="F25">
        <v>30.73</v>
      </c>
      <c r="G25" s="51"/>
      <c r="I25" s="5">
        <f t="shared" si="1"/>
        <v>0.69269999999999998</v>
      </c>
    </row>
    <row r="26" spans="1:14" ht="27" customHeight="1" x14ac:dyDescent="0.35">
      <c r="A26" t="s">
        <v>37</v>
      </c>
      <c r="B26" s="64" t="s">
        <v>256</v>
      </c>
      <c r="C26" s="5">
        <f t="shared" si="0"/>
        <v>0.68219999999999992</v>
      </c>
      <c r="D26"/>
      <c r="E26"/>
      <c r="F26">
        <v>31.78</v>
      </c>
      <c r="G26" s="51"/>
      <c r="I26" s="5">
        <f t="shared" si="1"/>
        <v>0.68219999999999992</v>
      </c>
      <c r="N26" s="1" t="s">
        <v>234</v>
      </c>
    </row>
    <row r="27" spans="1:14" x14ac:dyDescent="0.35">
      <c r="A27" t="s">
        <v>34</v>
      </c>
      <c r="B27" s="64" t="s">
        <v>257</v>
      </c>
      <c r="C27" s="5">
        <f t="shared" si="0"/>
        <v>0.71550000000000002</v>
      </c>
      <c r="D27"/>
      <c r="E27"/>
      <c r="F27">
        <v>28.45</v>
      </c>
      <c r="G27" s="51"/>
      <c r="I27" s="5">
        <f t="shared" si="1"/>
        <v>0.71550000000000002</v>
      </c>
    </row>
    <row r="28" spans="1:14" x14ac:dyDescent="0.35">
      <c r="A28" t="s">
        <v>42</v>
      </c>
      <c r="B28" s="64" t="s">
        <v>258</v>
      </c>
      <c r="C28" s="5">
        <f t="shared" si="0"/>
        <v>0.77090000000000003</v>
      </c>
      <c r="D28"/>
      <c r="E28"/>
      <c r="F28">
        <v>22.91</v>
      </c>
      <c r="G28" s="51"/>
      <c r="I28" s="5">
        <f t="shared" si="1"/>
        <v>0.77090000000000003</v>
      </c>
    </row>
    <row r="29" spans="1:14" x14ac:dyDescent="0.35">
      <c r="A29" t="s">
        <v>38</v>
      </c>
      <c r="B29" s="64" t="s">
        <v>259</v>
      </c>
      <c r="C29" s="5">
        <f t="shared" si="0"/>
        <v>0.67379999999999995</v>
      </c>
      <c r="D29"/>
      <c r="E29"/>
      <c r="F29">
        <v>32.619999999999997</v>
      </c>
      <c r="G29" s="51"/>
      <c r="I29" s="5">
        <f t="shared" si="1"/>
        <v>0.67379999999999995</v>
      </c>
    </row>
    <row r="30" spans="1:14" x14ac:dyDescent="0.35">
      <c r="A30" t="s">
        <v>39</v>
      </c>
      <c r="B30" s="64" t="s">
        <v>260</v>
      </c>
      <c r="C30" s="5">
        <f t="shared" si="0"/>
        <v>0.46150000000000002</v>
      </c>
      <c r="D30"/>
      <c r="E30"/>
      <c r="F30">
        <v>53.85</v>
      </c>
      <c r="G30" s="51"/>
      <c r="I30" s="5">
        <f t="shared" si="1"/>
        <v>0.46150000000000002</v>
      </c>
    </row>
    <row r="31" spans="1:14" x14ac:dyDescent="0.35">
      <c r="A31" t="s">
        <v>32</v>
      </c>
      <c r="B31" s="64" t="s">
        <v>261</v>
      </c>
      <c r="C31" s="5">
        <f t="shared" si="0"/>
        <v>0.65539999999999998</v>
      </c>
      <c r="D31"/>
      <c r="E31"/>
      <c r="F31">
        <v>34.46</v>
      </c>
      <c r="G31" s="51"/>
      <c r="I31" s="5">
        <f t="shared" si="1"/>
        <v>0.65539999999999998</v>
      </c>
    </row>
    <row r="32" spans="1:14" x14ac:dyDescent="0.35">
      <c r="A32" t="s">
        <v>30</v>
      </c>
      <c r="B32" s="64" t="s">
        <v>262</v>
      </c>
      <c r="C32" s="5">
        <f t="shared" si="0"/>
        <v>0.77339999999999998</v>
      </c>
      <c r="D32"/>
      <c r="E32"/>
      <c r="F32">
        <v>22.66</v>
      </c>
      <c r="G32" s="51"/>
      <c r="I32" s="5">
        <f t="shared" si="1"/>
        <v>0.77339999999999998</v>
      </c>
    </row>
    <row r="33" spans="1:9" x14ac:dyDescent="0.35">
      <c r="A33" t="s">
        <v>125</v>
      </c>
      <c r="B33" s="64" t="s">
        <v>263</v>
      </c>
      <c r="C33" s="5">
        <f t="shared" si="0"/>
        <v>0.54520000000000002</v>
      </c>
      <c r="D33"/>
      <c r="E33"/>
      <c r="F33">
        <v>45.48</v>
      </c>
      <c r="G33" s="51"/>
      <c r="I33" s="5">
        <f t="shared" si="1"/>
        <v>0.54520000000000002</v>
      </c>
    </row>
    <row r="34" spans="1:9" x14ac:dyDescent="0.35">
      <c r="A34" t="s">
        <v>27</v>
      </c>
      <c r="B34" s="64" t="s">
        <v>264</v>
      </c>
      <c r="C34" s="5">
        <f t="shared" si="0"/>
        <v>0.45899999999999996</v>
      </c>
      <c r="D34"/>
      <c r="E34"/>
      <c r="F34">
        <v>54.1</v>
      </c>
      <c r="G34" s="51"/>
      <c r="I34" s="5">
        <f t="shared" si="1"/>
        <v>0.45899999999999996</v>
      </c>
    </row>
    <row r="35" spans="1:9" x14ac:dyDescent="0.35">
      <c r="A35" t="s">
        <v>103</v>
      </c>
      <c r="B35" s="64" t="s">
        <v>265</v>
      </c>
      <c r="C35" s="5">
        <f t="shared" si="0"/>
        <v>0.59299999999999997</v>
      </c>
      <c r="D35"/>
      <c r="E35"/>
      <c r="F35">
        <v>40.700000000000003</v>
      </c>
      <c r="G35" s="51"/>
      <c r="I35" s="5">
        <f t="shared" si="1"/>
        <v>0.59299999999999997</v>
      </c>
    </row>
    <row r="36" spans="1:9" x14ac:dyDescent="0.35">
      <c r="A36" t="s">
        <v>49</v>
      </c>
      <c r="B36" s="64" t="s">
        <v>266</v>
      </c>
      <c r="C36" s="5">
        <f t="shared" si="0"/>
        <v>0.59470000000000001</v>
      </c>
      <c r="D36"/>
      <c r="E36"/>
      <c r="F36">
        <v>40.53</v>
      </c>
      <c r="G36" s="51"/>
      <c r="I36" s="5">
        <f t="shared" si="1"/>
        <v>0.59470000000000001</v>
      </c>
    </row>
    <row r="37" spans="1:9" x14ac:dyDescent="0.35">
      <c r="A37" t="s">
        <v>44</v>
      </c>
      <c r="B37" s="64" t="s">
        <v>267</v>
      </c>
      <c r="C37" s="5">
        <f t="shared" si="0"/>
        <v>0.84740000000000004</v>
      </c>
      <c r="D37"/>
      <c r="E37"/>
      <c r="F37">
        <v>15.26</v>
      </c>
      <c r="G37" s="51"/>
      <c r="I37" s="5">
        <f t="shared" si="1"/>
        <v>0.84740000000000004</v>
      </c>
    </row>
    <row r="38" spans="1:9" x14ac:dyDescent="0.35">
      <c r="A38" t="s">
        <v>53</v>
      </c>
      <c r="B38" s="64" t="s">
        <v>268</v>
      </c>
      <c r="C38" s="5">
        <f t="shared" si="0"/>
        <v>0.80179999999999996</v>
      </c>
      <c r="D38"/>
      <c r="E38"/>
      <c r="F38">
        <v>19.82</v>
      </c>
      <c r="G38" s="51"/>
      <c r="I38" s="5">
        <f t="shared" si="1"/>
        <v>0.80179999999999996</v>
      </c>
    </row>
    <row r="39" spans="1:9" x14ac:dyDescent="0.35">
      <c r="A39" t="s">
        <v>43</v>
      </c>
      <c r="B39" s="64" t="s">
        <v>269</v>
      </c>
      <c r="C39" s="5">
        <f t="shared" si="0"/>
        <v>0.66399999999999992</v>
      </c>
      <c r="D39"/>
      <c r="E39"/>
      <c r="F39">
        <v>33.6</v>
      </c>
      <c r="G39" s="51"/>
      <c r="I39" s="5">
        <f t="shared" si="1"/>
        <v>0.66399999999999992</v>
      </c>
    </row>
    <row r="40" spans="1:9" x14ac:dyDescent="0.35">
      <c r="A40" t="s">
        <v>170</v>
      </c>
      <c r="B40" s="64" t="s">
        <v>270</v>
      </c>
      <c r="C40" s="5">
        <f t="shared" si="0"/>
        <v>0.59409999999999996</v>
      </c>
      <c r="D40"/>
      <c r="E40"/>
      <c r="F40">
        <v>40.590000000000003</v>
      </c>
      <c r="G40" s="51"/>
      <c r="I40" s="5">
        <f t="shared" si="1"/>
        <v>0.59409999999999996</v>
      </c>
    </row>
    <row r="41" spans="1:9" x14ac:dyDescent="0.35">
      <c r="A41" t="s">
        <v>46</v>
      </c>
      <c r="B41" s="64" t="s">
        <v>271</v>
      </c>
      <c r="C41" s="5">
        <f t="shared" si="0"/>
        <v>0.80769999999999997</v>
      </c>
      <c r="D41"/>
      <c r="E41"/>
      <c r="F41">
        <v>19.23</v>
      </c>
      <c r="G41" s="51"/>
      <c r="I41" s="5">
        <f t="shared" si="1"/>
        <v>0.80769999999999997</v>
      </c>
    </row>
    <row r="42" spans="1:9" x14ac:dyDescent="0.35">
      <c r="A42" t="s">
        <v>47</v>
      </c>
      <c r="B42" s="64" t="s">
        <v>272</v>
      </c>
      <c r="C42" s="5">
        <f t="shared" si="0"/>
        <v>0.19040000000000001</v>
      </c>
      <c r="D42"/>
      <c r="E42"/>
      <c r="F42">
        <v>80.959999999999994</v>
      </c>
      <c r="G42" s="51"/>
      <c r="I42" s="5">
        <f t="shared" si="1"/>
        <v>0.19040000000000001</v>
      </c>
    </row>
    <row r="43" spans="1:9" x14ac:dyDescent="0.35">
      <c r="A43" t="s">
        <v>51</v>
      </c>
      <c r="B43" s="64" t="s">
        <v>273</v>
      </c>
      <c r="C43" s="5">
        <f t="shared" si="0"/>
        <v>0.55889999999999995</v>
      </c>
      <c r="D43"/>
      <c r="E43"/>
      <c r="F43">
        <v>44.11</v>
      </c>
      <c r="G43" s="51"/>
      <c r="I43" s="5">
        <f t="shared" si="1"/>
        <v>0.55889999999999995</v>
      </c>
    </row>
    <row r="44" spans="1:9" x14ac:dyDescent="0.35">
      <c r="A44" t="s">
        <v>52</v>
      </c>
      <c r="B44" s="64" t="s">
        <v>417</v>
      </c>
      <c r="C44" s="5">
        <f t="shared" si="0"/>
        <v>0.75670000000000004</v>
      </c>
      <c r="D44"/>
      <c r="E44"/>
      <c r="F44">
        <v>24.33</v>
      </c>
      <c r="G44" s="51"/>
      <c r="I44" s="5">
        <f t="shared" si="1"/>
        <v>0.75670000000000004</v>
      </c>
    </row>
    <row r="45" spans="1:9" x14ac:dyDescent="0.35">
      <c r="A45" t="s">
        <v>50</v>
      </c>
      <c r="B45" s="64" t="s">
        <v>418</v>
      </c>
      <c r="C45" s="5">
        <f t="shared" si="0"/>
        <v>0.64159999999999995</v>
      </c>
      <c r="D45"/>
      <c r="E45"/>
      <c r="F45">
        <v>35.840000000000003</v>
      </c>
      <c r="G45" s="51"/>
      <c r="I45" s="5">
        <f t="shared" si="1"/>
        <v>0.64159999999999995</v>
      </c>
    </row>
    <row r="46" spans="1:9" x14ac:dyDescent="0.35">
      <c r="A46" t="s">
        <v>54</v>
      </c>
      <c r="B46" s="64" t="s">
        <v>276</v>
      </c>
      <c r="C46" s="5">
        <f t="shared" si="0"/>
        <v>0.88900000000000001</v>
      </c>
      <c r="D46"/>
      <c r="E46"/>
      <c r="F46">
        <v>11.1</v>
      </c>
      <c r="G46" s="51"/>
      <c r="I46" s="5">
        <f t="shared" si="1"/>
        <v>0.88900000000000001</v>
      </c>
    </row>
    <row r="47" spans="1:9" x14ac:dyDescent="0.35">
      <c r="A47" t="s">
        <v>86</v>
      </c>
      <c r="B47" s="64" t="s">
        <v>277</v>
      </c>
      <c r="C47" s="5">
        <f t="shared" si="0"/>
        <v>0.72089999999999999</v>
      </c>
      <c r="D47"/>
      <c r="E47"/>
      <c r="F47">
        <v>27.91</v>
      </c>
      <c r="G47" s="51"/>
      <c r="I47" s="5">
        <f t="shared" si="1"/>
        <v>0.72089999999999999</v>
      </c>
    </row>
    <row r="48" spans="1:9" x14ac:dyDescent="0.35">
      <c r="A48" t="s">
        <v>55</v>
      </c>
      <c r="B48" s="64" t="s">
        <v>278</v>
      </c>
      <c r="C48" s="5">
        <f t="shared" si="0"/>
        <v>0.29769999999999996</v>
      </c>
      <c r="D48"/>
      <c r="E48"/>
      <c r="F48">
        <v>70.23</v>
      </c>
      <c r="G48" s="51"/>
      <c r="I48" s="5">
        <f t="shared" si="1"/>
        <v>0.29769999999999996</v>
      </c>
    </row>
    <row r="49" spans="1:9" x14ac:dyDescent="0.35">
      <c r="A49" t="s">
        <v>56</v>
      </c>
      <c r="B49" s="64" t="s">
        <v>279</v>
      </c>
      <c r="C49" s="5">
        <f t="shared" si="0"/>
        <v>0.81740000000000002</v>
      </c>
      <c r="D49"/>
      <c r="E49"/>
      <c r="F49">
        <v>18.260000000000002</v>
      </c>
      <c r="G49" s="51"/>
      <c r="I49" s="5">
        <f t="shared" si="1"/>
        <v>0.81740000000000002</v>
      </c>
    </row>
    <row r="50" spans="1:9" x14ac:dyDescent="0.35">
      <c r="A50" t="s">
        <v>57</v>
      </c>
      <c r="B50" s="64" t="s">
        <v>280</v>
      </c>
      <c r="C50" s="5">
        <f t="shared" si="0"/>
        <v>0.83340000000000003</v>
      </c>
      <c r="D50"/>
      <c r="E50"/>
      <c r="F50">
        <v>16.66</v>
      </c>
      <c r="G50" s="51"/>
      <c r="I50" s="5">
        <f t="shared" si="1"/>
        <v>0.83340000000000003</v>
      </c>
    </row>
    <row r="51" spans="1:9" x14ac:dyDescent="0.35">
      <c r="A51" t="s">
        <v>60</v>
      </c>
      <c r="B51" s="64" t="s">
        <v>281</v>
      </c>
      <c r="C51" s="5">
        <f t="shared" si="0"/>
        <v>0.91110000000000002</v>
      </c>
      <c r="D51"/>
      <c r="E51"/>
      <c r="F51">
        <v>8.89</v>
      </c>
      <c r="G51" s="51"/>
      <c r="I51" s="5">
        <f t="shared" si="1"/>
        <v>0.91110000000000002</v>
      </c>
    </row>
    <row r="52" spans="1:9" x14ac:dyDescent="0.35">
      <c r="A52" t="s">
        <v>59</v>
      </c>
      <c r="B52" s="64" t="s">
        <v>282</v>
      </c>
      <c r="C52" s="5">
        <f t="shared" si="0"/>
        <v>0.29099999999999993</v>
      </c>
      <c r="D52"/>
      <c r="E52"/>
      <c r="F52">
        <v>70.900000000000006</v>
      </c>
      <c r="G52" s="51"/>
      <c r="I52" s="5">
        <f t="shared" si="1"/>
        <v>0.29099999999999993</v>
      </c>
    </row>
    <row r="53" spans="1:9" x14ac:dyDescent="0.35">
      <c r="A53" t="s">
        <v>61</v>
      </c>
      <c r="B53" s="64" t="s">
        <v>283</v>
      </c>
      <c r="C53" s="5">
        <f t="shared" si="0"/>
        <v>0.72100000000000009</v>
      </c>
      <c r="D53"/>
      <c r="E53"/>
      <c r="F53">
        <v>27.9</v>
      </c>
      <c r="G53" s="51"/>
      <c r="I53" s="5">
        <f t="shared" si="1"/>
        <v>0.72100000000000009</v>
      </c>
    </row>
    <row r="54" spans="1:9" x14ac:dyDescent="0.35">
      <c r="A54" t="s">
        <v>193</v>
      </c>
      <c r="B54" s="64" t="s">
        <v>284</v>
      </c>
      <c r="C54" s="5">
        <f t="shared" si="0"/>
        <v>0.49029999999999996</v>
      </c>
      <c r="D54"/>
      <c r="E54"/>
      <c r="F54">
        <v>50.97</v>
      </c>
      <c r="G54" s="51"/>
      <c r="I54" s="5">
        <f t="shared" si="1"/>
        <v>0.49029999999999996</v>
      </c>
    </row>
    <row r="55" spans="1:9" x14ac:dyDescent="0.35">
      <c r="A55" t="s">
        <v>175</v>
      </c>
      <c r="B55" s="64" t="s">
        <v>285</v>
      </c>
      <c r="C55" s="5">
        <f t="shared" si="0"/>
        <v>0.67979999999999996</v>
      </c>
      <c r="D55"/>
      <c r="E55"/>
      <c r="F55">
        <v>32.020000000000003</v>
      </c>
      <c r="G55" s="51"/>
      <c r="I55" s="5">
        <f t="shared" si="1"/>
        <v>0.67979999999999996</v>
      </c>
    </row>
    <row r="56" spans="1:9" x14ac:dyDescent="0.35">
      <c r="A56" t="s">
        <v>63</v>
      </c>
      <c r="B56" s="64" t="s">
        <v>286</v>
      </c>
      <c r="C56" s="5">
        <f t="shared" si="0"/>
        <v>0.66789999999999994</v>
      </c>
      <c r="D56"/>
      <c r="E56"/>
      <c r="F56">
        <v>33.21</v>
      </c>
      <c r="G56" s="51"/>
      <c r="I56" s="5">
        <f t="shared" si="1"/>
        <v>0.66789999999999994</v>
      </c>
    </row>
    <row r="57" spans="1:9" x14ac:dyDescent="0.35">
      <c r="A57" t="s">
        <v>64</v>
      </c>
      <c r="B57" s="64" t="s">
        <v>287</v>
      </c>
      <c r="C57" s="5">
        <f t="shared" si="0"/>
        <v>0.45550000000000002</v>
      </c>
      <c r="D57"/>
      <c r="E57"/>
      <c r="F57">
        <v>54.45</v>
      </c>
      <c r="G57" s="51"/>
      <c r="I57" s="5">
        <f t="shared" si="1"/>
        <v>0.45550000000000002</v>
      </c>
    </row>
    <row r="58" spans="1:9" x14ac:dyDescent="0.35">
      <c r="A58" t="s">
        <v>79</v>
      </c>
      <c r="B58" s="64" t="s">
        <v>288</v>
      </c>
      <c r="C58" s="5">
        <f t="shared" si="0"/>
        <v>0.33530000000000004</v>
      </c>
      <c r="D58"/>
      <c r="E58"/>
      <c r="F58">
        <v>66.47</v>
      </c>
      <c r="G58" s="51"/>
      <c r="I58" s="5">
        <f t="shared" si="1"/>
        <v>0.33530000000000004</v>
      </c>
    </row>
    <row r="59" spans="1:9" x14ac:dyDescent="0.35">
      <c r="A59" t="s">
        <v>65</v>
      </c>
      <c r="B59" s="64" t="s">
        <v>289</v>
      </c>
      <c r="C59" s="5">
        <f t="shared" si="0"/>
        <v>0.16079999999999994</v>
      </c>
      <c r="D59"/>
      <c r="E59"/>
      <c r="F59">
        <v>83.92</v>
      </c>
      <c r="G59" s="51"/>
      <c r="I59" s="5">
        <f t="shared" si="1"/>
        <v>0.16079999999999994</v>
      </c>
    </row>
    <row r="60" spans="1:9" x14ac:dyDescent="0.35">
      <c r="A60" t="s">
        <v>67</v>
      </c>
      <c r="B60" s="64" t="s">
        <v>290</v>
      </c>
      <c r="C60" s="5">
        <f t="shared" si="0"/>
        <v>0.8569</v>
      </c>
      <c r="D60"/>
      <c r="E60"/>
      <c r="F60">
        <v>14.31</v>
      </c>
      <c r="G60" s="51"/>
      <c r="I60" s="5">
        <f t="shared" si="1"/>
        <v>0.8569</v>
      </c>
    </row>
    <row r="61" spans="1:9" x14ac:dyDescent="0.35">
      <c r="A61" t="s">
        <v>68</v>
      </c>
      <c r="B61" s="64" t="s">
        <v>291</v>
      </c>
      <c r="C61" s="5">
        <f t="shared" si="0"/>
        <v>0.54869999999999997</v>
      </c>
      <c r="D61"/>
      <c r="E61"/>
      <c r="F61">
        <v>45.13</v>
      </c>
      <c r="G61" s="51"/>
      <c r="I61" s="5">
        <f t="shared" si="1"/>
        <v>0.54869999999999997</v>
      </c>
    </row>
    <row r="62" spans="1:9" x14ac:dyDescent="0.35">
      <c r="A62" t="s">
        <v>70</v>
      </c>
      <c r="B62" s="64" t="s">
        <v>292</v>
      </c>
      <c r="C62" s="5">
        <f t="shared" si="0"/>
        <v>0.70629999999999993</v>
      </c>
      <c r="D62"/>
      <c r="E62"/>
      <c r="F62">
        <v>29.37</v>
      </c>
      <c r="G62" s="51"/>
      <c r="I62" s="5">
        <f t="shared" si="1"/>
        <v>0.70629999999999993</v>
      </c>
    </row>
    <row r="63" spans="1:9" x14ac:dyDescent="0.35">
      <c r="A63" t="s">
        <v>69</v>
      </c>
      <c r="B63" s="64" t="s">
        <v>293</v>
      </c>
      <c r="C63" s="5">
        <f t="shared" si="0"/>
        <v>0.91410000000000002</v>
      </c>
      <c r="D63"/>
      <c r="E63"/>
      <c r="F63">
        <v>8.59</v>
      </c>
      <c r="G63" s="51"/>
      <c r="I63" s="5">
        <f t="shared" si="1"/>
        <v>0.91410000000000002</v>
      </c>
    </row>
    <row r="64" spans="1:9" x14ac:dyDescent="0.35">
      <c r="A64" t="s">
        <v>71</v>
      </c>
      <c r="B64" s="64" t="s">
        <v>294</v>
      </c>
      <c r="C64" s="5">
        <f t="shared" si="0"/>
        <v>0.76170000000000004</v>
      </c>
      <c r="D64"/>
      <c r="E64"/>
      <c r="F64">
        <v>23.83</v>
      </c>
      <c r="G64" s="51"/>
      <c r="I64" s="5">
        <f t="shared" si="1"/>
        <v>0.76170000000000004</v>
      </c>
    </row>
    <row r="65" spans="1:9" x14ac:dyDescent="0.35">
      <c r="A65" t="s">
        <v>72</v>
      </c>
      <c r="B65" s="64" t="s">
        <v>295</v>
      </c>
      <c r="C65" s="5">
        <f t="shared" si="0"/>
        <v>0.67799999999999994</v>
      </c>
      <c r="D65"/>
      <c r="E65"/>
      <c r="F65">
        <v>32.200000000000003</v>
      </c>
      <c r="G65" s="51"/>
      <c r="I65" s="5">
        <f t="shared" si="1"/>
        <v>0.67799999999999994</v>
      </c>
    </row>
    <row r="66" spans="1:9" x14ac:dyDescent="0.35">
      <c r="A66" t="s">
        <v>77</v>
      </c>
      <c r="B66" s="64" t="s">
        <v>296</v>
      </c>
      <c r="C66" s="5">
        <f t="shared" si="0"/>
        <v>0.53469999999999995</v>
      </c>
      <c r="D66"/>
      <c r="E66"/>
      <c r="F66">
        <v>46.53</v>
      </c>
      <c r="G66" s="51"/>
      <c r="I66" s="5">
        <f t="shared" si="1"/>
        <v>0.53469999999999995</v>
      </c>
    </row>
    <row r="67" spans="1:9" x14ac:dyDescent="0.35">
      <c r="A67" t="s">
        <v>74</v>
      </c>
      <c r="B67" s="64" t="s">
        <v>297</v>
      </c>
      <c r="C67" s="5">
        <f t="shared" si="0"/>
        <v>0.72039999999999993</v>
      </c>
      <c r="D67"/>
      <c r="E67"/>
      <c r="F67">
        <v>27.96</v>
      </c>
      <c r="G67" s="51"/>
      <c r="I67" s="5">
        <f t="shared" si="1"/>
        <v>0.72039999999999993</v>
      </c>
    </row>
    <row r="68" spans="1:9" x14ac:dyDescent="0.35">
      <c r="A68" t="s">
        <v>58</v>
      </c>
      <c r="B68" s="64" t="s">
        <v>298</v>
      </c>
      <c r="C68" s="5">
        <f t="shared" si="0"/>
        <v>0.85199999999999998</v>
      </c>
      <c r="D68"/>
      <c r="E68"/>
      <c r="F68">
        <v>14.8</v>
      </c>
      <c r="G68" s="51"/>
      <c r="I68" s="5">
        <f t="shared" si="1"/>
        <v>0.85199999999999998</v>
      </c>
    </row>
    <row r="69" spans="1:9" x14ac:dyDescent="0.35">
      <c r="A69" t="s">
        <v>75</v>
      </c>
      <c r="B69" s="64" t="s">
        <v>299</v>
      </c>
      <c r="C69" s="5">
        <f t="shared" si="0"/>
        <v>0.82050000000000001</v>
      </c>
      <c r="D69"/>
      <c r="E69"/>
      <c r="F69">
        <v>17.95</v>
      </c>
      <c r="G69" s="51"/>
      <c r="I69" s="5">
        <f t="shared" si="1"/>
        <v>0.82050000000000001</v>
      </c>
    </row>
    <row r="70" spans="1:9" x14ac:dyDescent="0.35">
      <c r="A70" t="s">
        <v>80</v>
      </c>
      <c r="B70" s="64" t="s">
        <v>300</v>
      </c>
      <c r="C70" s="5">
        <f t="shared" si="0"/>
        <v>0.69650000000000001</v>
      </c>
      <c r="D70"/>
      <c r="E70"/>
      <c r="F70">
        <v>30.35</v>
      </c>
      <c r="G70" s="51"/>
      <c r="I70" s="5">
        <f t="shared" si="1"/>
        <v>0.69650000000000001</v>
      </c>
    </row>
    <row r="71" spans="1:9" x14ac:dyDescent="0.35">
      <c r="A71" t="s">
        <v>82</v>
      </c>
      <c r="B71" s="64" t="s">
        <v>301</v>
      </c>
      <c r="C71" s="5">
        <f t="shared" si="0"/>
        <v>0.61969999999999992</v>
      </c>
      <c r="D71"/>
      <c r="E71"/>
      <c r="F71">
        <v>38.03</v>
      </c>
      <c r="G71" s="51"/>
      <c r="I71" s="5">
        <f t="shared" si="1"/>
        <v>0.61969999999999992</v>
      </c>
    </row>
    <row r="72" spans="1:9" x14ac:dyDescent="0.35">
      <c r="A72" t="s">
        <v>76</v>
      </c>
      <c r="B72" s="64" t="s">
        <v>302</v>
      </c>
      <c r="C72" s="5">
        <f t="shared" si="0"/>
        <v>0.66920000000000002</v>
      </c>
      <c r="D72"/>
      <c r="E72"/>
      <c r="F72">
        <v>33.08</v>
      </c>
      <c r="G72" s="51"/>
      <c r="I72" s="5">
        <f t="shared" si="1"/>
        <v>0.66920000000000002</v>
      </c>
    </row>
    <row r="73" spans="1:9" x14ac:dyDescent="0.35">
      <c r="A73" t="s">
        <v>78</v>
      </c>
      <c r="B73" s="64" t="s">
        <v>303</v>
      </c>
      <c r="C73" s="5">
        <f t="shared" ref="C73:C134" si="2">+I73</f>
        <v>0.7097</v>
      </c>
      <c r="D73"/>
      <c r="E73"/>
      <c r="F73">
        <v>29.03</v>
      </c>
      <c r="G73" s="51"/>
      <c r="I73" s="5">
        <f t="shared" si="1"/>
        <v>0.7097</v>
      </c>
    </row>
    <row r="74" spans="1:9" x14ac:dyDescent="0.35">
      <c r="A74" t="s">
        <v>83</v>
      </c>
      <c r="B74" s="64" t="s">
        <v>304</v>
      </c>
      <c r="C74" s="5">
        <f t="shared" si="2"/>
        <v>0.72930000000000006</v>
      </c>
      <c r="D74"/>
      <c r="E74"/>
      <c r="F74">
        <v>27.07</v>
      </c>
      <c r="G74" s="51"/>
      <c r="I74" s="5">
        <f t="shared" ref="I74:I135" si="3">IF(ISNUMBER(F74)=TRUE,I$6*(F74-I$5)/(I$4-I$5)+(1-I$6)*(1-(F74-I$5)/(I$4-I$5)),"..")</f>
        <v>0.72930000000000006</v>
      </c>
    </row>
    <row r="75" spans="1:9" x14ac:dyDescent="0.35">
      <c r="A75" t="s">
        <v>87</v>
      </c>
      <c r="B75" s="64" t="s">
        <v>305</v>
      </c>
      <c r="C75" s="5">
        <f t="shared" si="2"/>
        <v>0.75339999999999996</v>
      </c>
      <c r="D75"/>
      <c r="E75"/>
      <c r="F75">
        <v>24.66</v>
      </c>
      <c r="G75" s="51"/>
      <c r="I75" s="5">
        <f t="shared" si="3"/>
        <v>0.75339999999999996</v>
      </c>
    </row>
    <row r="76" spans="1:9" x14ac:dyDescent="0.35">
      <c r="A76" t="s">
        <v>85</v>
      </c>
      <c r="B76" s="64" t="s">
        <v>306</v>
      </c>
      <c r="C76" s="5">
        <f t="shared" si="2"/>
        <v>0.55380000000000007</v>
      </c>
      <c r="D76"/>
      <c r="E76"/>
      <c r="F76">
        <v>44.62</v>
      </c>
      <c r="G76" s="51"/>
      <c r="I76" s="5">
        <f t="shared" si="3"/>
        <v>0.55380000000000007</v>
      </c>
    </row>
    <row r="77" spans="1:9" x14ac:dyDescent="0.35">
      <c r="A77" t="s">
        <v>84</v>
      </c>
      <c r="B77" s="64" t="s">
        <v>307</v>
      </c>
      <c r="C77" s="5">
        <f t="shared" si="2"/>
        <v>0.71500000000000008</v>
      </c>
      <c r="D77"/>
      <c r="E77"/>
      <c r="F77">
        <v>28.5</v>
      </c>
      <c r="G77" s="51"/>
      <c r="I77" s="5">
        <f t="shared" si="3"/>
        <v>0.71500000000000008</v>
      </c>
    </row>
    <row r="78" spans="1:9" x14ac:dyDescent="0.35">
      <c r="A78" t="s">
        <v>88</v>
      </c>
      <c r="B78" s="64" t="s">
        <v>308</v>
      </c>
      <c r="C78" s="5">
        <f t="shared" si="2"/>
        <v>0.71829999999999994</v>
      </c>
      <c r="D78"/>
      <c r="E78"/>
      <c r="F78">
        <v>28.17</v>
      </c>
      <c r="G78" s="51"/>
      <c r="I78" s="5">
        <f t="shared" si="3"/>
        <v>0.71829999999999994</v>
      </c>
    </row>
    <row r="79" spans="1:9" x14ac:dyDescent="0.35">
      <c r="A79" t="s">
        <v>94</v>
      </c>
      <c r="B79" s="64" t="s">
        <v>309</v>
      </c>
      <c r="C79" s="5">
        <f t="shared" si="2"/>
        <v>0.84699999999999998</v>
      </c>
      <c r="D79"/>
      <c r="E79"/>
      <c r="F79">
        <v>15.3</v>
      </c>
      <c r="G79" s="51"/>
      <c r="I79" s="5">
        <f t="shared" si="3"/>
        <v>0.84699999999999998</v>
      </c>
    </row>
    <row r="80" spans="1:9" x14ac:dyDescent="0.35">
      <c r="A80" t="s">
        <v>90</v>
      </c>
      <c r="B80" s="64" t="s">
        <v>310</v>
      </c>
      <c r="C80" s="5">
        <f t="shared" si="2"/>
        <v>0.56830000000000003</v>
      </c>
      <c r="D80"/>
      <c r="E80"/>
      <c r="F80">
        <v>43.17</v>
      </c>
      <c r="G80" s="51"/>
      <c r="I80" s="5">
        <f t="shared" si="3"/>
        <v>0.56830000000000003</v>
      </c>
    </row>
    <row r="81" spans="1:9" x14ac:dyDescent="0.35">
      <c r="A81" t="s">
        <v>89</v>
      </c>
      <c r="B81" s="64" t="s">
        <v>311</v>
      </c>
      <c r="C81" s="5">
        <f t="shared" si="2"/>
        <v>0.58279999999999998</v>
      </c>
      <c r="D81"/>
      <c r="E81"/>
      <c r="F81">
        <v>41.72</v>
      </c>
      <c r="G81" s="51"/>
      <c r="I81" s="5">
        <f t="shared" si="3"/>
        <v>0.58279999999999998</v>
      </c>
    </row>
    <row r="82" spans="1:9" x14ac:dyDescent="0.35">
      <c r="A82" t="s">
        <v>92</v>
      </c>
      <c r="B82" s="64" t="s">
        <v>312</v>
      </c>
      <c r="C82" s="5">
        <f t="shared" si="2"/>
        <v>0.33479999999999999</v>
      </c>
      <c r="D82"/>
      <c r="E82"/>
      <c r="F82">
        <v>66.52</v>
      </c>
      <c r="G82" s="51"/>
      <c r="I82" s="5">
        <f t="shared" si="3"/>
        <v>0.33479999999999999</v>
      </c>
    </row>
    <row r="83" spans="1:9" x14ac:dyDescent="0.35">
      <c r="A83" t="s">
        <v>93</v>
      </c>
      <c r="B83" s="64" t="s">
        <v>313</v>
      </c>
      <c r="C83" s="5">
        <f t="shared" si="2"/>
        <v>0.45650000000000002</v>
      </c>
      <c r="D83"/>
      <c r="E83"/>
      <c r="F83">
        <v>54.35</v>
      </c>
      <c r="G83" s="51"/>
      <c r="I83" s="5">
        <f t="shared" si="3"/>
        <v>0.45650000000000002</v>
      </c>
    </row>
    <row r="84" spans="1:9" x14ac:dyDescent="0.35">
      <c r="A84" t="s">
        <v>91</v>
      </c>
      <c r="B84" s="64" t="s">
        <v>314</v>
      </c>
      <c r="C84" s="5">
        <f t="shared" si="2"/>
        <v>0.876</v>
      </c>
      <c r="D84"/>
      <c r="E84"/>
      <c r="F84">
        <v>12.4</v>
      </c>
      <c r="G84" s="51"/>
      <c r="I84" s="5">
        <f t="shared" si="3"/>
        <v>0.876</v>
      </c>
    </row>
    <row r="85" spans="1:9" x14ac:dyDescent="0.35">
      <c r="A85" t="s">
        <v>95</v>
      </c>
      <c r="B85" s="64" t="s">
        <v>315</v>
      </c>
      <c r="C85" s="5">
        <f t="shared" si="2"/>
        <v>0.67420000000000002</v>
      </c>
      <c r="D85"/>
      <c r="E85"/>
      <c r="F85">
        <v>32.58</v>
      </c>
      <c r="G85" s="51"/>
      <c r="I85" s="5">
        <f t="shared" si="3"/>
        <v>0.67420000000000002</v>
      </c>
    </row>
    <row r="86" spans="1:9" x14ac:dyDescent="0.35">
      <c r="A86" t="s">
        <v>96</v>
      </c>
      <c r="B86" s="64" t="s">
        <v>316</v>
      </c>
      <c r="C86" s="5">
        <f t="shared" si="2"/>
        <v>0.7107</v>
      </c>
      <c r="D86"/>
      <c r="E86"/>
      <c r="F86">
        <v>28.93</v>
      </c>
      <c r="G86" s="51"/>
      <c r="I86" s="5">
        <f t="shared" si="3"/>
        <v>0.7107</v>
      </c>
    </row>
    <row r="87" spans="1:9" x14ac:dyDescent="0.35">
      <c r="A87" t="s">
        <v>48</v>
      </c>
      <c r="B87" s="64" t="s">
        <v>317</v>
      </c>
      <c r="C87" s="5">
        <f t="shared" si="2"/>
        <v>0.69829999999999992</v>
      </c>
      <c r="D87"/>
      <c r="E87"/>
      <c r="F87">
        <v>30.17</v>
      </c>
      <c r="G87" s="51"/>
      <c r="I87" s="5">
        <f t="shared" si="3"/>
        <v>0.69829999999999992</v>
      </c>
    </row>
    <row r="88" spans="1:9" x14ac:dyDescent="0.35">
      <c r="A88" t="s">
        <v>97</v>
      </c>
      <c r="B88" s="64" t="s">
        <v>318</v>
      </c>
      <c r="C88" s="5">
        <f t="shared" si="2"/>
        <v>0.87549999999999994</v>
      </c>
      <c r="D88"/>
      <c r="E88"/>
      <c r="F88">
        <v>12.45</v>
      </c>
      <c r="G88" s="51"/>
      <c r="I88" s="5">
        <f t="shared" si="3"/>
        <v>0.87549999999999994</v>
      </c>
    </row>
    <row r="89" spans="1:9" x14ac:dyDescent="0.35">
      <c r="A89" t="s">
        <v>99</v>
      </c>
      <c r="B89" s="64" t="s">
        <v>319</v>
      </c>
      <c r="C89" s="5">
        <f t="shared" si="2"/>
        <v>0.71330000000000005</v>
      </c>
      <c r="D89"/>
      <c r="E89"/>
      <c r="F89">
        <v>28.67</v>
      </c>
      <c r="G89" s="51"/>
      <c r="I89" s="5">
        <f t="shared" si="3"/>
        <v>0.71330000000000005</v>
      </c>
    </row>
    <row r="90" spans="1:9" x14ac:dyDescent="0.35">
      <c r="A90" t="s">
        <v>98</v>
      </c>
      <c r="B90" s="64" t="s">
        <v>320</v>
      </c>
      <c r="C90" s="5">
        <f t="shared" si="2"/>
        <v>0.55509999999999993</v>
      </c>
      <c r="D90"/>
      <c r="E90"/>
      <c r="F90">
        <v>44.49</v>
      </c>
      <c r="G90" s="51"/>
      <c r="I90" s="5">
        <f t="shared" si="3"/>
        <v>0.55509999999999993</v>
      </c>
    </row>
    <row r="91" spans="1:9" x14ac:dyDescent="0.35">
      <c r="A91" t="s">
        <v>100</v>
      </c>
      <c r="B91" s="64" t="s">
        <v>321</v>
      </c>
      <c r="C91" s="5">
        <f t="shared" si="2"/>
        <v>0.45450000000000002</v>
      </c>
      <c r="D91"/>
      <c r="E91"/>
      <c r="F91">
        <v>54.55</v>
      </c>
      <c r="G91" s="51"/>
      <c r="H91" s="66"/>
      <c r="I91" s="5">
        <f t="shared" si="3"/>
        <v>0.45450000000000002</v>
      </c>
    </row>
    <row r="92" spans="1:9" x14ac:dyDescent="0.35">
      <c r="A92" t="s">
        <v>101</v>
      </c>
      <c r="B92" s="64" t="s">
        <v>322</v>
      </c>
      <c r="C92" s="5">
        <f t="shared" si="2"/>
        <v>0.68840000000000001</v>
      </c>
      <c r="D92"/>
      <c r="E92"/>
      <c r="F92">
        <v>31.16</v>
      </c>
      <c r="G92" s="51"/>
      <c r="I92" s="5">
        <f t="shared" si="3"/>
        <v>0.68840000000000001</v>
      </c>
    </row>
    <row r="93" spans="1:9" x14ac:dyDescent="0.35">
      <c r="A93" t="s">
        <v>116</v>
      </c>
      <c r="B93" s="64" t="s">
        <v>323</v>
      </c>
      <c r="C93" s="5">
        <f t="shared" si="2"/>
        <v>0.69500000000000006</v>
      </c>
      <c r="D93"/>
      <c r="E93"/>
      <c r="F93">
        <v>30.5</v>
      </c>
      <c r="G93" s="51"/>
      <c r="I93" s="5">
        <f t="shared" si="3"/>
        <v>0.69500000000000006</v>
      </c>
    </row>
    <row r="94" spans="1:9" x14ac:dyDescent="0.35">
      <c r="A94" t="s">
        <v>105</v>
      </c>
      <c r="B94" s="64" t="s">
        <v>324</v>
      </c>
      <c r="C94" s="5">
        <f t="shared" si="2"/>
        <v>0.67409999999999992</v>
      </c>
      <c r="D94"/>
      <c r="E94"/>
      <c r="F94">
        <v>32.590000000000003</v>
      </c>
      <c r="G94" s="51"/>
      <c r="I94" s="5">
        <f t="shared" si="3"/>
        <v>0.67409999999999992</v>
      </c>
    </row>
    <row r="95" spans="1:9" x14ac:dyDescent="0.35">
      <c r="A95" t="s">
        <v>102</v>
      </c>
      <c r="B95" s="64" t="s">
        <v>325</v>
      </c>
      <c r="C95" s="5">
        <f t="shared" si="2"/>
        <v>0.69840000000000002</v>
      </c>
      <c r="D95"/>
      <c r="E95"/>
      <c r="F95">
        <v>30.16</v>
      </c>
      <c r="G95" s="51"/>
      <c r="I95" s="5">
        <f t="shared" si="3"/>
        <v>0.69840000000000002</v>
      </c>
    </row>
    <row r="96" spans="1:9" x14ac:dyDescent="0.35">
      <c r="A96" t="s">
        <v>106</v>
      </c>
      <c r="B96" s="64" t="s">
        <v>326</v>
      </c>
      <c r="C96" s="5">
        <f t="shared" si="2"/>
        <v>0.28420000000000001</v>
      </c>
      <c r="D96"/>
      <c r="E96"/>
      <c r="F96">
        <v>71.58</v>
      </c>
      <c r="G96" s="51"/>
      <c r="I96" s="5">
        <f t="shared" si="3"/>
        <v>0.28420000000000001</v>
      </c>
    </row>
    <row r="97" spans="1:9" x14ac:dyDescent="0.35">
      <c r="A97" t="s">
        <v>115</v>
      </c>
      <c r="B97" s="64" t="s">
        <v>327</v>
      </c>
      <c r="C97" s="5">
        <f t="shared" si="2"/>
        <v>0.82620000000000005</v>
      </c>
      <c r="D97"/>
      <c r="E97"/>
      <c r="F97">
        <v>17.38</v>
      </c>
      <c r="G97" s="51"/>
      <c r="I97" s="5">
        <f t="shared" si="3"/>
        <v>0.82620000000000005</v>
      </c>
    </row>
    <row r="98" spans="1:9" x14ac:dyDescent="0.35">
      <c r="A98" t="s">
        <v>107</v>
      </c>
      <c r="B98" s="64" t="s">
        <v>328</v>
      </c>
      <c r="C98" s="5">
        <f t="shared" si="2"/>
        <v>0.68049999999999999</v>
      </c>
      <c r="D98"/>
      <c r="E98"/>
      <c r="F98">
        <v>31.95</v>
      </c>
      <c r="G98" s="51"/>
      <c r="I98" s="5">
        <f t="shared" si="3"/>
        <v>0.68049999999999999</v>
      </c>
    </row>
    <row r="99" spans="1:9" x14ac:dyDescent="0.35">
      <c r="A99" t="s">
        <v>112</v>
      </c>
      <c r="B99" s="64" t="s">
        <v>329</v>
      </c>
      <c r="C99" s="5">
        <f t="shared" si="2"/>
        <v>0.71219999999999994</v>
      </c>
      <c r="D99"/>
      <c r="E99"/>
      <c r="F99">
        <v>28.78</v>
      </c>
      <c r="G99" s="51"/>
      <c r="I99" s="5">
        <f t="shared" si="3"/>
        <v>0.71219999999999994</v>
      </c>
    </row>
    <row r="100" spans="1:9" x14ac:dyDescent="0.35">
      <c r="A100" t="s">
        <v>108</v>
      </c>
      <c r="B100" s="64" t="s">
        <v>330</v>
      </c>
      <c r="C100" s="5">
        <f t="shared" si="2"/>
        <v>0.69290000000000007</v>
      </c>
      <c r="D100"/>
      <c r="E100"/>
      <c r="F100">
        <v>30.71</v>
      </c>
      <c r="G100" s="51"/>
      <c r="I100" s="5">
        <f t="shared" si="3"/>
        <v>0.69290000000000007</v>
      </c>
    </row>
    <row r="101" spans="1:9" x14ac:dyDescent="0.35">
      <c r="A101" t="s">
        <v>109</v>
      </c>
      <c r="B101" s="64" t="s">
        <v>331</v>
      </c>
      <c r="C101" s="5">
        <f t="shared" si="2"/>
        <v>0.42110000000000003</v>
      </c>
      <c r="D101"/>
      <c r="E101"/>
      <c r="F101">
        <v>57.89</v>
      </c>
      <c r="G101" s="51"/>
      <c r="I101" s="5">
        <f t="shared" si="3"/>
        <v>0.42110000000000003</v>
      </c>
    </row>
    <row r="102" spans="1:9" x14ac:dyDescent="0.35">
      <c r="A102" t="s">
        <v>110</v>
      </c>
      <c r="B102" s="64" t="s">
        <v>332</v>
      </c>
      <c r="C102" s="5">
        <f t="shared" si="2"/>
        <v>0.81640000000000001</v>
      </c>
      <c r="D102"/>
      <c r="E102"/>
      <c r="F102">
        <v>18.36</v>
      </c>
      <c r="G102" s="51"/>
      <c r="I102" s="5">
        <f t="shared" si="3"/>
        <v>0.81640000000000001</v>
      </c>
    </row>
    <row r="103" spans="1:9" x14ac:dyDescent="0.35">
      <c r="A103" t="s">
        <v>113</v>
      </c>
      <c r="B103" s="64" t="s">
        <v>333</v>
      </c>
      <c r="C103" s="5">
        <f t="shared" si="2"/>
        <v>0.80049999999999999</v>
      </c>
      <c r="D103"/>
      <c r="E103"/>
      <c r="F103">
        <v>19.95</v>
      </c>
      <c r="G103" s="51"/>
      <c r="I103" s="5">
        <f t="shared" si="3"/>
        <v>0.80049999999999999</v>
      </c>
    </row>
    <row r="104" spans="1:9" x14ac:dyDescent="0.35">
      <c r="A104" t="s">
        <v>114</v>
      </c>
      <c r="B104" s="64" t="s">
        <v>334</v>
      </c>
      <c r="C104" s="5">
        <f t="shared" si="2"/>
        <v>0.85570000000000002</v>
      </c>
      <c r="D104"/>
      <c r="E104"/>
      <c r="F104">
        <v>14.43</v>
      </c>
      <c r="G104" s="51"/>
      <c r="I104" s="5">
        <f t="shared" si="3"/>
        <v>0.85570000000000002</v>
      </c>
    </row>
    <row r="105" spans="1:9" x14ac:dyDescent="0.35">
      <c r="A105" t="s">
        <v>122</v>
      </c>
      <c r="B105" s="64" t="s">
        <v>419</v>
      </c>
      <c r="C105" s="5">
        <f t="shared" si="2"/>
        <v>0.6391</v>
      </c>
      <c r="D105"/>
      <c r="E105"/>
      <c r="F105">
        <v>36.090000000000003</v>
      </c>
      <c r="G105" s="51"/>
      <c r="I105" s="5">
        <f t="shared" si="3"/>
        <v>0.6391</v>
      </c>
    </row>
    <row r="106" spans="1:9" x14ac:dyDescent="0.35">
      <c r="A106" t="s">
        <v>119</v>
      </c>
      <c r="B106" s="64" t="s">
        <v>336</v>
      </c>
      <c r="C106" s="5">
        <f t="shared" si="2"/>
        <v>0.72960000000000003</v>
      </c>
      <c r="D106"/>
      <c r="E106"/>
      <c r="F106">
        <v>27.04</v>
      </c>
      <c r="G106" s="51"/>
      <c r="I106" s="5">
        <f t="shared" si="3"/>
        <v>0.72960000000000003</v>
      </c>
    </row>
    <row r="107" spans="1:9" x14ac:dyDescent="0.35">
      <c r="A107" t="s">
        <v>131</v>
      </c>
      <c r="B107" s="64" t="s">
        <v>420</v>
      </c>
      <c r="C107" s="5">
        <f t="shared" si="2"/>
        <v>0.71879999999999999</v>
      </c>
      <c r="D107"/>
      <c r="E107"/>
      <c r="F107">
        <v>28.12</v>
      </c>
      <c r="G107" s="51"/>
      <c r="I107" s="5">
        <f t="shared" si="3"/>
        <v>0.71879999999999999</v>
      </c>
    </row>
    <row r="108" spans="1:9" x14ac:dyDescent="0.35">
      <c r="A108" t="s">
        <v>132</v>
      </c>
      <c r="B108" s="64" t="s">
        <v>338</v>
      </c>
      <c r="C108" s="5">
        <f t="shared" si="2"/>
        <v>0.5343</v>
      </c>
      <c r="D108"/>
      <c r="E108"/>
      <c r="F108">
        <v>46.57</v>
      </c>
      <c r="G108" s="51"/>
      <c r="I108" s="5">
        <f t="shared" si="3"/>
        <v>0.5343</v>
      </c>
    </row>
    <row r="109" spans="1:9" x14ac:dyDescent="0.35">
      <c r="A109" t="s">
        <v>120</v>
      </c>
      <c r="B109" s="64" t="s">
        <v>339</v>
      </c>
      <c r="C109" s="5">
        <f t="shared" si="2"/>
        <v>0.6583</v>
      </c>
      <c r="D109"/>
      <c r="E109"/>
      <c r="F109">
        <v>34.17</v>
      </c>
      <c r="G109" s="51"/>
      <c r="I109" s="5">
        <f t="shared" si="3"/>
        <v>0.6583</v>
      </c>
    </row>
    <row r="110" spans="1:9" x14ac:dyDescent="0.35">
      <c r="A110" t="s">
        <v>123</v>
      </c>
      <c r="B110" s="64" t="s">
        <v>340</v>
      </c>
      <c r="C110" s="5">
        <f t="shared" si="2"/>
        <v>0.60170000000000001</v>
      </c>
      <c r="D110"/>
      <c r="E110"/>
      <c r="F110">
        <v>39.83</v>
      </c>
      <c r="G110" s="51"/>
      <c r="I110" s="5">
        <f t="shared" si="3"/>
        <v>0.60170000000000001</v>
      </c>
    </row>
    <row r="111" spans="1:9" x14ac:dyDescent="0.35">
      <c r="A111" t="s">
        <v>124</v>
      </c>
      <c r="B111" s="64" t="s">
        <v>341</v>
      </c>
      <c r="C111" s="5">
        <f t="shared" si="2"/>
        <v>0.76160000000000005</v>
      </c>
      <c r="D111"/>
      <c r="E111"/>
      <c r="F111">
        <v>23.84</v>
      </c>
      <c r="G111" s="51"/>
      <c r="I111" s="5">
        <f t="shared" si="3"/>
        <v>0.76160000000000005</v>
      </c>
    </row>
    <row r="112" spans="1:9" x14ac:dyDescent="0.35">
      <c r="A112" t="s">
        <v>129</v>
      </c>
      <c r="B112" s="64" t="s">
        <v>342</v>
      </c>
      <c r="C112" s="5">
        <f t="shared" si="2"/>
        <v>0.75970000000000004</v>
      </c>
      <c r="D112"/>
      <c r="E112"/>
      <c r="F112">
        <v>24.03</v>
      </c>
      <c r="G112" s="51"/>
      <c r="I112" s="5">
        <f t="shared" si="3"/>
        <v>0.75970000000000004</v>
      </c>
    </row>
    <row r="113" spans="1:9" x14ac:dyDescent="0.35">
      <c r="A113" t="s">
        <v>130</v>
      </c>
      <c r="B113" s="64" t="s">
        <v>343</v>
      </c>
      <c r="C113" s="5">
        <f t="shared" si="2"/>
        <v>0.72309999999999997</v>
      </c>
      <c r="D113"/>
      <c r="E113"/>
      <c r="F113">
        <v>27.69</v>
      </c>
      <c r="G113" s="51"/>
      <c r="I113" s="5">
        <f t="shared" si="3"/>
        <v>0.72309999999999997</v>
      </c>
    </row>
    <row r="114" spans="1:9" x14ac:dyDescent="0.35">
      <c r="A114" t="s">
        <v>121</v>
      </c>
      <c r="B114" s="64" t="s">
        <v>344</v>
      </c>
      <c r="C114" s="5">
        <f t="shared" si="2"/>
        <v>0.50670000000000004</v>
      </c>
      <c r="D114"/>
      <c r="E114"/>
      <c r="F114">
        <v>49.33</v>
      </c>
      <c r="G114" s="51"/>
      <c r="I114" s="5">
        <f t="shared" si="3"/>
        <v>0.50670000000000004</v>
      </c>
    </row>
    <row r="115" spans="1:9" x14ac:dyDescent="0.35">
      <c r="A115" t="s">
        <v>118</v>
      </c>
      <c r="B115" s="64" t="s">
        <v>421</v>
      </c>
      <c r="C115" s="5">
        <f t="shared" si="2"/>
        <v>0.7117</v>
      </c>
      <c r="D115"/>
      <c r="E115"/>
      <c r="F115">
        <v>28.83</v>
      </c>
      <c r="G115" s="51"/>
      <c r="I115" s="5">
        <f t="shared" si="3"/>
        <v>0.7117</v>
      </c>
    </row>
    <row r="116" spans="1:9" x14ac:dyDescent="0.35">
      <c r="A116" t="s">
        <v>126</v>
      </c>
      <c r="B116" s="64" t="s">
        <v>346</v>
      </c>
      <c r="C116" s="5">
        <f t="shared" si="2"/>
        <v>0.72389999999999999</v>
      </c>
      <c r="D116"/>
      <c r="E116"/>
      <c r="F116">
        <v>27.61</v>
      </c>
      <c r="G116" s="51"/>
      <c r="I116" s="5">
        <f t="shared" si="3"/>
        <v>0.72389999999999999</v>
      </c>
    </row>
    <row r="117" spans="1:9" x14ac:dyDescent="0.35">
      <c r="A117" t="s">
        <v>127</v>
      </c>
      <c r="B117" s="64" t="s">
        <v>347</v>
      </c>
      <c r="C117" s="5">
        <f t="shared" si="2"/>
        <v>0.67210000000000003</v>
      </c>
      <c r="D117"/>
      <c r="E117"/>
      <c r="F117">
        <v>32.79</v>
      </c>
      <c r="G117" s="51"/>
      <c r="I117" s="5">
        <f t="shared" si="3"/>
        <v>0.67210000000000003</v>
      </c>
    </row>
    <row r="118" spans="1:9" x14ac:dyDescent="0.35">
      <c r="A118" t="s">
        <v>117</v>
      </c>
      <c r="B118" s="64" t="s">
        <v>348</v>
      </c>
      <c r="C118" s="5">
        <f t="shared" si="2"/>
        <v>0.5736</v>
      </c>
      <c r="D118"/>
      <c r="E118"/>
      <c r="F118">
        <v>42.64</v>
      </c>
      <c r="G118" s="51"/>
      <c r="I118" s="5">
        <f t="shared" si="3"/>
        <v>0.5736</v>
      </c>
    </row>
    <row r="119" spans="1:9" x14ac:dyDescent="0.35">
      <c r="A119" t="s">
        <v>128</v>
      </c>
      <c r="B119" s="64" t="s">
        <v>349</v>
      </c>
      <c r="C119" s="5">
        <f t="shared" si="2"/>
        <v>0.69750000000000001</v>
      </c>
      <c r="D119"/>
      <c r="E119"/>
      <c r="F119">
        <v>30.25</v>
      </c>
      <c r="G119" s="51"/>
      <c r="I119" s="5">
        <f t="shared" si="3"/>
        <v>0.69750000000000001</v>
      </c>
    </row>
    <row r="120" spans="1:9" x14ac:dyDescent="0.35">
      <c r="A120" t="s">
        <v>133</v>
      </c>
      <c r="B120" s="64" t="s">
        <v>350</v>
      </c>
      <c r="C120" s="5">
        <f t="shared" si="2"/>
        <v>0.84850000000000003</v>
      </c>
      <c r="D120"/>
      <c r="E120"/>
      <c r="F120">
        <v>15.15</v>
      </c>
      <c r="G120" s="51"/>
      <c r="I120" s="5">
        <f t="shared" si="3"/>
        <v>0.84850000000000003</v>
      </c>
    </row>
    <row r="121" spans="1:9" x14ac:dyDescent="0.35">
      <c r="A121" t="s">
        <v>139</v>
      </c>
      <c r="B121" s="64" t="s">
        <v>351</v>
      </c>
      <c r="C121" s="5">
        <f t="shared" si="2"/>
        <v>0.67379999999999995</v>
      </c>
      <c r="D121"/>
      <c r="E121"/>
      <c r="F121">
        <v>32.619999999999997</v>
      </c>
      <c r="G121" s="51"/>
      <c r="I121" s="5">
        <f t="shared" si="3"/>
        <v>0.67379999999999995</v>
      </c>
    </row>
    <row r="122" spans="1:9" x14ac:dyDescent="0.35">
      <c r="A122" t="s">
        <v>137</v>
      </c>
      <c r="B122" s="64" t="s">
        <v>352</v>
      </c>
      <c r="C122" s="5">
        <f t="shared" si="2"/>
        <v>0.91239999999999999</v>
      </c>
      <c r="D122"/>
      <c r="E122"/>
      <c r="F122">
        <v>8.76</v>
      </c>
      <c r="G122" s="51"/>
      <c r="I122" s="5">
        <f t="shared" si="3"/>
        <v>0.91239999999999999</v>
      </c>
    </row>
    <row r="123" spans="1:9" x14ac:dyDescent="0.35">
      <c r="A123" t="s">
        <v>140</v>
      </c>
      <c r="B123" s="64" t="s">
        <v>353</v>
      </c>
      <c r="C123" s="5">
        <f t="shared" si="2"/>
        <v>0.89990000000000003</v>
      </c>
      <c r="D123"/>
      <c r="E123"/>
      <c r="F123">
        <v>10.01</v>
      </c>
      <c r="G123" s="51"/>
      <c r="I123" s="5">
        <f t="shared" si="3"/>
        <v>0.89990000000000003</v>
      </c>
    </row>
    <row r="124" spans="1:9" x14ac:dyDescent="0.35">
      <c r="A124" t="s">
        <v>136</v>
      </c>
      <c r="B124" s="64" t="s">
        <v>354</v>
      </c>
      <c r="C124" s="5">
        <f t="shared" si="2"/>
        <v>0.71179999999999999</v>
      </c>
      <c r="D124"/>
      <c r="E124"/>
      <c r="F124">
        <v>28.82</v>
      </c>
      <c r="G124" s="51"/>
      <c r="I124" s="5">
        <f t="shared" si="3"/>
        <v>0.71179999999999999</v>
      </c>
    </row>
    <row r="125" spans="1:9" x14ac:dyDescent="0.35">
      <c r="A125" t="s">
        <v>134</v>
      </c>
      <c r="B125" s="64" t="s">
        <v>422</v>
      </c>
      <c r="C125" s="5">
        <f t="shared" si="2"/>
        <v>0.75380000000000003</v>
      </c>
      <c r="D125"/>
      <c r="E125"/>
      <c r="F125">
        <v>24.62</v>
      </c>
      <c r="G125" s="51"/>
      <c r="I125" s="5">
        <f t="shared" si="3"/>
        <v>0.75380000000000003</v>
      </c>
    </row>
    <row r="126" spans="1:9" x14ac:dyDescent="0.35">
      <c r="A126" t="s">
        <v>135</v>
      </c>
      <c r="B126" s="64" t="s">
        <v>356</v>
      </c>
      <c r="C126" s="5">
        <f t="shared" si="2"/>
        <v>0.64100000000000001</v>
      </c>
      <c r="D126"/>
      <c r="E126"/>
      <c r="F126">
        <v>35.9</v>
      </c>
      <c r="G126" s="51"/>
      <c r="I126" s="5">
        <f t="shared" si="3"/>
        <v>0.64100000000000001</v>
      </c>
    </row>
    <row r="127" spans="1:9" x14ac:dyDescent="0.35">
      <c r="A127" t="s">
        <v>148</v>
      </c>
      <c r="B127" s="64" t="s">
        <v>357</v>
      </c>
      <c r="C127" s="5">
        <f t="shared" si="2"/>
        <v>0.16239999999999999</v>
      </c>
      <c r="D127"/>
      <c r="E127"/>
      <c r="F127">
        <v>83.76</v>
      </c>
      <c r="G127" s="51"/>
      <c r="I127" s="5">
        <f t="shared" si="3"/>
        <v>0.16239999999999999</v>
      </c>
    </row>
    <row r="128" spans="1:9" x14ac:dyDescent="0.35">
      <c r="A128" t="s">
        <v>138</v>
      </c>
      <c r="B128" s="64" t="s">
        <v>358</v>
      </c>
      <c r="C128" s="5">
        <f t="shared" si="2"/>
        <v>0.91210000000000002</v>
      </c>
      <c r="D128"/>
      <c r="E128"/>
      <c r="F128">
        <v>8.7899999999999991</v>
      </c>
      <c r="G128" s="51"/>
      <c r="I128" s="5">
        <f t="shared" si="3"/>
        <v>0.91210000000000002</v>
      </c>
    </row>
    <row r="129" spans="1:9" x14ac:dyDescent="0.35">
      <c r="A129" t="s">
        <v>141</v>
      </c>
      <c r="B129" s="64" t="s">
        <v>359</v>
      </c>
      <c r="C129" s="5">
        <f t="shared" si="2"/>
        <v>0.59570000000000001</v>
      </c>
      <c r="D129"/>
      <c r="E129"/>
      <c r="F129">
        <v>40.43</v>
      </c>
      <c r="G129" s="51"/>
      <c r="I129" s="5">
        <f t="shared" si="3"/>
        <v>0.59570000000000001</v>
      </c>
    </row>
    <row r="130" spans="1:9" x14ac:dyDescent="0.35">
      <c r="A130" t="s">
        <v>142</v>
      </c>
      <c r="B130" s="64" t="s">
        <v>360</v>
      </c>
      <c r="C130" s="5">
        <f t="shared" si="2"/>
        <v>0.51479999999999992</v>
      </c>
      <c r="D130"/>
      <c r="E130"/>
      <c r="F130">
        <v>48.52</v>
      </c>
      <c r="G130" s="51"/>
      <c r="I130" s="5">
        <f t="shared" si="3"/>
        <v>0.51479999999999992</v>
      </c>
    </row>
    <row r="131" spans="1:9" x14ac:dyDescent="0.35">
      <c r="A131" t="s">
        <v>189</v>
      </c>
      <c r="B131" s="64" t="s">
        <v>361</v>
      </c>
      <c r="C131" s="5">
        <f t="shared" si="2"/>
        <v>0.57069999999999999</v>
      </c>
      <c r="D131"/>
      <c r="E131"/>
      <c r="F131">
        <v>42.93</v>
      </c>
      <c r="G131" s="51"/>
      <c r="I131" s="5">
        <f t="shared" si="3"/>
        <v>0.57069999999999999</v>
      </c>
    </row>
    <row r="132" spans="1:9" x14ac:dyDescent="0.35">
      <c r="A132" t="s">
        <v>143</v>
      </c>
      <c r="B132" s="64" t="s">
        <v>362</v>
      </c>
      <c r="C132" s="5">
        <f t="shared" si="2"/>
        <v>0.69409999999999994</v>
      </c>
      <c r="D132"/>
      <c r="E132"/>
      <c r="F132">
        <v>30.59</v>
      </c>
      <c r="G132" s="51"/>
      <c r="I132" s="5">
        <f t="shared" si="3"/>
        <v>0.69409999999999994</v>
      </c>
    </row>
    <row r="133" spans="1:9" x14ac:dyDescent="0.35">
      <c r="A133" t="s">
        <v>146</v>
      </c>
      <c r="B133" s="64" t="s">
        <v>363</v>
      </c>
      <c r="C133" s="5">
        <f t="shared" si="2"/>
        <v>0.7419</v>
      </c>
      <c r="D133"/>
      <c r="E133"/>
      <c r="F133">
        <v>25.81</v>
      </c>
      <c r="G133" s="51"/>
      <c r="I133" s="5">
        <f t="shared" si="3"/>
        <v>0.7419</v>
      </c>
    </row>
    <row r="134" spans="1:9" x14ac:dyDescent="0.35">
      <c r="A134" t="s">
        <v>150</v>
      </c>
      <c r="B134" s="64" t="s">
        <v>364</v>
      </c>
      <c r="C134" s="5">
        <f t="shared" si="2"/>
        <v>0.66369999999999996</v>
      </c>
      <c r="D134"/>
      <c r="E134"/>
      <c r="F134">
        <v>33.630000000000003</v>
      </c>
      <c r="G134" s="51"/>
      <c r="I134" s="5">
        <f t="shared" si="3"/>
        <v>0.66369999999999996</v>
      </c>
    </row>
    <row r="135" spans="1:9" x14ac:dyDescent="0.35">
      <c r="A135" t="s">
        <v>144</v>
      </c>
      <c r="B135" s="64" t="s">
        <v>365</v>
      </c>
      <c r="C135" s="5">
        <f t="shared" ref="C135:C186" si="4">+I135</f>
        <v>0.70009999999999994</v>
      </c>
      <c r="D135"/>
      <c r="E135"/>
      <c r="F135">
        <v>29.99</v>
      </c>
      <c r="G135" s="51"/>
      <c r="I135" s="5">
        <f t="shared" si="3"/>
        <v>0.70009999999999994</v>
      </c>
    </row>
    <row r="136" spans="1:9" x14ac:dyDescent="0.35">
      <c r="A136" t="s">
        <v>145</v>
      </c>
      <c r="B136" s="64" t="s">
        <v>366</v>
      </c>
      <c r="C136" s="5">
        <f t="shared" si="4"/>
        <v>0.55340000000000011</v>
      </c>
      <c r="D136"/>
      <c r="E136"/>
      <c r="F136">
        <v>44.66</v>
      </c>
      <c r="G136" s="51"/>
      <c r="I136" s="5">
        <f t="shared" ref="I136:I186" si="5">IF(ISNUMBER(F136)=TRUE,I$6*(F136-I$5)/(I$4-I$5)+(1-I$6)*(1-(F136-I$5)/(I$4-I$5)),"..")</f>
        <v>0.55340000000000011</v>
      </c>
    </row>
    <row r="137" spans="1:9" x14ac:dyDescent="0.35">
      <c r="A137" t="s">
        <v>147</v>
      </c>
      <c r="B137" s="64" t="s">
        <v>367</v>
      </c>
      <c r="C137" s="5">
        <f t="shared" si="4"/>
        <v>0.7611</v>
      </c>
      <c r="D137"/>
      <c r="E137"/>
      <c r="F137">
        <v>23.89</v>
      </c>
      <c r="G137" s="51"/>
      <c r="I137" s="5">
        <f t="shared" si="5"/>
        <v>0.7611</v>
      </c>
    </row>
    <row r="138" spans="1:9" x14ac:dyDescent="0.35">
      <c r="A138" t="s">
        <v>149</v>
      </c>
      <c r="B138" s="64" t="s">
        <v>368</v>
      </c>
      <c r="C138" s="5">
        <f t="shared" si="4"/>
        <v>0.82730000000000004</v>
      </c>
      <c r="D138"/>
      <c r="E138"/>
      <c r="F138">
        <v>17.27</v>
      </c>
      <c r="G138" s="51"/>
      <c r="I138" s="5">
        <f t="shared" si="5"/>
        <v>0.82730000000000004</v>
      </c>
    </row>
    <row r="139" spans="1:9" x14ac:dyDescent="0.35">
      <c r="A139" t="s">
        <v>151</v>
      </c>
      <c r="B139" s="64" t="s">
        <v>369</v>
      </c>
      <c r="C139" s="5">
        <f t="shared" si="4"/>
        <v>0.64030000000000009</v>
      </c>
      <c r="D139"/>
      <c r="E139"/>
      <c r="F139">
        <v>35.97</v>
      </c>
      <c r="G139" s="51"/>
      <c r="I139" s="5">
        <f t="shared" si="5"/>
        <v>0.64030000000000009</v>
      </c>
    </row>
    <row r="140" spans="1:9" x14ac:dyDescent="0.35">
      <c r="A140" t="s">
        <v>152</v>
      </c>
      <c r="B140" s="64" t="s">
        <v>370</v>
      </c>
      <c r="C140" s="5">
        <f t="shared" si="4"/>
        <v>0.7571</v>
      </c>
      <c r="D140"/>
      <c r="E140"/>
      <c r="F140">
        <v>24.29</v>
      </c>
      <c r="G140" s="51"/>
      <c r="I140" s="5">
        <f t="shared" si="5"/>
        <v>0.7571</v>
      </c>
    </row>
    <row r="141" spans="1:9" x14ac:dyDescent="0.35">
      <c r="A141" t="s">
        <v>153</v>
      </c>
      <c r="B141" s="64" t="s">
        <v>371</v>
      </c>
      <c r="C141" s="5">
        <f t="shared" si="4"/>
        <v>0.50970000000000004</v>
      </c>
      <c r="D141"/>
      <c r="E141"/>
      <c r="F141">
        <v>49.03</v>
      </c>
      <c r="G141" s="51"/>
      <c r="I141" s="5">
        <f t="shared" si="5"/>
        <v>0.50970000000000004</v>
      </c>
    </row>
    <row r="142" spans="1:9" x14ac:dyDescent="0.35">
      <c r="A142" t="s">
        <v>154</v>
      </c>
      <c r="B142" s="64" t="s">
        <v>372</v>
      </c>
      <c r="C142" s="5">
        <f t="shared" si="4"/>
        <v>0.45389999999999997</v>
      </c>
      <c r="D142"/>
      <c r="E142"/>
      <c r="F142">
        <v>54.61</v>
      </c>
      <c r="G142" s="51"/>
      <c r="I142" s="5">
        <f t="shared" si="5"/>
        <v>0.45389999999999997</v>
      </c>
    </row>
    <row r="143" spans="1:9" x14ac:dyDescent="0.35">
      <c r="A143" t="s">
        <v>161</v>
      </c>
      <c r="B143" s="64" t="s">
        <v>373</v>
      </c>
      <c r="C143" s="5">
        <f t="shared" si="4"/>
        <v>0.72799999999999998</v>
      </c>
      <c r="D143"/>
      <c r="E143"/>
      <c r="F143">
        <v>27.2</v>
      </c>
      <c r="G143" s="51"/>
      <c r="I143" s="5">
        <f t="shared" si="5"/>
        <v>0.72799999999999998</v>
      </c>
    </row>
    <row r="144" spans="1:9" x14ac:dyDescent="0.35">
      <c r="A144" t="s">
        <v>155</v>
      </c>
      <c r="B144" s="64" t="s">
        <v>374</v>
      </c>
      <c r="C144" s="5">
        <f t="shared" si="4"/>
        <v>0.81200000000000006</v>
      </c>
      <c r="D144"/>
      <c r="E144"/>
      <c r="F144">
        <v>18.8</v>
      </c>
      <c r="G144" s="51"/>
      <c r="I144" s="5">
        <f t="shared" si="5"/>
        <v>0.81200000000000006</v>
      </c>
    </row>
    <row r="145" spans="1:9" x14ac:dyDescent="0.35">
      <c r="A145" t="s">
        <v>156</v>
      </c>
      <c r="B145" s="64" t="s">
        <v>375</v>
      </c>
      <c r="C145" s="5">
        <f t="shared" si="4"/>
        <v>0.40280000000000005</v>
      </c>
      <c r="D145"/>
      <c r="E145"/>
      <c r="F145">
        <v>59.72</v>
      </c>
      <c r="G145" s="51"/>
      <c r="I145" s="5">
        <f t="shared" si="5"/>
        <v>0.40280000000000005</v>
      </c>
    </row>
    <row r="146" spans="1:9" x14ac:dyDescent="0.35">
      <c r="A146" t="s">
        <v>158</v>
      </c>
      <c r="B146" s="64" t="s">
        <v>376</v>
      </c>
      <c r="C146" s="5">
        <f t="shared" si="4"/>
        <v>0.72009999999999996</v>
      </c>
      <c r="D146"/>
      <c r="E146"/>
      <c r="F146">
        <v>27.99</v>
      </c>
      <c r="G146" s="51"/>
      <c r="I146" s="5">
        <f t="shared" si="5"/>
        <v>0.72009999999999996</v>
      </c>
    </row>
    <row r="147" spans="1:9" x14ac:dyDescent="0.35">
      <c r="A147" t="s">
        <v>191</v>
      </c>
      <c r="B147" s="64" t="s">
        <v>377</v>
      </c>
      <c r="C147" s="5">
        <f t="shared" si="4"/>
        <v>0.72399999999999998</v>
      </c>
      <c r="D147"/>
      <c r="E147"/>
      <c r="F147">
        <v>27.6</v>
      </c>
      <c r="G147" s="51"/>
      <c r="I147" s="5">
        <f t="shared" si="5"/>
        <v>0.72399999999999998</v>
      </c>
    </row>
    <row r="148" spans="1:9" x14ac:dyDescent="0.35">
      <c r="A148" t="s">
        <v>168</v>
      </c>
      <c r="B148" s="64" t="s">
        <v>378</v>
      </c>
      <c r="C148" s="5">
        <f t="shared" si="4"/>
        <v>0.69399999999999995</v>
      </c>
      <c r="D148"/>
      <c r="E148"/>
      <c r="F148">
        <v>30.6</v>
      </c>
      <c r="G148" s="51"/>
      <c r="I148" s="5">
        <f t="shared" si="5"/>
        <v>0.69399999999999995</v>
      </c>
    </row>
    <row r="149" spans="1:9" x14ac:dyDescent="0.35">
      <c r="A149" t="s">
        <v>160</v>
      </c>
      <c r="B149" s="64" t="s">
        <v>379</v>
      </c>
      <c r="C149" s="5">
        <f t="shared" si="4"/>
        <v>0.7006</v>
      </c>
      <c r="D149"/>
      <c r="E149"/>
      <c r="F149">
        <v>29.94</v>
      </c>
      <c r="G149" s="51"/>
      <c r="I149" s="5">
        <f t="shared" si="5"/>
        <v>0.7006</v>
      </c>
    </row>
    <row r="150" spans="1:9" x14ac:dyDescent="0.35">
      <c r="A150" t="s">
        <v>159</v>
      </c>
      <c r="B150" s="64" t="s">
        <v>380</v>
      </c>
      <c r="C150" s="5">
        <f t="shared" si="4"/>
        <v>0.47040000000000004</v>
      </c>
      <c r="D150"/>
      <c r="E150"/>
      <c r="F150">
        <v>52.96</v>
      </c>
      <c r="G150" s="51"/>
      <c r="I150" s="5">
        <f t="shared" si="5"/>
        <v>0.47040000000000004</v>
      </c>
    </row>
    <row r="151" spans="1:9" x14ac:dyDescent="0.35">
      <c r="A151" t="s">
        <v>164</v>
      </c>
      <c r="B151" s="64" t="s">
        <v>381</v>
      </c>
      <c r="C151" s="5">
        <f t="shared" si="4"/>
        <v>0.86739999999999995</v>
      </c>
      <c r="D151"/>
      <c r="E151"/>
      <c r="F151">
        <v>13.26</v>
      </c>
      <c r="G151" s="51"/>
      <c r="I151" s="5">
        <f t="shared" si="5"/>
        <v>0.86739999999999995</v>
      </c>
    </row>
    <row r="152" spans="1:9" x14ac:dyDescent="0.35">
      <c r="A152" t="s">
        <v>165</v>
      </c>
      <c r="B152" s="64" t="s">
        <v>382</v>
      </c>
      <c r="C152" s="5">
        <f t="shared" si="4"/>
        <v>0.77739999999999998</v>
      </c>
      <c r="D152"/>
      <c r="E152"/>
      <c r="F152">
        <v>22.26</v>
      </c>
      <c r="G152" s="51"/>
      <c r="I152" s="5">
        <f t="shared" si="5"/>
        <v>0.77739999999999998</v>
      </c>
    </row>
    <row r="153" spans="1:9" x14ac:dyDescent="0.35">
      <c r="A153" t="s">
        <v>162</v>
      </c>
      <c r="B153" s="64" t="s">
        <v>383</v>
      </c>
      <c r="C153" s="5">
        <f t="shared" si="4"/>
        <v>0.34650000000000003</v>
      </c>
      <c r="D153"/>
      <c r="E153"/>
      <c r="F153">
        <v>65.349999999999994</v>
      </c>
      <c r="G153" s="51"/>
      <c r="I153" s="5">
        <f t="shared" si="5"/>
        <v>0.34650000000000003</v>
      </c>
    </row>
    <row r="154" spans="1:9" x14ac:dyDescent="0.35">
      <c r="A154" t="s">
        <v>192</v>
      </c>
      <c r="B154" s="64" t="s">
        <v>384</v>
      </c>
      <c r="C154" s="5">
        <f t="shared" si="4"/>
        <v>0.78079999999999994</v>
      </c>
      <c r="D154"/>
      <c r="E154"/>
      <c r="F154">
        <v>21.92</v>
      </c>
      <c r="G154" s="51"/>
      <c r="I154" s="5">
        <f t="shared" si="5"/>
        <v>0.78079999999999994</v>
      </c>
    </row>
    <row r="155" spans="1:9" x14ac:dyDescent="0.35">
      <c r="A155" t="s">
        <v>104</v>
      </c>
      <c r="B155" s="64" t="s">
        <v>385</v>
      </c>
      <c r="C155" s="5">
        <f t="shared" si="4"/>
        <v>0.71419999999999995</v>
      </c>
      <c r="D155"/>
      <c r="E155"/>
      <c r="F155">
        <v>28.58</v>
      </c>
      <c r="G155" s="51"/>
      <c r="I155" s="5">
        <f t="shared" si="5"/>
        <v>0.71419999999999995</v>
      </c>
    </row>
    <row r="156" spans="1:9" x14ac:dyDescent="0.35">
      <c r="A156" t="s">
        <v>41</v>
      </c>
      <c r="B156" s="64" t="s">
        <v>386</v>
      </c>
      <c r="C156" s="5">
        <f t="shared" si="4"/>
        <v>0.55130000000000001</v>
      </c>
      <c r="D156"/>
      <c r="E156"/>
      <c r="F156">
        <v>44.87</v>
      </c>
      <c r="G156" s="51"/>
      <c r="I156" s="5">
        <f t="shared" si="5"/>
        <v>0.55130000000000001</v>
      </c>
    </row>
    <row r="157" spans="1:9" x14ac:dyDescent="0.35">
      <c r="A157" t="s">
        <v>66</v>
      </c>
      <c r="B157" s="64" t="s">
        <v>387</v>
      </c>
      <c r="C157" s="5">
        <f t="shared" si="4"/>
        <v>0.80079999999999996</v>
      </c>
      <c r="D157"/>
      <c r="E157"/>
      <c r="F157">
        <v>19.920000000000002</v>
      </c>
      <c r="G157" s="51"/>
      <c r="I157" s="5">
        <f t="shared" si="5"/>
        <v>0.80079999999999996</v>
      </c>
    </row>
    <row r="158" spans="1:9" x14ac:dyDescent="0.35">
      <c r="A158" t="s">
        <v>111</v>
      </c>
      <c r="B158" s="64" t="s">
        <v>388</v>
      </c>
      <c r="C158" s="5">
        <f t="shared" si="4"/>
        <v>0.5504</v>
      </c>
      <c r="D158"/>
      <c r="E158"/>
      <c r="F158">
        <v>44.96</v>
      </c>
      <c r="G158" s="51"/>
      <c r="I158" s="5">
        <f t="shared" si="5"/>
        <v>0.5504</v>
      </c>
    </row>
    <row r="159" spans="1:9" x14ac:dyDescent="0.35">
      <c r="A159" t="s">
        <v>157</v>
      </c>
      <c r="B159" s="64" t="s">
        <v>389</v>
      </c>
      <c r="C159" s="5">
        <f t="shared" si="4"/>
        <v>0.27469999999999994</v>
      </c>
      <c r="D159"/>
      <c r="E159"/>
      <c r="F159">
        <v>72.53</v>
      </c>
      <c r="G159" s="51"/>
      <c r="I159" s="5">
        <f t="shared" si="5"/>
        <v>0.27469999999999994</v>
      </c>
    </row>
    <row r="160" spans="1:9" x14ac:dyDescent="0.35">
      <c r="A160" t="s">
        <v>163</v>
      </c>
      <c r="B160" s="64" t="s">
        <v>390</v>
      </c>
      <c r="C160" s="5">
        <f t="shared" si="4"/>
        <v>0.83299999999999996</v>
      </c>
      <c r="D160"/>
      <c r="E160"/>
      <c r="F160">
        <v>16.7</v>
      </c>
      <c r="G160" s="51"/>
      <c r="I160" s="5">
        <f t="shared" si="5"/>
        <v>0.83299999999999996</v>
      </c>
    </row>
    <row r="161" spans="1:9" x14ac:dyDescent="0.35">
      <c r="A161" t="s">
        <v>167</v>
      </c>
      <c r="B161" s="64" t="s">
        <v>391</v>
      </c>
      <c r="C161" s="5">
        <f t="shared" si="4"/>
        <v>0.47630000000000006</v>
      </c>
      <c r="D161"/>
      <c r="E161"/>
      <c r="F161">
        <v>52.37</v>
      </c>
      <c r="G161" s="51"/>
      <c r="I161" s="5">
        <f t="shared" si="5"/>
        <v>0.47630000000000006</v>
      </c>
    </row>
    <row r="162" spans="1:9" x14ac:dyDescent="0.35">
      <c r="A162" t="s">
        <v>166</v>
      </c>
      <c r="B162" s="64" t="s">
        <v>392</v>
      </c>
      <c r="C162" s="5">
        <f t="shared" si="4"/>
        <v>0.87670000000000003</v>
      </c>
      <c r="D162"/>
      <c r="E162"/>
      <c r="F162">
        <v>12.33</v>
      </c>
      <c r="G162" s="51"/>
      <c r="I162" s="5">
        <f t="shared" si="5"/>
        <v>0.87670000000000003</v>
      </c>
    </row>
    <row r="163" spans="1:9" x14ac:dyDescent="0.35">
      <c r="A163" t="s">
        <v>45</v>
      </c>
      <c r="B163" s="64" t="s">
        <v>393</v>
      </c>
      <c r="C163" s="5">
        <f t="shared" si="4"/>
        <v>0.88239999999999996</v>
      </c>
      <c r="D163"/>
      <c r="E163"/>
      <c r="F163">
        <v>11.76</v>
      </c>
      <c r="G163" s="51"/>
      <c r="I163" s="5">
        <f t="shared" si="5"/>
        <v>0.88239999999999996</v>
      </c>
    </row>
    <row r="164" spans="1:9" x14ac:dyDescent="0.35">
      <c r="A164" t="s">
        <v>169</v>
      </c>
      <c r="B164" s="64" t="s">
        <v>394</v>
      </c>
      <c r="C164" s="5">
        <f t="shared" si="4"/>
        <v>0.18650000000000011</v>
      </c>
      <c r="D164"/>
      <c r="E164"/>
      <c r="F164">
        <v>81.349999999999994</v>
      </c>
      <c r="G164" s="51"/>
      <c r="I164" s="5">
        <f t="shared" si="5"/>
        <v>0.18650000000000011</v>
      </c>
    </row>
    <row r="165" spans="1:9" x14ac:dyDescent="0.35">
      <c r="A165" t="s">
        <v>180</v>
      </c>
      <c r="B165" s="64" t="s">
        <v>395</v>
      </c>
      <c r="C165" s="5">
        <f t="shared" si="4"/>
        <v>0.75629999999999997</v>
      </c>
      <c r="D165"/>
      <c r="E165"/>
      <c r="F165">
        <v>24.37</v>
      </c>
      <c r="G165" s="51"/>
      <c r="I165" s="5">
        <f t="shared" si="5"/>
        <v>0.75629999999999997</v>
      </c>
    </row>
    <row r="166" spans="1:9" x14ac:dyDescent="0.35">
      <c r="A166" t="s">
        <v>173</v>
      </c>
      <c r="B166" s="64" t="s">
        <v>396</v>
      </c>
      <c r="C166" s="5">
        <f t="shared" si="4"/>
        <v>0.49659999999999993</v>
      </c>
      <c r="D166"/>
      <c r="E166"/>
      <c r="F166">
        <v>50.34</v>
      </c>
      <c r="G166" s="51"/>
      <c r="I166" s="5">
        <f t="shared" si="5"/>
        <v>0.49659999999999993</v>
      </c>
    </row>
    <row r="167" spans="1:9" x14ac:dyDescent="0.35">
      <c r="A167" t="s">
        <v>181</v>
      </c>
      <c r="B167" s="64" t="s">
        <v>397</v>
      </c>
      <c r="C167" s="5">
        <f t="shared" si="4"/>
        <v>0.71350000000000002</v>
      </c>
      <c r="D167"/>
      <c r="E167"/>
      <c r="F167">
        <v>28.65</v>
      </c>
      <c r="G167" s="51"/>
      <c r="I167" s="5">
        <f t="shared" si="5"/>
        <v>0.71350000000000002</v>
      </c>
    </row>
    <row r="168" spans="1:9" x14ac:dyDescent="0.35">
      <c r="A168" t="s">
        <v>172</v>
      </c>
      <c r="B168" s="64" t="s">
        <v>398</v>
      </c>
      <c r="C168" s="5">
        <f t="shared" si="4"/>
        <v>0.55469999999999997</v>
      </c>
      <c r="D168"/>
      <c r="E168"/>
      <c r="F168">
        <v>44.53</v>
      </c>
      <c r="G168" s="51"/>
      <c r="I168" s="5">
        <f t="shared" si="5"/>
        <v>0.55469999999999997</v>
      </c>
    </row>
    <row r="169" spans="1:9" x14ac:dyDescent="0.35">
      <c r="A169" t="s">
        <v>171</v>
      </c>
      <c r="B169" s="64" t="s">
        <v>399</v>
      </c>
      <c r="C169" s="5">
        <f t="shared" si="4"/>
        <v>0.69690000000000007</v>
      </c>
      <c r="D169"/>
      <c r="E169"/>
      <c r="F169">
        <v>30.31</v>
      </c>
      <c r="G169" s="51"/>
      <c r="I169" s="5">
        <f t="shared" si="5"/>
        <v>0.69690000000000007</v>
      </c>
    </row>
    <row r="170" spans="1:9" x14ac:dyDescent="0.35">
      <c r="A170" t="s">
        <v>176</v>
      </c>
      <c r="B170" s="64" t="s">
        <v>400</v>
      </c>
      <c r="C170" s="5">
        <f t="shared" si="4"/>
        <v>0.78760000000000008</v>
      </c>
      <c r="D170"/>
      <c r="E170"/>
      <c r="F170">
        <v>21.24</v>
      </c>
      <c r="G170" s="51"/>
      <c r="I170" s="5">
        <f t="shared" si="5"/>
        <v>0.78760000000000008</v>
      </c>
    </row>
    <row r="171" spans="1:9" x14ac:dyDescent="0.35">
      <c r="A171" t="s">
        <v>177</v>
      </c>
      <c r="B171" s="64" t="s">
        <v>401</v>
      </c>
      <c r="C171" s="5">
        <f t="shared" si="4"/>
        <v>0.7671</v>
      </c>
      <c r="D171"/>
      <c r="E171"/>
      <c r="F171">
        <v>23.29</v>
      </c>
      <c r="G171" s="51"/>
      <c r="I171" s="5">
        <f t="shared" si="5"/>
        <v>0.7671</v>
      </c>
    </row>
    <row r="172" spans="1:9" x14ac:dyDescent="0.35">
      <c r="A172" t="s">
        <v>178</v>
      </c>
      <c r="B172" s="64" t="s">
        <v>402</v>
      </c>
      <c r="C172" s="5">
        <f t="shared" si="4"/>
        <v>0.68399999999999994</v>
      </c>
      <c r="D172"/>
      <c r="E172"/>
      <c r="F172">
        <v>31.6</v>
      </c>
      <c r="G172" s="51"/>
      <c r="I172" s="5">
        <f t="shared" si="5"/>
        <v>0.68399999999999994</v>
      </c>
    </row>
    <row r="173" spans="1:9" x14ac:dyDescent="0.35">
      <c r="A173" t="s">
        <v>179</v>
      </c>
      <c r="B173" s="64" t="s">
        <v>403</v>
      </c>
      <c r="C173" s="5">
        <f t="shared" si="4"/>
        <v>0.49240000000000006</v>
      </c>
      <c r="D173"/>
      <c r="E173"/>
      <c r="F173">
        <v>50.76</v>
      </c>
      <c r="G173" s="51"/>
      <c r="I173" s="5">
        <f t="shared" si="5"/>
        <v>0.49240000000000006</v>
      </c>
    </row>
    <row r="174" spans="1:9" x14ac:dyDescent="0.35">
      <c r="A174" t="s">
        <v>174</v>
      </c>
      <c r="B174" s="64" t="s">
        <v>404</v>
      </c>
      <c r="C174" s="5">
        <f t="shared" si="4"/>
        <v>0.16559999999999997</v>
      </c>
      <c r="D174"/>
      <c r="E174"/>
      <c r="F174">
        <v>83.44</v>
      </c>
      <c r="G174" s="51"/>
      <c r="I174" s="5">
        <f t="shared" si="5"/>
        <v>0.16559999999999997</v>
      </c>
    </row>
    <row r="175" spans="1:9" x14ac:dyDescent="0.35">
      <c r="A175" t="s">
        <v>182</v>
      </c>
      <c r="B175" s="64" t="s">
        <v>405</v>
      </c>
      <c r="C175" s="5">
        <f t="shared" si="4"/>
        <v>0.67420000000000002</v>
      </c>
      <c r="D175"/>
      <c r="E175"/>
      <c r="F175">
        <v>32.58</v>
      </c>
      <c r="G175" s="51"/>
      <c r="I175" s="5">
        <f t="shared" si="5"/>
        <v>0.67420000000000002</v>
      </c>
    </row>
    <row r="176" spans="1:9" x14ac:dyDescent="0.35">
      <c r="A176" t="s">
        <v>183</v>
      </c>
      <c r="B176" s="64" t="s">
        <v>406</v>
      </c>
      <c r="C176" s="5">
        <f t="shared" si="4"/>
        <v>0.67070000000000007</v>
      </c>
      <c r="D176"/>
      <c r="E176"/>
      <c r="F176">
        <v>32.93</v>
      </c>
      <c r="G176" s="51"/>
      <c r="I176" s="5">
        <f t="shared" si="5"/>
        <v>0.67070000000000007</v>
      </c>
    </row>
    <row r="177" spans="1:9" x14ac:dyDescent="0.35">
      <c r="A177" t="s">
        <v>21</v>
      </c>
      <c r="B177" s="64" t="s">
        <v>407</v>
      </c>
      <c r="C177" s="5">
        <f t="shared" si="4"/>
        <v>0.63270000000000004</v>
      </c>
      <c r="D177"/>
      <c r="E177"/>
      <c r="F177">
        <v>36.729999999999997</v>
      </c>
      <c r="G177" s="51"/>
      <c r="I177" s="5">
        <f t="shared" si="5"/>
        <v>0.63270000000000004</v>
      </c>
    </row>
    <row r="178" spans="1:9" x14ac:dyDescent="0.35">
      <c r="A178" t="s">
        <v>73</v>
      </c>
      <c r="B178" s="64" t="s">
        <v>408</v>
      </c>
      <c r="C178" s="5">
        <f t="shared" si="4"/>
        <v>0.78300000000000003</v>
      </c>
      <c r="D178"/>
      <c r="E178"/>
      <c r="F178">
        <v>21.7</v>
      </c>
      <c r="G178" s="51"/>
      <c r="I178" s="5">
        <f t="shared" si="5"/>
        <v>0.78300000000000003</v>
      </c>
    </row>
    <row r="179" spans="1:9" x14ac:dyDescent="0.35">
      <c r="A179" t="s">
        <v>184</v>
      </c>
      <c r="B179" s="64" t="s">
        <v>409</v>
      </c>
      <c r="C179" s="5">
        <f t="shared" si="4"/>
        <v>0.84119999999999995</v>
      </c>
      <c r="D179"/>
      <c r="E179"/>
      <c r="F179">
        <v>15.88</v>
      </c>
      <c r="G179" s="51"/>
      <c r="I179" s="5">
        <f t="shared" si="5"/>
        <v>0.84119999999999995</v>
      </c>
    </row>
    <row r="180" spans="1:9" x14ac:dyDescent="0.35">
      <c r="A180" t="s">
        <v>185</v>
      </c>
      <c r="B180" s="64" t="s">
        <v>410</v>
      </c>
      <c r="C180" s="5">
        <f t="shared" si="4"/>
        <v>0.77510000000000001</v>
      </c>
      <c r="D180"/>
      <c r="E180"/>
      <c r="F180">
        <v>22.49</v>
      </c>
      <c r="G180" s="51"/>
      <c r="I180" s="5">
        <f t="shared" si="5"/>
        <v>0.77510000000000001</v>
      </c>
    </row>
    <row r="181" spans="1:9" x14ac:dyDescent="0.35">
      <c r="A181" t="s">
        <v>186</v>
      </c>
      <c r="B181" s="64" t="s">
        <v>411</v>
      </c>
      <c r="C181" s="5">
        <f t="shared" si="4"/>
        <v>0.38850000000000007</v>
      </c>
      <c r="D181"/>
      <c r="E181"/>
      <c r="F181">
        <v>61.15</v>
      </c>
      <c r="G181" s="51"/>
      <c r="I181" s="5">
        <f t="shared" si="5"/>
        <v>0.38850000000000007</v>
      </c>
    </row>
    <row r="182" spans="1:9" x14ac:dyDescent="0.35">
      <c r="A182" t="s">
        <v>187</v>
      </c>
      <c r="B182" s="64" t="s">
        <v>412</v>
      </c>
      <c r="C182" s="5">
        <f t="shared" si="4"/>
        <v>0.55230000000000001</v>
      </c>
      <c r="D182"/>
      <c r="E182"/>
      <c r="F182">
        <v>44.77</v>
      </c>
      <c r="G182" s="51"/>
      <c r="I182" s="5">
        <f t="shared" si="5"/>
        <v>0.55230000000000001</v>
      </c>
    </row>
    <row r="183" spans="1:9" x14ac:dyDescent="0.35">
      <c r="A183" t="s">
        <v>188</v>
      </c>
      <c r="B183" s="64" t="s">
        <v>413</v>
      </c>
      <c r="C183" s="5">
        <f t="shared" si="4"/>
        <v>0.25730000000000008</v>
      </c>
      <c r="D183"/>
      <c r="E183"/>
      <c r="F183">
        <v>74.27</v>
      </c>
      <c r="G183" s="51"/>
      <c r="I183" s="5">
        <f t="shared" si="5"/>
        <v>0.25730000000000008</v>
      </c>
    </row>
    <row r="184" spans="1:9" x14ac:dyDescent="0.35">
      <c r="A184" t="s">
        <v>190</v>
      </c>
      <c r="B184" s="64" t="s">
        <v>414</v>
      </c>
      <c r="C184" s="5">
        <f t="shared" si="4"/>
        <v>0.32930000000000004</v>
      </c>
      <c r="D184"/>
      <c r="E184"/>
      <c r="F184">
        <v>67.069999999999993</v>
      </c>
      <c r="G184" s="51"/>
      <c r="I184" s="5">
        <f t="shared" si="5"/>
        <v>0.32930000000000004</v>
      </c>
    </row>
    <row r="185" spans="1:9" x14ac:dyDescent="0.35">
      <c r="A185" t="s">
        <v>194</v>
      </c>
      <c r="B185" s="64" t="s">
        <v>415</v>
      </c>
      <c r="C185" s="5">
        <f t="shared" si="4"/>
        <v>0.6492</v>
      </c>
      <c r="D185"/>
      <c r="E185"/>
      <c r="F185">
        <v>35.08</v>
      </c>
      <c r="G185" s="51"/>
      <c r="I185" s="5">
        <f t="shared" si="5"/>
        <v>0.6492</v>
      </c>
    </row>
    <row r="186" spans="1:9" x14ac:dyDescent="0.35">
      <c r="A186" s="64" t="s">
        <v>195</v>
      </c>
      <c r="B186" s="1" t="s">
        <v>416</v>
      </c>
      <c r="C186" s="5">
        <f t="shared" si="4"/>
        <v>0.5959000000000001</v>
      </c>
      <c r="D186"/>
      <c r="E186"/>
      <c r="F186">
        <v>40.409999999999997</v>
      </c>
      <c r="G186" s="51"/>
      <c r="I186" s="5">
        <f t="shared" si="5"/>
        <v>0.5959000000000001</v>
      </c>
    </row>
    <row r="187" spans="1:9" x14ac:dyDescent="0.35">
      <c r="C187" s="5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A190" s="1"/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56"/>
  <sheetViews>
    <sheetView workbookViewId="0">
      <selection activeCell="E126" sqref="E126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0" x14ac:dyDescent="0.35">
      <c r="C1" s="2" t="s">
        <v>229</v>
      </c>
      <c r="F1" s="2" t="s">
        <v>230</v>
      </c>
      <c r="I1" s="2" t="s">
        <v>231</v>
      </c>
    </row>
    <row r="2" spans="1:10" x14ac:dyDescent="0.35">
      <c r="C2" s="2"/>
      <c r="F2" s="2"/>
      <c r="I2" s="2"/>
    </row>
    <row r="3" spans="1:10" ht="43.5" x14ac:dyDescent="0.35">
      <c r="C3" s="3" t="s">
        <v>232</v>
      </c>
      <c r="F3" s="3" t="s">
        <v>232</v>
      </c>
      <c r="G3" s="62"/>
      <c r="I3" s="3" t="s">
        <v>232</v>
      </c>
    </row>
    <row r="4" spans="1:10" x14ac:dyDescent="0.35">
      <c r="E4" s="1" t="s">
        <v>233</v>
      </c>
      <c r="F4" s="4">
        <v>100</v>
      </c>
      <c r="G4" s="63"/>
      <c r="I4" s="4">
        <v>100</v>
      </c>
      <c r="J4" s="1" t="s">
        <v>234</v>
      </c>
    </row>
    <row r="5" spans="1:10" x14ac:dyDescent="0.35">
      <c r="E5" s="1" t="s">
        <v>235</v>
      </c>
      <c r="F5" s="4">
        <v>0</v>
      </c>
      <c r="G5" s="63"/>
      <c r="I5" s="4">
        <v>0</v>
      </c>
    </row>
    <row r="6" spans="1:10" x14ac:dyDescent="0.35">
      <c r="E6" s="1" t="s">
        <v>236</v>
      </c>
      <c r="F6" s="4">
        <v>0</v>
      </c>
      <c r="G6" s="4"/>
      <c r="I6" s="4">
        <v>0</v>
      </c>
    </row>
    <row r="7" spans="1:10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0" x14ac:dyDescent="0.35">
      <c r="C8" t="s">
        <v>4</v>
      </c>
    </row>
    <row r="9" spans="1:10" x14ac:dyDescent="0.35">
      <c r="A9" s="64" t="s">
        <v>18</v>
      </c>
      <c r="B9" t="s">
        <v>239</v>
      </c>
      <c r="C9" s="5">
        <f t="shared" ref="C9:C71" si="0">+I9</f>
        <v>0.62560000000000004</v>
      </c>
      <c r="D9"/>
      <c r="E9"/>
      <c r="F9" s="65">
        <v>37.44</v>
      </c>
      <c r="G9" s="51"/>
      <c r="I9" s="5">
        <f>IF(ISNUMBER(F9)=TRUE,I$6*(F9-I$5)/(I$4-I$5)+(1-I$6)*(1-(F9-I$5)/(I$4-I$5)),"..")</f>
        <v>0.62560000000000004</v>
      </c>
    </row>
    <row r="10" spans="1:10" x14ac:dyDescent="0.35">
      <c r="A10" s="64" t="s">
        <v>20</v>
      </c>
      <c r="B10" t="s">
        <v>240</v>
      </c>
      <c r="C10" s="5">
        <f t="shared" si="0"/>
        <v>0.71229999999999993</v>
      </c>
      <c r="D10"/>
      <c r="E10"/>
      <c r="F10" s="65">
        <v>28.77</v>
      </c>
      <c r="G10" s="51"/>
      <c r="I10" s="5">
        <f t="shared" ref="I10:I72" si="1">IF(ISNUMBER(F10)=TRUE,I$6*(F10-I$5)/(I$4-I$5)+(1-I$6)*(1-(F10-I$5)/(I$4-I$5)),"..")</f>
        <v>0.71229999999999993</v>
      </c>
    </row>
    <row r="11" spans="1:10" x14ac:dyDescent="0.35">
      <c r="A11" s="64" t="s">
        <v>62</v>
      </c>
      <c r="B11" t="s">
        <v>241</v>
      </c>
      <c r="C11" s="5">
        <f t="shared" si="0"/>
        <v>0.63369999999999993</v>
      </c>
      <c r="D11"/>
      <c r="E11"/>
      <c r="F11" s="65">
        <v>36.630000000000003</v>
      </c>
      <c r="G11" s="51"/>
      <c r="I11" s="5">
        <f t="shared" si="1"/>
        <v>0.63369999999999993</v>
      </c>
    </row>
    <row r="12" spans="1:10" x14ac:dyDescent="0.35">
      <c r="A12" s="64" t="s">
        <v>17</v>
      </c>
      <c r="B12" t="s">
        <v>242</v>
      </c>
      <c r="C12" s="5">
        <f t="shared" si="0"/>
        <v>0.80130000000000001</v>
      </c>
      <c r="D12"/>
      <c r="E12"/>
      <c r="F12" s="65">
        <v>19.87</v>
      </c>
      <c r="G12" s="51"/>
      <c r="I12" s="5">
        <f t="shared" si="1"/>
        <v>0.80130000000000001</v>
      </c>
    </row>
    <row r="13" spans="1:10" x14ac:dyDescent="0.35">
      <c r="A13" s="64" t="s">
        <v>19</v>
      </c>
      <c r="B13" t="s">
        <v>243</v>
      </c>
      <c r="C13" s="5">
        <f t="shared" si="0"/>
        <v>0.62159999999999993</v>
      </c>
      <c r="D13"/>
      <c r="E13"/>
      <c r="F13" s="65">
        <v>37.840000000000003</v>
      </c>
      <c r="G13" s="51"/>
      <c r="I13" s="5">
        <f t="shared" si="1"/>
        <v>0.62159999999999993</v>
      </c>
    </row>
    <row r="14" spans="1:10" x14ac:dyDescent="0.35">
      <c r="A14" s="64" t="s">
        <v>22</v>
      </c>
      <c r="B14" t="s">
        <v>244</v>
      </c>
      <c r="C14" s="5">
        <f t="shared" si="0"/>
        <v>0.7389</v>
      </c>
      <c r="D14"/>
      <c r="E14"/>
      <c r="F14" s="65">
        <v>26.11</v>
      </c>
      <c r="G14" s="51"/>
      <c r="I14" s="5">
        <f t="shared" si="1"/>
        <v>0.7389</v>
      </c>
    </row>
    <row r="15" spans="1:10" x14ac:dyDescent="0.35">
      <c r="A15" s="64" t="s">
        <v>23</v>
      </c>
      <c r="B15" t="s">
        <v>245</v>
      </c>
      <c r="C15" s="5">
        <f t="shared" si="0"/>
        <v>0.7157</v>
      </c>
      <c r="D15"/>
      <c r="E15"/>
      <c r="F15" s="65">
        <v>28.43</v>
      </c>
      <c r="G15" s="51"/>
      <c r="I15" s="5">
        <f t="shared" si="1"/>
        <v>0.7157</v>
      </c>
    </row>
    <row r="16" spans="1:10" x14ac:dyDescent="0.35">
      <c r="A16" s="64" t="s">
        <v>24</v>
      </c>
      <c r="B16" t="s">
        <v>246</v>
      </c>
      <c r="C16" s="5">
        <f t="shared" si="0"/>
        <v>0.82699999999999996</v>
      </c>
      <c r="D16"/>
      <c r="E16"/>
      <c r="F16" s="65">
        <v>17.3</v>
      </c>
      <c r="G16" s="51"/>
      <c r="I16" s="5">
        <f t="shared" si="1"/>
        <v>0.82699999999999996</v>
      </c>
    </row>
    <row r="17" spans="1:14" x14ac:dyDescent="0.35">
      <c r="A17" s="64" t="s">
        <v>25</v>
      </c>
      <c r="B17" t="s">
        <v>247</v>
      </c>
      <c r="C17" s="5">
        <f t="shared" si="0"/>
        <v>0.89149999999999996</v>
      </c>
      <c r="D17"/>
      <c r="E17"/>
      <c r="F17" s="65">
        <v>10.85</v>
      </c>
      <c r="G17" s="51"/>
      <c r="I17" s="5">
        <f t="shared" si="1"/>
        <v>0.89149999999999996</v>
      </c>
    </row>
    <row r="18" spans="1:14" x14ac:dyDescent="0.35">
      <c r="A18" s="64" t="s">
        <v>26</v>
      </c>
      <c r="B18" t="s">
        <v>248</v>
      </c>
      <c r="C18" s="5">
        <f t="shared" si="0"/>
        <v>0.41590000000000005</v>
      </c>
      <c r="D18"/>
      <c r="E18"/>
      <c r="F18" s="65">
        <v>58.41</v>
      </c>
      <c r="G18" s="51"/>
      <c r="I18" s="5">
        <f t="shared" si="1"/>
        <v>0.41590000000000005</v>
      </c>
    </row>
    <row r="19" spans="1:14" x14ac:dyDescent="0.35">
      <c r="A19" s="64" t="s">
        <v>33</v>
      </c>
      <c r="B19" t="s">
        <v>249</v>
      </c>
      <c r="C19" s="5">
        <f t="shared" si="0"/>
        <v>0.41310000000000002</v>
      </c>
      <c r="D19"/>
      <c r="E19"/>
      <c r="F19" s="65">
        <v>58.69</v>
      </c>
      <c r="G19" s="51"/>
      <c r="I19" s="5">
        <f t="shared" si="1"/>
        <v>0.41310000000000002</v>
      </c>
    </row>
    <row r="20" spans="1:14" x14ac:dyDescent="0.35">
      <c r="A20" s="64" t="s">
        <v>31</v>
      </c>
      <c r="B20" t="s">
        <v>250</v>
      </c>
      <c r="C20" s="5">
        <f t="shared" si="0"/>
        <v>0.57050000000000001</v>
      </c>
      <c r="D20"/>
      <c r="E20"/>
      <c r="F20" s="65">
        <v>42.95</v>
      </c>
      <c r="G20" s="51"/>
      <c r="I20" s="5">
        <f t="shared" si="1"/>
        <v>0.57050000000000001</v>
      </c>
    </row>
    <row r="21" spans="1:14" x14ac:dyDescent="0.35">
      <c r="A21" s="64" t="s">
        <v>35</v>
      </c>
      <c r="B21" t="s">
        <v>251</v>
      </c>
      <c r="C21" s="5">
        <f t="shared" si="0"/>
        <v>0.5202</v>
      </c>
      <c r="D21"/>
      <c r="E21"/>
      <c r="F21" s="65">
        <v>47.98</v>
      </c>
      <c r="G21" s="51"/>
      <c r="I21" s="5">
        <f t="shared" si="1"/>
        <v>0.5202</v>
      </c>
    </row>
    <row r="22" spans="1:14" x14ac:dyDescent="0.35">
      <c r="A22" s="64" t="s">
        <v>28</v>
      </c>
      <c r="B22" t="s">
        <v>252</v>
      </c>
      <c r="C22" s="5">
        <f t="shared" si="0"/>
        <v>0.88019999999999998</v>
      </c>
      <c r="D22"/>
      <c r="E22"/>
      <c r="F22" s="65">
        <v>11.98</v>
      </c>
      <c r="G22" s="51"/>
      <c r="I22" s="5">
        <f t="shared" si="1"/>
        <v>0.88019999999999998</v>
      </c>
    </row>
    <row r="23" spans="1:14" x14ac:dyDescent="0.35">
      <c r="A23" s="64" t="s">
        <v>36</v>
      </c>
      <c r="B23" t="s">
        <v>253</v>
      </c>
      <c r="C23" s="5">
        <f t="shared" si="0"/>
        <v>0.81459999999999999</v>
      </c>
      <c r="D23"/>
      <c r="E23"/>
      <c r="F23" s="65">
        <v>18.54</v>
      </c>
      <c r="G23" s="51"/>
      <c r="I23" s="5">
        <f t="shared" si="1"/>
        <v>0.81459999999999999</v>
      </c>
    </row>
    <row r="24" spans="1:14" x14ac:dyDescent="0.35">
      <c r="A24" s="64" t="s">
        <v>29</v>
      </c>
      <c r="B24" t="s">
        <v>254</v>
      </c>
      <c r="C24" s="5">
        <f t="shared" si="0"/>
        <v>0.70760000000000001</v>
      </c>
      <c r="D24"/>
      <c r="E24"/>
      <c r="F24" s="65">
        <v>29.24</v>
      </c>
      <c r="G24" s="51"/>
      <c r="I24" s="5">
        <f t="shared" si="1"/>
        <v>0.70760000000000001</v>
      </c>
    </row>
    <row r="25" spans="1:14" x14ac:dyDescent="0.35">
      <c r="A25" s="64" t="s">
        <v>40</v>
      </c>
      <c r="B25" t="s">
        <v>255</v>
      </c>
      <c r="C25" s="5">
        <f t="shared" si="0"/>
        <v>0.67349999999999999</v>
      </c>
      <c r="D25"/>
      <c r="E25"/>
      <c r="F25" s="65">
        <v>32.65</v>
      </c>
      <c r="G25" s="51"/>
      <c r="I25" s="5">
        <f t="shared" si="1"/>
        <v>0.67349999999999999</v>
      </c>
    </row>
    <row r="26" spans="1:14" ht="27" customHeight="1" x14ac:dyDescent="0.35">
      <c r="A26" s="64" t="s">
        <v>37</v>
      </c>
      <c r="B26" t="s">
        <v>256</v>
      </c>
      <c r="C26" s="5">
        <f t="shared" si="0"/>
        <v>0.68710000000000004</v>
      </c>
      <c r="D26"/>
      <c r="E26"/>
      <c r="F26" s="65">
        <v>31.29</v>
      </c>
      <c r="G26" s="51"/>
      <c r="I26" s="5">
        <f t="shared" si="1"/>
        <v>0.68710000000000004</v>
      </c>
      <c r="N26" s="1" t="s">
        <v>234</v>
      </c>
    </row>
    <row r="27" spans="1:14" x14ac:dyDescent="0.35">
      <c r="A27" s="64" t="s">
        <v>34</v>
      </c>
      <c r="B27" t="s">
        <v>423</v>
      </c>
      <c r="C27" s="5">
        <f t="shared" si="0"/>
        <v>0.72489999999999999</v>
      </c>
      <c r="D27"/>
      <c r="E27"/>
      <c r="F27" s="65">
        <v>27.51</v>
      </c>
      <c r="G27" s="51"/>
      <c r="I27" s="5">
        <f t="shared" si="1"/>
        <v>0.72489999999999999</v>
      </c>
    </row>
    <row r="28" spans="1:14" x14ac:dyDescent="0.35">
      <c r="A28" s="64" t="s">
        <v>42</v>
      </c>
      <c r="B28" t="s">
        <v>258</v>
      </c>
      <c r="C28" s="5">
        <f t="shared" si="0"/>
        <v>0.77090000000000003</v>
      </c>
      <c r="D28"/>
      <c r="E28"/>
      <c r="F28" s="65">
        <v>22.91</v>
      </c>
      <c r="G28" s="51"/>
      <c r="I28" s="5">
        <f t="shared" si="1"/>
        <v>0.77090000000000003</v>
      </c>
    </row>
    <row r="29" spans="1:14" x14ac:dyDescent="0.35">
      <c r="A29" s="64" t="s">
        <v>38</v>
      </c>
      <c r="B29" t="s">
        <v>259</v>
      </c>
      <c r="C29" s="5">
        <f t="shared" si="0"/>
        <v>0.68070000000000008</v>
      </c>
      <c r="D29"/>
      <c r="E29"/>
      <c r="F29" s="65">
        <v>31.93</v>
      </c>
      <c r="G29" s="51"/>
      <c r="I29" s="5">
        <f t="shared" si="1"/>
        <v>0.68070000000000008</v>
      </c>
    </row>
    <row r="30" spans="1:14" x14ac:dyDescent="0.35">
      <c r="A30" s="64" t="s">
        <v>39</v>
      </c>
      <c r="B30" t="s">
        <v>424</v>
      </c>
      <c r="C30" s="5">
        <f t="shared" si="0"/>
        <v>0.63240000000000007</v>
      </c>
      <c r="D30"/>
      <c r="E30"/>
      <c r="F30" s="65">
        <v>36.76</v>
      </c>
      <c r="G30" s="51"/>
      <c r="I30" s="5">
        <f t="shared" si="1"/>
        <v>0.63240000000000007</v>
      </c>
    </row>
    <row r="31" spans="1:14" x14ac:dyDescent="0.35">
      <c r="A31" s="64" t="s">
        <v>32</v>
      </c>
      <c r="B31" t="s">
        <v>261</v>
      </c>
      <c r="C31" s="5">
        <f t="shared" si="0"/>
        <v>0.67090000000000005</v>
      </c>
      <c r="D31"/>
      <c r="E31"/>
      <c r="F31" s="65">
        <v>32.909999999999997</v>
      </c>
      <c r="G31" s="51"/>
      <c r="I31" s="5">
        <f t="shared" si="1"/>
        <v>0.67090000000000005</v>
      </c>
    </row>
    <row r="32" spans="1:14" x14ac:dyDescent="0.35">
      <c r="A32" s="64" t="s">
        <v>30</v>
      </c>
      <c r="B32" t="s">
        <v>262</v>
      </c>
      <c r="C32" s="5">
        <f t="shared" si="0"/>
        <v>0.7621</v>
      </c>
      <c r="D32"/>
      <c r="E32"/>
      <c r="F32" s="65">
        <v>23.79</v>
      </c>
      <c r="G32" s="51"/>
      <c r="I32" s="5">
        <f t="shared" si="1"/>
        <v>0.7621</v>
      </c>
    </row>
    <row r="33" spans="1:9" x14ac:dyDescent="0.35">
      <c r="A33" s="64" t="s">
        <v>27</v>
      </c>
      <c r="B33" t="s">
        <v>264</v>
      </c>
      <c r="C33" s="5">
        <f t="shared" si="0"/>
        <v>0.57069999999999999</v>
      </c>
      <c r="D33"/>
      <c r="E33"/>
      <c r="F33" s="65">
        <v>42.93</v>
      </c>
      <c r="G33" s="51"/>
      <c r="I33" s="5">
        <f t="shared" si="1"/>
        <v>0.57069999999999999</v>
      </c>
    </row>
    <row r="34" spans="1:9" x14ac:dyDescent="0.35">
      <c r="A34" s="64" t="s">
        <v>103</v>
      </c>
      <c r="B34" t="s">
        <v>265</v>
      </c>
      <c r="C34" s="5">
        <f t="shared" si="0"/>
        <v>0.59009999999999996</v>
      </c>
      <c r="D34"/>
      <c r="E34"/>
      <c r="F34" s="65">
        <v>40.99</v>
      </c>
      <c r="G34" s="51"/>
      <c r="I34" s="5">
        <f t="shared" si="1"/>
        <v>0.59009999999999996</v>
      </c>
    </row>
    <row r="35" spans="1:9" x14ac:dyDescent="0.35">
      <c r="A35" s="64" t="s">
        <v>49</v>
      </c>
      <c r="B35" t="s">
        <v>266</v>
      </c>
      <c r="C35" s="5">
        <f t="shared" si="0"/>
        <v>0.6036999999999999</v>
      </c>
      <c r="D35"/>
      <c r="E35"/>
      <c r="F35" s="65">
        <v>39.630000000000003</v>
      </c>
      <c r="G35" s="51"/>
      <c r="I35" s="5">
        <f t="shared" si="1"/>
        <v>0.6036999999999999</v>
      </c>
    </row>
    <row r="36" spans="1:9" x14ac:dyDescent="0.35">
      <c r="A36" s="64" t="s">
        <v>44</v>
      </c>
      <c r="B36" t="s">
        <v>267</v>
      </c>
      <c r="C36" s="5">
        <f t="shared" si="0"/>
        <v>0.8901</v>
      </c>
      <c r="D36"/>
      <c r="E36"/>
      <c r="F36" s="65">
        <v>10.99</v>
      </c>
      <c r="G36" s="51"/>
      <c r="I36" s="5">
        <f t="shared" si="1"/>
        <v>0.8901</v>
      </c>
    </row>
    <row r="37" spans="1:9" x14ac:dyDescent="0.35">
      <c r="A37" s="64" t="s">
        <v>53</v>
      </c>
      <c r="B37" t="s">
        <v>268</v>
      </c>
      <c r="C37" s="5">
        <f t="shared" si="0"/>
        <v>0.79310000000000003</v>
      </c>
      <c r="D37"/>
      <c r="E37"/>
      <c r="F37" s="65">
        <v>20.69</v>
      </c>
      <c r="G37" s="51"/>
      <c r="I37" s="5">
        <f t="shared" si="1"/>
        <v>0.79310000000000003</v>
      </c>
    </row>
    <row r="38" spans="1:9" x14ac:dyDescent="0.35">
      <c r="A38" s="64" t="s">
        <v>43</v>
      </c>
      <c r="B38" t="s">
        <v>425</v>
      </c>
      <c r="C38" s="5">
        <f t="shared" si="0"/>
        <v>0.66159999999999997</v>
      </c>
      <c r="D38"/>
      <c r="E38"/>
      <c r="F38" s="65">
        <v>33.840000000000003</v>
      </c>
      <c r="G38" s="51"/>
      <c r="I38" s="5">
        <f t="shared" si="1"/>
        <v>0.66159999999999997</v>
      </c>
    </row>
    <row r="39" spans="1:9" x14ac:dyDescent="0.35">
      <c r="A39" s="64" t="s">
        <v>170</v>
      </c>
      <c r="B39" t="s">
        <v>270</v>
      </c>
      <c r="C39" s="5">
        <f t="shared" si="0"/>
        <v>0.59830000000000005</v>
      </c>
      <c r="D39"/>
      <c r="E39"/>
      <c r="F39" s="65">
        <v>40.17</v>
      </c>
      <c r="G39" s="51"/>
      <c r="I39" s="5">
        <f t="shared" si="1"/>
        <v>0.59830000000000005</v>
      </c>
    </row>
    <row r="40" spans="1:9" x14ac:dyDescent="0.35">
      <c r="A40" s="64" t="s">
        <v>46</v>
      </c>
      <c r="B40" t="s">
        <v>271</v>
      </c>
      <c r="C40" s="5">
        <f t="shared" si="0"/>
        <v>0.76200000000000001</v>
      </c>
      <c r="D40"/>
      <c r="E40"/>
      <c r="F40" s="65">
        <v>23.8</v>
      </c>
      <c r="G40" s="51"/>
      <c r="I40" s="5">
        <f t="shared" si="1"/>
        <v>0.76200000000000001</v>
      </c>
    </row>
    <row r="41" spans="1:9" x14ac:dyDescent="0.35">
      <c r="A41" s="64" t="s">
        <v>47</v>
      </c>
      <c r="B41" t="s">
        <v>272</v>
      </c>
      <c r="C41" s="5">
        <f t="shared" si="0"/>
        <v>0.26450000000000007</v>
      </c>
      <c r="D41"/>
      <c r="E41"/>
      <c r="F41" s="65">
        <v>73.55</v>
      </c>
      <c r="G41" s="51"/>
      <c r="I41" s="5">
        <f t="shared" si="1"/>
        <v>0.26450000000000007</v>
      </c>
    </row>
    <row r="42" spans="1:9" x14ac:dyDescent="0.35">
      <c r="A42" s="64" t="s">
        <v>51</v>
      </c>
      <c r="B42" t="s">
        <v>273</v>
      </c>
      <c r="C42" s="5">
        <f t="shared" si="0"/>
        <v>0.60200000000000009</v>
      </c>
      <c r="D42"/>
      <c r="E42"/>
      <c r="F42" s="65">
        <v>39.799999999999997</v>
      </c>
      <c r="G42" s="51"/>
      <c r="I42" s="5">
        <f t="shared" si="1"/>
        <v>0.60200000000000009</v>
      </c>
    </row>
    <row r="43" spans="1:9" x14ac:dyDescent="0.35">
      <c r="A43" s="64" t="s">
        <v>52</v>
      </c>
      <c r="B43" t="s">
        <v>274</v>
      </c>
      <c r="C43" s="5">
        <f t="shared" si="0"/>
        <v>0.75480000000000003</v>
      </c>
      <c r="D43"/>
      <c r="E43"/>
      <c r="F43" s="65">
        <v>24.52</v>
      </c>
      <c r="G43" s="51"/>
      <c r="I43" s="5">
        <f t="shared" si="1"/>
        <v>0.75480000000000003</v>
      </c>
    </row>
    <row r="44" spans="1:9" x14ac:dyDescent="0.35">
      <c r="A44" s="64" t="s">
        <v>54</v>
      </c>
      <c r="B44" t="s">
        <v>276</v>
      </c>
      <c r="C44" s="5">
        <f t="shared" si="0"/>
        <v>0.87739999999999996</v>
      </c>
      <c r="D44"/>
      <c r="E44"/>
      <c r="F44" s="65">
        <v>12.26</v>
      </c>
      <c r="G44" s="51"/>
      <c r="I44" s="5">
        <f t="shared" si="1"/>
        <v>0.87739999999999996</v>
      </c>
    </row>
    <row r="45" spans="1:9" x14ac:dyDescent="0.35">
      <c r="A45" s="64" t="s">
        <v>86</v>
      </c>
      <c r="B45" t="s">
        <v>277</v>
      </c>
      <c r="C45" s="5">
        <f t="shared" si="0"/>
        <v>0.73880000000000001</v>
      </c>
      <c r="D45"/>
      <c r="E45"/>
      <c r="F45" s="65">
        <v>26.12</v>
      </c>
      <c r="G45" s="51"/>
      <c r="I45" s="5">
        <f t="shared" si="1"/>
        <v>0.73880000000000001</v>
      </c>
    </row>
    <row r="46" spans="1:9" x14ac:dyDescent="0.35">
      <c r="A46" s="64" t="s">
        <v>48</v>
      </c>
      <c r="B46" t="s">
        <v>426</v>
      </c>
      <c r="C46" s="5">
        <f t="shared" si="0"/>
        <v>0.69550000000000001</v>
      </c>
      <c r="D46"/>
      <c r="E46"/>
      <c r="F46" s="65">
        <v>30.45</v>
      </c>
      <c r="G46" s="51"/>
      <c r="I46" s="5">
        <f t="shared" si="1"/>
        <v>0.69550000000000001</v>
      </c>
    </row>
    <row r="47" spans="1:9" x14ac:dyDescent="0.35">
      <c r="A47" s="64" t="s">
        <v>55</v>
      </c>
      <c r="B47" t="s">
        <v>278</v>
      </c>
      <c r="C47" s="5">
        <f t="shared" si="0"/>
        <v>0.29790000000000005</v>
      </c>
      <c r="D47"/>
      <c r="E47"/>
      <c r="F47" s="65">
        <v>70.209999999999994</v>
      </c>
      <c r="G47" s="51"/>
      <c r="I47" s="5">
        <f t="shared" si="1"/>
        <v>0.29790000000000005</v>
      </c>
    </row>
    <row r="48" spans="1:9" x14ac:dyDescent="0.35">
      <c r="A48" s="64" t="s">
        <v>56</v>
      </c>
      <c r="B48" t="s">
        <v>279</v>
      </c>
      <c r="C48" s="5">
        <f t="shared" si="0"/>
        <v>0.83479999999999999</v>
      </c>
      <c r="D48"/>
      <c r="E48"/>
      <c r="F48" s="65">
        <v>16.52</v>
      </c>
      <c r="G48" s="51"/>
      <c r="I48" s="5">
        <f t="shared" si="1"/>
        <v>0.83479999999999999</v>
      </c>
    </row>
    <row r="49" spans="1:9" x14ac:dyDescent="0.35">
      <c r="A49" s="64" t="s">
        <v>57</v>
      </c>
      <c r="B49" t="s">
        <v>280</v>
      </c>
      <c r="C49" s="5">
        <f t="shared" si="0"/>
        <v>0.88380000000000003</v>
      </c>
      <c r="D49"/>
      <c r="E49"/>
      <c r="F49" s="65">
        <v>11.62</v>
      </c>
      <c r="G49" s="51"/>
      <c r="I49" s="5">
        <f t="shared" si="1"/>
        <v>0.88380000000000003</v>
      </c>
    </row>
    <row r="50" spans="1:9" x14ac:dyDescent="0.35">
      <c r="A50" s="64" t="s">
        <v>148</v>
      </c>
      <c r="B50" t="s">
        <v>427</v>
      </c>
      <c r="C50" s="5">
        <f t="shared" si="0"/>
        <v>0.16749999999999998</v>
      </c>
      <c r="D50"/>
      <c r="E50"/>
      <c r="F50" s="65">
        <v>83.25</v>
      </c>
      <c r="G50" s="51"/>
      <c r="I50" s="5">
        <f t="shared" si="1"/>
        <v>0.16749999999999998</v>
      </c>
    </row>
    <row r="51" spans="1:9" x14ac:dyDescent="0.35">
      <c r="A51" s="64" t="s">
        <v>60</v>
      </c>
      <c r="B51" t="s">
        <v>281</v>
      </c>
      <c r="C51" s="5">
        <f t="shared" si="0"/>
        <v>0.91759999999999997</v>
      </c>
      <c r="D51"/>
      <c r="E51"/>
      <c r="F51" s="65">
        <v>8.24</v>
      </c>
      <c r="G51" s="51"/>
      <c r="I51" s="5">
        <f t="shared" si="1"/>
        <v>0.91759999999999997</v>
      </c>
    </row>
    <row r="52" spans="1:9" x14ac:dyDescent="0.35">
      <c r="A52" s="64" t="s">
        <v>59</v>
      </c>
      <c r="B52" t="s">
        <v>282</v>
      </c>
      <c r="C52" s="5">
        <f t="shared" si="0"/>
        <v>0.28599999999999992</v>
      </c>
      <c r="D52"/>
      <c r="E52"/>
      <c r="F52" s="65">
        <v>71.400000000000006</v>
      </c>
      <c r="G52" s="51"/>
      <c r="I52" s="5">
        <f t="shared" si="1"/>
        <v>0.28599999999999992</v>
      </c>
    </row>
    <row r="53" spans="1:9" x14ac:dyDescent="0.35">
      <c r="A53" s="64" t="s">
        <v>61</v>
      </c>
      <c r="B53" t="s">
        <v>283</v>
      </c>
      <c r="C53" s="5">
        <f t="shared" si="0"/>
        <v>0.72689999999999999</v>
      </c>
      <c r="D53"/>
      <c r="E53"/>
      <c r="F53" s="65">
        <v>27.31</v>
      </c>
      <c r="G53" s="51"/>
      <c r="I53" s="5">
        <f t="shared" si="1"/>
        <v>0.72689999999999999</v>
      </c>
    </row>
    <row r="54" spans="1:9" x14ac:dyDescent="0.35">
      <c r="A54" s="64" t="s">
        <v>63</v>
      </c>
      <c r="B54" t="s">
        <v>286</v>
      </c>
      <c r="C54" s="5">
        <f t="shared" si="0"/>
        <v>0.66349999999999998</v>
      </c>
      <c r="D54"/>
      <c r="E54"/>
      <c r="F54" s="65">
        <v>33.65</v>
      </c>
      <c r="G54" s="51"/>
      <c r="I54" s="5">
        <f t="shared" si="1"/>
        <v>0.66349999999999998</v>
      </c>
    </row>
    <row r="55" spans="1:9" x14ac:dyDescent="0.35">
      <c r="A55" s="64" t="s">
        <v>64</v>
      </c>
      <c r="B55" t="s">
        <v>287</v>
      </c>
      <c r="C55" s="5">
        <f t="shared" si="0"/>
        <v>0.49829999999999997</v>
      </c>
      <c r="D55"/>
      <c r="E55"/>
      <c r="F55" s="65">
        <v>50.17</v>
      </c>
      <c r="G55" s="51"/>
      <c r="I55" s="5">
        <f t="shared" si="1"/>
        <v>0.49829999999999997</v>
      </c>
    </row>
    <row r="56" spans="1:9" x14ac:dyDescent="0.35">
      <c r="A56" s="64" t="s">
        <v>161</v>
      </c>
      <c r="B56" t="s">
        <v>428</v>
      </c>
      <c r="C56" s="5">
        <f t="shared" si="0"/>
        <v>0.76339999999999997</v>
      </c>
      <c r="D56"/>
      <c r="E56"/>
      <c r="F56" s="65">
        <v>23.66</v>
      </c>
      <c r="G56" s="51"/>
      <c r="I56" s="5">
        <f t="shared" si="1"/>
        <v>0.76339999999999997</v>
      </c>
    </row>
    <row r="57" spans="1:9" x14ac:dyDescent="0.35">
      <c r="A57" s="64" t="s">
        <v>79</v>
      </c>
      <c r="B57" t="s">
        <v>288</v>
      </c>
      <c r="C57" s="5">
        <f t="shared" si="0"/>
        <v>0.3377</v>
      </c>
      <c r="D57"/>
      <c r="E57"/>
      <c r="F57" s="65">
        <v>66.23</v>
      </c>
      <c r="G57" s="51"/>
      <c r="I57" s="5">
        <f t="shared" si="1"/>
        <v>0.3377</v>
      </c>
    </row>
    <row r="58" spans="1:9" x14ac:dyDescent="0.35">
      <c r="A58" s="64" t="s">
        <v>65</v>
      </c>
      <c r="B58" t="s">
        <v>289</v>
      </c>
      <c r="C58" s="5">
        <f t="shared" si="0"/>
        <v>0.15139999999999998</v>
      </c>
      <c r="D58"/>
      <c r="E58"/>
      <c r="F58" s="65">
        <v>84.86</v>
      </c>
      <c r="G58" s="51"/>
      <c r="I58" s="5">
        <f t="shared" si="1"/>
        <v>0.15139999999999998</v>
      </c>
    </row>
    <row r="59" spans="1:9" x14ac:dyDescent="0.35">
      <c r="A59" s="64" t="s">
        <v>67</v>
      </c>
      <c r="B59" t="s">
        <v>290</v>
      </c>
      <c r="C59" s="5">
        <f t="shared" si="0"/>
        <v>0.8881</v>
      </c>
      <c r="D59"/>
      <c r="E59"/>
      <c r="F59" s="65">
        <v>11.19</v>
      </c>
      <c r="G59" s="51"/>
      <c r="I59" s="5">
        <f t="shared" si="1"/>
        <v>0.8881</v>
      </c>
    </row>
    <row r="60" spans="1:9" x14ac:dyDescent="0.35">
      <c r="A60" s="64" t="s">
        <v>68</v>
      </c>
      <c r="B60" t="s">
        <v>291</v>
      </c>
      <c r="C60" s="5">
        <f t="shared" si="0"/>
        <v>0.58169999999999999</v>
      </c>
      <c r="D60"/>
      <c r="E60"/>
      <c r="F60" s="65">
        <v>41.83</v>
      </c>
      <c r="G60" s="51"/>
      <c r="I60" s="5">
        <f t="shared" si="1"/>
        <v>0.58169999999999999</v>
      </c>
    </row>
    <row r="61" spans="1:9" x14ac:dyDescent="0.35">
      <c r="A61" s="64" t="s">
        <v>70</v>
      </c>
      <c r="B61" t="s">
        <v>292</v>
      </c>
      <c r="C61" s="5">
        <f t="shared" si="0"/>
        <v>0.68720000000000003</v>
      </c>
      <c r="D61"/>
      <c r="E61"/>
      <c r="F61" s="65">
        <v>31.28</v>
      </c>
      <c r="G61" s="51"/>
      <c r="I61" s="5">
        <f t="shared" si="1"/>
        <v>0.68720000000000003</v>
      </c>
    </row>
    <row r="62" spans="1:9" x14ac:dyDescent="0.35">
      <c r="A62" s="64" t="s">
        <v>69</v>
      </c>
      <c r="B62" t="s">
        <v>293</v>
      </c>
      <c r="C62" s="5">
        <f t="shared" si="0"/>
        <v>0.92480000000000007</v>
      </c>
      <c r="D62"/>
      <c r="E62"/>
      <c r="F62" s="65">
        <v>7.52</v>
      </c>
      <c r="G62" s="51"/>
      <c r="I62" s="5">
        <f t="shared" si="1"/>
        <v>0.92480000000000007</v>
      </c>
    </row>
    <row r="63" spans="1:9" x14ac:dyDescent="0.35">
      <c r="A63" s="64" t="s">
        <v>71</v>
      </c>
      <c r="B63" t="s">
        <v>294</v>
      </c>
      <c r="C63" s="5">
        <f t="shared" si="0"/>
        <v>0.78849999999999998</v>
      </c>
      <c r="D63"/>
      <c r="E63"/>
      <c r="F63" s="65">
        <v>21.15</v>
      </c>
      <c r="G63" s="51"/>
      <c r="I63" s="5">
        <f t="shared" si="1"/>
        <v>0.78849999999999998</v>
      </c>
    </row>
    <row r="64" spans="1:9" x14ac:dyDescent="0.35">
      <c r="A64" s="64" t="s">
        <v>72</v>
      </c>
      <c r="B64" t="s">
        <v>295</v>
      </c>
      <c r="C64" s="5">
        <f t="shared" si="0"/>
        <v>0.68620000000000003</v>
      </c>
      <c r="D64"/>
      <c r="E64"/>
      <c r="F64" s="65">
        <v>31.38</v>
      </c>
      <c r="G64" s="51"/>
      <c r="I64" s="5">
        <f t="shared" si="1"/>
        <v>0.68620000000000003</v>
      </c>
    </row>
    <row r="65" spans="1:9" x14ac:dyDescent="0.35">
      <c r="A65" s="64" t="s">
        <v>77</v>
      </c>
      <c r="B65" t="s">
        <v>296</v>
      </c>
      <c r="C65" s="5">
        <f t="shared" si="0"/>
        <v>0.55499999999999994</v>
      </c>
      <c r="D65"/>
      <c r="E65"/>
      <c r="F65" s="65">
        <v>44.5</v>
      </c>
      <c r="G65" s="51"/>
      <c r="I65" s="5">
        <f t="shared" si="1"/>
        <v>0.55499999999999994</v>
      </c>
    </row>
    <row r="66" spans="1:9" x14ac:dyDescent="0.35">
      <c r="A66" s="64" t="s">
        <v>74</v>
      </c>
      <c r="B66" t="s">
        <v>297</v>
      </c>
      <c r="C66" s="5">
        <f t="shared" si="0"/>
        <v>0.72300000000000009</v>
      </c>
      <c r="D66"/>
      <c r="E66"/>
      <c r="F66" s="65">
        <v>27.7</v>
      </c>
      <c r="G66" s="51"/>
      <c r="I66" s="5">
        <f t="shared" si="1"/>
        <v>0.72300000000000009</v>
      </c>
    </row>
    <row r="67" spans="1:9" x14ac:dyDescent="0.35">
      <c r="A67" s="64" t="s">
        <v>58</v>
      </c>
      <c r="B67" t="s">
        <v>298</v>
      </c>
      <c r="C67" s="5">
        <f t="shared" si="0"/>
        <v>0.88529999999999998</v>
      </c>
      <c r="D67"/>
      <c r="E67"/>
      <c r="F67" s="65">
        <v>11.47</v>
      </c>
      <c r="G67" s="51"/>
      <c r="I67" s="5">
        <f t="shared" si="1"/>
        <v>0.88529999999999998</v>
      </c>
    </row>
    <row r="68" spans="1:9" x14ac:dyDescent="0.35">
      <c r="A68" s="64" t="s">
        <v>75</v>
      </c>
      <c r="B68" t="s">
        <v>299</v>
      </c>
      <c r="C68" s="5">
        <f t="shared" si="0"/>
        <v>0.84499999999999997</v>
      </c>
      <c r="D68"/>
      <c r="E68"/>
      <c r="F68" s="65">
        <v>15.5</v>
      </c>
      <c r="G68" s="51"/>
      <c r="I68" s="5">
        <f t="shared" si="1"/>
        <v>0.84499999999999997</v>
      </c>
    </row>
    <row r="69" spans="1:9" x14ac:dyDescent="0.35">
      <c r="A69" s="64" t="s">
        <v>80</v>
      </c>
      <c r="B69" t="s">
        <v>300</v>
      </c>
      <c r="C69" s="5">
        <f t="shared" si="0"/>
        <v>0.68900000000000006</v>
      </c>
      <c r="D69"/>
      <c r="E69"/>
      <c r="F69" s="65">
        <v>31.1</v>
      </c>
      <c r="G69" s="51"/>
      <c r="I69" s="5">
        <f t="shared" si="1"/>
        <v>0.68900000000000006</v>
      </c>
    </row>
    <row r="70" spans="1:9" x14ac:dyDescent="0.35">
      <c r="A70" s="64" t="s">
        <v>82</v>
      </c>
      <c r="B70" t="s">
        <v>301</v>
      </c>
      <c r="C70" s="5">
        <f t="shared" si="0"/>
        <v>0.62080000000000002</v>
      </c>
      <c r="D70"/>
      <c r="E70"/>
      <c r="F70" s="65">
        <v>37.92</v>
      </c>
      <c r="G70" s="51"/>
      <c r="I70" s="5">
        <f t="shared" si="1"/>
        <v>0.62080000000000002</v>
      </c>
    </row>
    <row r="71" spans="1:9" x14ac:dyDescent="0.35">
      <c r="A71" s="64" t="s">
        <v>76</v>
      </c>
      <c r="B71" t="s">
        <v>302</v>
      </c>
      <c r="C71" s="5">
        <f t="shared" si="0"/>
        <v>0.6744</v>
      </c>
      <c r="D71"/>
      <c r="E71"/>
      <c r="F71" s="65">
        <v>32.56</v>
      </c>
      <c r="G71" s="51"/>
      <c r="I71" s="5">
        <f t="shared" si="1"/>
        <v>0.6744</v>
      </c>
    </row>
    <row r="72" spans="1:9" x14ac:dyDescent="0.35">
      <c r="A72" s="64" t="s">
        <v>78</v>
      </c>
      <c r="B72" t="s">
        <v>429</v>
      </c>
      <c r="C72" s="5">
        <f t="shared" ref="C72:C134" si="2">+I72</f>
        <v>0.71300000000000008</v>
      </c>
      <c r="D72"/>
      <c r="E72"/>
      <c r="F72" s="65">
        <v>28.7</v>
      </c>
      <c r="G72" s="51"/>
      <c r="I72" s="5">
        <f t="shared" si="1"/>
        <v>0.71300000000000008</v>
      </c>
    </row>
    <row r="73" spans="1:9" x14ac:dyDescent="0.35">
      <c r="A73" s="64" t="s">
        <v>83</v>
      </c>
      <c r="B73" t="s">
        <v>304</v>
      </c>
      <c r="C73" s="5">
        <f t="shared" si="2"/>
        <v>0.72789999999999999</v>
      </c>
      <c r="D73"/>
      <c r="E73"/>
      <c r="F73" s="65">
        <v>27.21</v>
      </c>
      <c r="G73" s="51"/>
      <c r="I73" s="5">
        <f t="shared" ref="I73:I135" si="3">IF(ISNUMBER(F73)=TRUE,I$6*(F73-I$5)/(I$4-I$5)+(1-I$6)*(1-(F73-I$5)/(I$4-I$5)),"..")</f>
        <v>0.72789999999999999</v>
      </c>
    </row>
    <row r="74" spans="1:9" x14ac:dyDescent="0.35">
      <c r="A74" s="64" t="s">
        <v>87</v>
      </c>
      <c r="B74" t="s">
        <v>305</v>
      </c>
      <c r="C74" s="5">
        <f t="shared" si="2"/>
        <v>0.74199999999999999</v>
      </c>
      <c r="D74"/>
      <c r="E74"/>
      <c r="F74" s="65">
        <v>25.8</v>
      </c>
      <c r="G74" s="51"/>
      <c r="I74" s="5">
        <f t="shared" si="3"/>
        <v>0.74199999999999999</v>
      </c>
    </row>
    <row r="75" spans="1:9" x14ac:dyDescent="0.35">
      <c r="A75" s="64" t="s">
        <v>85</v>
      </c>
      <c r="B75" t="s">
        <v>306</v>
      </c>
      <c r="C75" s="5">
        <f t="shared" si="2"/>
        <v>0.60729999999999995</v>
      </c>
      <c r="D75"/>
      <c r="E75"/>
      <c r="F75" s="65">
        <v>39.270000000000003</v>
      </c>
      <c r="G75" s="51"/>
      <c r="I75" s="5">
        <f t="shared" si="3"/>
        <v>0.60729999999999995</v>
      </c>
    </row>
    <row r="76" spans="1:9" x14ac:dyDescent="0.35">
      <c r="A76" s="64" t="s">
        <v>84</v>
      </c>
      <c r="B76" t="s">
        <v>307</v>
      </c>
      <c r="C76" s="5">
        <f t="shared" si="2"/>
        <v>0.72239999999999993</v>
      </c>
      <c r="D76"/>
      <c r="E76"/>
      <c r="F76" s="65">
        <v>27.76</v>
      </c>
      <c r="G76" s="51"/>
      <c r="I76" s="5">
        <f t="shared" si="3"/>
        <v>0.72239999999999993</v>
      </c>
    </row>
    <row r="77" spans="1:9" x14ac:dyDescent="0.35">
      <c r="A77" s="64" t="s">
        <v>88</v>
      </c>
      <c r="B77" t="s">
        <v>308</v>
      </c>
      <c r="C77" s="5">
        <f t="shared" si="2"/>
        <v>0.72560000000000002</v>
      </c>
      <c r="D77"/>
      <c r="E77"/>
      <c r="F77" s="65">
        <v>27.44</v>
      </c>
      <c r="G77" s="51"/>
      <c r="I77" s="5">
        <f t="shared" si="3"/>
        <v>0.72560000000000002</v>
      </c>
    </row>
    <row r="78" spans="1:9" x14ac:dyDescent="0.35">
      <c r="A78" s="64" t="s">
        <v>94</v>
      </c>
      <c r="B78" t="s">
        <v>309</v>
      </c>
      <c r="C78" s="5">
        <f t="shared" si="2"/>
        <v>0.86129999999999995</v>
      </c>
      <c r="D78"/>
      <c r="E78"/>
      <c r="F78" s="65">
        <v>13.87</v>
      </c>
      <c r="G78" s="51"/>
      <c r="I78" s="5">
        <f t="shared" si="3"/>
        <v>0.86129999999999995</v>
      </c>
    </row>
    <row r="79" spans="1:9" x14ac:dyDescent="0.35">
      <c r="A79" s="64" t="s">
        <v>90</v>
      </c>
      <c r="B79" t="s">
        <v>310</v>
      </c>
      <c r="C79" s="5">
        <f t="shared" si="2"/>
        <v>0.59509999999999996</v>
      </c>
      <c r="D79"/>
      <c r="E79"/>
      <c r="F79" s="65">
        <v>40.49</v>
      </c>
      <c r="G79" s="51"/>
      <c r="I79" s="5">
        <f t="shared" si="3"/>
        <v>0.59509999999999996</v>
      </c>
    </row>
    <row r="80" spans="1:9" x14ac:dyDescent="0.35">
      <c r="A80" s="64" t="s">
        <v>89</v>
      </c>
      <c r="B80" t="s">
        <v>311</v>
      </c>
      <c r="C80" s="5">
        <f t="shared" si="2"/>
        <v>0.59250000000000003</v>
      </c>
      <c r="D80"/>
      <c r="E80"/>
      <c r="F80" s="65">
        <v>40.75</v>
      </c>
      <c r="G80" s="51"/>
      <c r="I80" s="5">
        <f t="shared" si="3"/>
        <v>0.59250000000000003</v>
      </c>
    </row>
    <row r="81" spans="1:9" x14ac:dyDescent="0.35">
      <c r="A81" s="64" t="s">
        <v>93</v>
      </c>
      <c r="B81" t="s">
        <v>313</v>
      </c>
      <c r="C81" s="5">
        <f t="shared" si="2"/>
        <v>0.52239999999999998</v>
      </c>
      <c r="D81"/>
      <c r="E81"/>
      <c r="F81" s="65">
        <v>47.76</v>
      </c>
      <c r="G81" s="51"/>
      <c r="I81" s="5">
        <f t="shared" si="3"/>
        <v>0.52239999999999998</v>
      </c>
    </row>
    <row r="82" spans="1:9" x14ac:dyDescent="0.35">
      <c r="A82" s="64" t="s">
        <v>91</v>
      </c>
      <c r="B82" t="s">
        <v>314</v>
      </c>
      <c r="C82" s="5">
        <f t="shared" si="2"/>
        <v>0.88800000000000001</v>
      </c>
      <c r="D82"/>
      <c r="E82"/>
      <c r="F82" s="65">
        <v>11.2</v>
      </c>
      <c r="G82" s="51"/>
      <c r="I82" s="5">
        <f t="shared" si="3"/>
        <v>0.88800000000000001</v>
      </c>
    </row>
    <row r="83" spans="1:9" x14ac:dyDescent="0.35">
      <c r="A83" s="64" t="s">
        <v>92</v>
      </c>
      <c r="B83" t="s">
        <v>430</v>
      </c>
      <c r="C83" s="5">
        <f t="shared" si="2"/>
        <v>0.27680000000000005</v>
      </c>
      <c r="D83"/>
      <c r="E83"/>
      <c r="F83" s="65">
        <v>72.319999999999993</v>
      </c>
      <c r="G83" s="51"/>
      <c r="I83" s="5">
        <f t="shared" si="3"/>
        <v>0.27680000000000005</v>
      </c>
    </row>
    <row r="84" spans="1:9" x14ac:dyDescent="0.35">
      <c r="A84" s="64" t="s">
        <v>95</v>
      </c>
      <c r="B84" t="s">
        <v>315</v>
      </c>
      <c r="C84" s="5">
        <f t="shared" si="2"/>
        <v>0.67100000000000004</v>
      </c>
      <c r="D84"/>
      <c r="E84"/>
      <c r="F84" s="65">
        <v>32.9</v>
      </c>
      <c r="G84" s="51"/>
      <c r="I84" s="5">
        <f t="shared" si="3"/>
        <v>0.67100000000000004</v>
      </c>
    </row>
    <row r="85" spans="1:9" x14ac:dyDescent="0.35">
      <c r="A85" s="64" t="s">
        <v>96</v>
      </c>
      <c r="B85" t="s">
        <v>316</v>
      </c>
      <c r="C85" s="5">
        <f t="shared" si="2"/>
        <v>0.72059999999999991</v>
      </c>
      <c r="D85"/>
      <c r="E85"/>
      <c r="F85" s="65">
        <v>27.94</v>
      </c>
      <c r="G85" s="51"/>
      <c r="I85" s="5">
        <f t="shared" si="3"/>
        <v>0.72059999999999991</v>
      </c>
    </row>
    <row r="86" spans="1:9" x14ac:dyDescent="0.35">
      <c r="A86" s="64" t="s">
        <v>97</v>
      </c>
      <c r="B86" t="s">
        <v>318</v>
      </c>
      <c r="C86" s="5">
        <f t="shared" si="2"/>
        <v>0.88819999999999999</v>
      </c>
      <c r="D86"/>
      <c r="E86"/>
      <c r="F86" s="65">
        <v>11.18</v>
      </c>
      <c r="G86" s="51"/>
      <c r="I86" s="5">
        <f t="shared" si="3"/>
        <v>0.88819999999999999</v>
      </c>
    </row>
    <row r="87" spans="1:9" x14ac:dyDescent="0.35">
      <c r="A87" s="64" t="s">
        <v>99</v>
      </c>
      <c r="B87" t="s">
        <v>319</v>
      </c>
      <c r="C87" s="5">
        <f t="shared" si="2"/>
        <v>0.73049999999999993</v>
      </c>
      <c r="D87"/>
      <c r="E87"/>
      <c r="F87" s="65">
        <v>26.95</v>
      </c>
      <c r="G87" s="51"/>
      <c r="I87" s="5">
        <f t="shared" si="3"/>
        <v>0.73049999999999993</v>
      </c>
    </row>
    <row r="88" spans="1:9" x14ac:dyDescent="0.35">
      <c r="A88" s="64" t="s">
        <v>98</v>
      </c>
      <c r="B88" t="s">
        <v>320</v>
      </c>
      <c r="C88" s="5">
        <f t="shared" si="2"/>
        <v>0.57299999999999995</v>
      </c>
      <c r="D88"/>
      <c r="E88"/>
      <c r="F88" s="65">
        <v>42.7</v>
      </c>
      <c r="G88" s="51"/>
      <c r="I88" s="5">
        <f t="shared" si="3"/>
        <v>0.57299999999999995</v>
      </c>
    </row>
    <row r="89" spans="1:9" x14ac:dyDescent="0.35">
      <c r="A89" s="64" t="s">
        <v>100</v>
      </c>
      <c r="B89" t="s">
        <v>321</v>
      </c>
      <c r="C89" s="5">
        <f t="shared" si="2"/>
        <v>0.46540000000000004</v>
      </c>
      <c r="D89"/>
      <c r="E89"/>
      <c r="F89" s="65">
        <v>53.46</v>
      </c>
      <c r="G89" s="51"/>
      <c r="I89" s="5">
        <f t="shared" si="3"/>
        <v>0.46540000000000004</v>
      </c>
    </row>
    <row r="90" spans="1:9" x14ac:dyDescent="0.35">
      <c r="A90" s="64" t="s">
        <v>101</v>
      </c>
      <c r="B90" t="s">
        <v>322</v>
      </c>
      <c r="C90" s="5">
        <f t="shared" si="2"/>
        <v>0.67300000000000004</v>
      </c>
      <c r="D90"/>
      <c r="E90"/>
      <c r="F90" s="65">
        <v>32.700000000000003</v>
      </c>
      <c r="G90" s="51"/>
      <c r="I90" s="5">
        <f t="shared" si="3"/>
        <v>0.67300000000000004</v>
      </c>
    </row>
    <row r="91" spans="1:9" x14ac:dyDescent="0.35">
      <c r="A91" s="64" t="s">
        <v>116</v>
      </c>
      <c r="B91" t="s">
        <v>323</v>
      </c>
      <c r="C91" s="5">
        <f t="shared" si="2"/>
        <v>0.69369999999999998</v>
      </c>
      <c r="D91"/>
      <c r="E91"/>
      <c r="F91" s="65">
        <v>30.63</v>
      </c>
      <c r="G91" s="51"/>
      <c r="H91" s="66"/>
      <c r="I91" s="5">
        <f t="shared" si="3"/>
        <v>0.69369999999999998</v>
      </c>
    </row>
    <row r="92" spans="1:9" x14ac:dyDescent="0.35">
      <c r="A92" s="64" t="s">
        <v>105</v>
      </c>
      <c r="B92" t="s">
        <v>324</v>
      </c>
      <c r="C92" s="5">
        <f t="shared" si="2"/>
        <v>0.69159999999999999</v>
      </c>
      <c r="D92"/>
      <c r="E92"/>
      <c r="F92" s="65">
        <v>30.84</v>
      </c>
      <c r="G92" s="51"/>
      <c r="I92" s="5">
        <f t="shared" si="3"/>
        <v>0.69159999999999999</v>
      </c>
    </row>
    <row r="93" spans="1:9" x14ac:dyDescent="0.35">
      <c r="A93" s="64" t="s">
        <v>102</v>
      </c>
      <c r="B93" t="s">
        <v>325</v>
      </c>
      <c r="C93" s="5">
        <f t="shared" si="2"/>
        <v>0.69310000000000005</v>
      </c>
      <c r="D93"/>
      <c r="E93"/>
      <c r="F93" s="65">
        <v>30.69</v>
      </c>
      <c r="G93" s="51"/>
      <c r="I93" s="5">
        <f t="shared" si="3"/>
        <v>0.69310000000000005</v>
      </c>
    </row>
    <row r="94" spans="1:9" x14ac:dyDescent="0.35">
      <c r="A94" s="64" t="s">
        <v>106</v>
      </c>
      <c r="B94" t="s">
        <v>431</v>
      </c>
      <c r="C94" s="5">
        <f t="shared" si="2"/>
        <v>0.28749999999999998</v>
      </c>
      <c r="D94"/>
      <c r="E94"/>
      <c r="F94" s="65">
        <v>71.25</v>
      </c>
      <c r="G94" s="51"/>
      <c r="I94" s="5">
        <f t="shared" si="3"/>
        <v>0.28749999999999998</v>
      </c>
    </row>
    <row r="95" spans="1:9" x14ac:dyDescent="0.35">
      <c r="A95" s="64" t="s">
        <v>115</v>
      </c>
      <c r="B95" t="s">
        <v>327</v>
      </c>
      <c r="C95" s="5">
        <f t="shared" si="2"/>
        <v>0.81879999999999997</v>
      </c>
      <c r="D95"/>
      <c r="E95"/>
      <c r="F95" s="65">
        <v>18.12</v>
      </c>
      <c r="G95" s="51"/>
      <c r="I95" s="5">
        <f t="shared" si="3"/>
        <v>0.81879999999999997</v>
      </c>
    </row>
    <row r="96" spans="1:9" x14ac:dyDescent="0.35">
      <c r="A96" s="64" t="s">
        <v>107</v>
      </c>
      <c r="B96" t="s">
        <v>328</v>
      </c>
      <c r="C96" s="5">
        <f t="shared" si="2"/>
        <v>0.68189999999999995</v>
      </c>
      <c r="D96"/>
      <c r="E96"/>
      <c r="F96" s="65">
        <v>31.81</v>
      </c>
      <c r="G96" s="51"/>
      <c r="I96" s="5">
        <f t="shared" si="3"/>
        <v>0.68189999999999995</v>
      </c>
    </row>
    <row r="97" spans="1:9" x14ac:dyDescent="0.35">
      <c r="A97" s="64" t="s">
        <v>112</v>
      </c>
      <c r="B97" t="s">
        <v>329</v>
      </c>
      <c r="C97" s="5">
        <f t="shared" si="2"/>
        <v>0.71639999999999993</v>
      </c>
      <c r="D97"/>
      <c r="E97"/>
      <c r="F97" s="65">
        <v>28.36</v>
      </c>
      <c r="G97" s="51"/>
      <c r="I97" s="5">
        <f t="shared" si="3"/>
        <v>0.71639999999999993</v>
      </c>
    </row>
    <row r="98" spans="1:9" x14ac:dyDescent="0.35">
      <c r="A98" s="64" t="s">
        <v>108</v>
      </c>
      <c r="B98" t="s">
        <v>330</v>
      </c>
      <c r="C98" s="5">
        <f t="shared" si="2"/>
        <v>0.69219999999999993</v>
      </c>
      <c r="D98"/>
      <c r="E98"/>
      <c r="F98" s="65">
        <v>30.78</v>
      </c>
      <c r="G98" s="51"/>
      <c r="I98" s="5">
        <f t="shared" si="3"/>
        <v>0.69219999999999993</v>
      </c>
    </row>
    <row r="99" spans="1:9" x14ac:dyDescent="0.35">
      <c r="A99" s="64" t="s">
        <v>109</v>
      </c>
      <c r="B99" t="s">
        <v>331</v>
      </c>
      <c r="C99" s="5">
        <f t="shared" si="2"/>
        <v>0.54010000000000002</v>
      </c>
      <c r="D99"/>
      <c r="E99"/>
      <c r="F99" s="65">
        <v>45.99</v>
      </c>
      <c r="G99" s="51"/>
      <c r="I99" s="5">
        <f t="shared" si="3"/>
        <v>0.54010000000000002</v>
      </c>
    </row>
    <row r="100" spans="1:9" x14ac:dyDescent="0.35">
      <c r="A100" s="64" t="s">
        <v>110</v>
      </c>
      <c r="B100" t="s">
        <v>332</v>
      </c>
      <c r="C100" s="5">
        <f t="shared" si="2"/>
        <v>0.82329999999999992</v>
      </c>
      <c r="D100"/>
      <c r="E100"/>
      <c r="F100" s="65">
        <v>17.670000000000002</v>
      </c>
      <c r="G100" s="51"/>
      <c r="I100" s="5">
        <f t="shared" si="3"/>
        <v>0.82329999999999992</v>
      </c>
    </row>
    <row r="101" spans="1:9" x14ac:dyDescent="0.35">
      <c r="A101" s="64" t="s">
        <v>113</v>
      </c>
      <c r="B101" t="s">
        <v>333</v>
      </c>
      <c r="C101" s="5">
        <f t="shared" si="2"/>
        <v>0.81200000000000006</v>
      </c>
      <c r="D101"/>
      <c r="E101"/>
      <c r="F101" s="65">
        <v>18.8</v>
      </c>
      <c r="G101" s="51"/>
      <c r="I101" s="5">
        <f t="shared" si="3"/>
        <v>0.81200000000000006</v>
      </c>
    </row>
    <row r="102" spans="1:9" x14ac:dyDescent="0.35">
      <c r="A102" s="64" t="s">
        <v>114</v>
      </c>
      <c r="B102" t="s">
        <v>334</v>
      </c>
      <c r="C102" s="5">
        <f t="shared" si="2"/>
        <v>0.8639</v>
      </c>
      <c r="D102"/>
      <c r="E102"/>
      <c r="F102" s="65">
        <v>13.61</v>
      </c>
      <c r="G102" s="51"/>
      <c r="I102" s="5">
        <f t="shared" si="3"/>
        <v>0.8639</v>
      </c>
    </row>
    <row r="103" spans="1:9" x14ac:dyDescent="0.35">
      <c r="A103" s="64" t="s">
        <v>122</v>
      </c>
      <c r="B103" t="s">
        <v>419</v>
      </c>
      <c r="C103" s="5">
        <f t="shared" si="2"/>
        <v>0.63739999999999997</v>
      </c>
      <c r="D103"/>
      <c r="E103"/>
      <c r="F103" s="65">
        <v>36.26</v>
      </c>
      <c r="G103" s="51"/>
      <c r="I103" s="5">
        <f t="shared" si="3"/>
        <v>0.63739999999999997</v>
      </c>
    </row>
    <row r="104" spans="1:9" x14ac:dyDescent="0.35">
      <c r="A104" s="64" t="s">
        <v>119</v>
      </c>
      <c r="B104" t="s">
        <v>336</v>
      </c>
      <c r="C104" s="5">
        <f t="shared" si="2"/>
        <v>0.72570000000000001</v>
      </c>
      <c r="D104"/>
      <c r="E104"/>
      <c r="F104" s="65">
        <v>27.43</v>
      </c>
      <c r="G104" s="51"/>
      <c r="I104" s="5">
        <f t="shared" si="3"/>
        <v>0.72570000000000001</v>
      </c>
    </row>
    <row r="105" spans="1:9" x14ac:dyDescent="0.35">
      <c r="A105" s="64" t="s">
        <v>131</v>
      </c>
      <c r="B105" t="s">
        <v>337</v>
      </c>
      <c r="C105" s="5">
        <f t="shared" si="2"/>
        <v>0.7359</v>
      </c>
      <c r="D105"/>
      <c r="E105"/>
      <c r="F105" s="65">
        <v>26.41</v>
      </c>
      <c r="G105" s="51"/>
      <c r="I105" s="5">
        <f t="shared" si="3"/>
        <v>0.7359</v>
      </c>
    </row>
    <row r="106" spans="1:9" x14ac:dyDescent="0.35">
      <c r="A106" s="64" t="s">
        <v>132</v>
      </c>
      <c r="B106" t="s">
        <v>338</v>
      </c>
      <c r="C106" s="5">
        <f t="shared" si="2"/>
        <v>0.56709999999999994</v>
      </c>
      <c r="D106"/>
      <c r="E106"/>
      <c r="F106" s="65">
        <v>43.29</v>
      </c>
      <c r="G106" s="51"/>
      <c r="I106" s="5">
        <f t="shared" si="3"/>
        <v>0.56709999999999994</v>
      </c>
    </row>
    <row r="107" spans="1:9" x14ac:dyDescent="0.35">
      <c r="A107" s="64" t="s">
        <v>120</v>
      </c>
      <c r="B107" t="s">
        <v>339</v>
      </c>
      <c r="C107" s="5">
        <f t="shared" si="2"/>
        <v>0.65680000000000005</v>
      </c>
      <c r="D107"/>
      <c r="E107"/>
      <c r="F107" s="65">
        <v>34.32</v>
      </c>
      <c r="G107" s="51"/>
      <c r="I107" s="5">
        <f t="shared" si="3"/>
        <v>0.65680000000000005</v>
      </c>
    </row>
    <row r="108" spans="1:9" x14ac:dyDescent="0.35">
      <c r="A108" s="64" t="s">
        <v>123</v>
      </c>
      <c r="B108" t="s">
        <v>340</v>
      </c>
      <c r="C108" s="5">
        <f t="shared" si="2"/>
        <v>0.63670000000000004</v>
      </c>
      <c r="D108"/>
      <c r="E108"/>
      <c r="F108" s="65">
        <v>36.33</v>
      </c>
      <c r="G108" s="51"/>
      <c r="I108" s="5">
        <f t="shared" si="3"/>
        <v>0.63670000000000004</v>
      </c>
    </row>
    <row r="109" spans="1:9" x14ac:dyDescent="0.35">
      <c r="A109" s="64" t="s">
        <v>124</v>
      </c>
      <c r="B109" t="s">
        <v>341</v>
      </c>
      <c r="C109" s="5">
        <f t="shared" si="2"/>
        <v>0.75839999999999996</v>
      </c>
      <c r="D109"/>
      <c r="E109"/>
      <c r="F109" s="65">
        <v>24.16</v>
      </c>
      <c r="G109" s="51"/>
      <c r="I109" s="5">
        <f t="shared" si="3"/>
        <v>0.75839999999999996</v>
      </c>
    </row>
    <row r="110" spans="1:9" x14ac:dyDescent="0.35">
      <c r="A110" s="64" t="s">
        <v>129</v>
      </c>
      <c r="B110" t="s">
        <v>342</v>
      </c>
      <c r="C110" s="5">
        <f t="shared" si="2"/>
        <v>0.74730000000000008</v>
      </c>
      <c r="D110"/>
      <c r="E110"/>
      <c r="F110" s="65">
        <v>25.27</v>
      </c>
      <c r="G110" s="51"/>
      <c r="I110" s="5">
        <f t="shared" si="3"/>
        <v>0.74730000000000008</v>
      </c>
    </row>
    <row r="111" spans="1:9" x14ac:dyDescent="0.35">
      <c r="A111" s="64" t="s">
        <v>130</v>
      </c>
      <c r="B111" t="s">
        <v>343</v>
      </c>
      <c r="C111" s="5">
        <f t="shared" si="2"/>
        <v>0.72309999999999997</v>
      </c>
      <c r="D111"/>
      <c r="E111"/>
      <c r="F111" s="65">
        <v>27.69</v>
      </c>
      <c r="G111" s="51"/>
      <c r="I111" s="5">
        <f t="shared" si="3"/>
        <v>0.72309999999999997</v>
      </c>
    </row>
    <row r="112" spans="1:9" x14ac:dyDescent="0.35">
      <c r="A112" s="64" t="s">
        <v>121</v>
      </c>
      <c r="B112" t="s">
        <v>344</v>
      </c>
      <c r="C112" s="5">
        <f t="shared" si="2"/>
        <v>0.56310000000000004</v>
      </c>
      <c r="D112"/>
      <c r="E112"/>
      <c r="F112" s="65">
        <v>43.69</v>
      </c>
      <c r="G112" s="51"/>
      <c r="I112" s="5">
        <f t="shared" si="3"/>
        <v>0.56310000000000004</v>
      </c>
    </row>
    <row r="113" spans="1:9" x14ac:dyDescent="0.35">
      <c r="A113" s="64" t="s">
        <v>126</v>
      </c>
      <c r="B113" t="s">
        <v>346</v>
      </c>
      <c r="C113" s="5">
        <f t="shared" si="2"/>
        <v>0.74750000000000005</v>
      </c>
      <c r="D113"/>
      <c r="E113"/>
      <c r="F113" s="65">
        <v>25.25</v>
      </c>
      <c r="G113" s="51"/>
      <c r="I113" s="5">
        <f t="shared" si="3"/>
        <v>0.74750000000000005</v>
      </c>
    </row>
    <row r="114" spans="1:9" x14ac:dyDescent="0.35">
      <c r="A114" s="64" t="s">
        <v>127</v>
      </c>
      <c r="B114" t="s">
        <v>347</v>
      </c>
      <c r="C114" s="5">
        <f t="shared" si="2"/>
        <v>0.65369999999999995</v>
      </c>
      <c r="D114"/>
      <c r="E114"/>
      <c r="F114" s="65">
        <v>34.630000000000003</v>
      </c>
      <c r="G114" s="51"/>
      <c r="I114" s="5">
        <f t="shared" si="3"/>
        <v>0.65369999999999995</v>
      </c>
    </row>
    <row r="115" spans="1:9" x14ac:dyDescent="0.35">
      <c r="A115" s="64" t="s">
        <v>117</v>
      </c>
      <c r="B115" t="s">
        <v>348</v>
      </c>
      <c r="C115" s="5">
        <f t="shared" si="2"/>
        <v>0.60810000000000008</v>
      </c>
      <c r="D115"/>
      <c r="E115"/>
      <c r="F115" s="65">
        <v>39.19</v>
      </c>
      <c r="G115" s="51"/>
      <c r="I115" s="5">
        <f t="shared" si="3"/>
        <v>0.60810000000000008</v>
      </c>
    </row>
    <row r="116" spans="1:9" x14ac:dyDescent="0.35">
      <c r="A116" s="64" t="s">
        <v>128</v>
      </c>
      <c r="B116" t="s">
        <v>349</v>
      </c>
      <c r="C116" s="5">
        <f t="shared" si="2"/>
        <v>0.70019999999999993</v>
      </c>
      <c r="D116"/>
      <c r="E116"/>
      <c r="F116" s="65">
        <v>29.98</v>
      </c>
      <c r="G116" s="51"/>
      <c r="I116" s="5">
        <f t="shared" si="3"/>
        <v>0.70019999999999993</v>
      </c>
    </row>
    <row r="117" spans="1:9" x14ac:dyDescent="0.35">
      <c r="A117" s="64" t="s">
        <v>125</v>
      </c>
      <c r="B117" t="s">
        <v>432</v>
      </c>
      <c r="C117" s="5">
        <f t="shared" si="2"/>
        <v>0.57200000000000006</v>
      </c>
      <c r="D117"/>
      <c r="E117"/>
      <c r="F117" s="65">
        <v>42.8</v>
      </c>
      <c r="G117" s="51"/>
      <c r="I117" s="5">
        <f t="shared" si="3"/>
        <v>0.57200000000000006</v>
      </c>
    </row>
    <row r="118" spans="1:9" x14ac:dyDescent="0.35">
      <c r="A118" s="64" t="s">
        <v>133</v>
      </c>
      <c r="B118" t="s">
        <v>350</v>
      </c>
      <c r="C118" s="5">
        <f t="shared" si="2"/>
        <v>0.875</v>
      </c>
      <c r="D118"/>
      <c r="E118"/>
      <c r="F118" s="65">
        <v>12.5</v>
      </c>
      <c r="G118" s="51"/>
      <c r="I118" s="5">
        <f t="shared" si="3"/>
        <v>0.875</v>
      </c>
    </row>
    <row r="119" spans="1:9" x14ac:dyDescent="0.35">
      <c r="A119" s="64" t="s">
        <v>139</v>
      </c>
      <c r="B119" t="s">
        <v>351</v>
      </c>
      <c r="C119" s="5">
        <f t="shared" si="2"/>
        <v>0.67290000000000005</v>
      </c>
      <c r="D119"/>
      <c r="E119"/>
      <c r="F119" s="65">
        <v>32.71</v>
      </c>
      <c r="G119" s="51"/>
      <c r="I119" s="5">
        <f t="shared" si="3"/>
        <v>0.67290000000000005</v>
      </c>
    </row>
    <row r="120" spans="1:9" x14ac:dyDescent="0.35">
      <c r="A120" s="64" t="s">
        <v>137</v>
      </c>
      <c r="B120" t="s">
        <v>352</v>
      </c>
      <c r="C120" s="5">
        <f t="shared" si="2"/>
        <v>0.90779999999999994</v>
      </c>
      <c r="D120"/>
      <c r="E120"/>
      <c r="F120" s="65">
        <v>9.2200000000000006</v>
      </c>
      <c r="G120" s="51"/>
      <c r="I120" s="5">
        <f t="shared" si="3"/>
        <v>0.90779999999999994</v>
      </c>
    </row>
    <row r="121" spans="1:9" x14ac:dyDescent="0.35">
      <c r="A121" s="64" t="s">
        <v>140</v>
      </c>
      <c r="B121" t="s">
        <v>353</v>
      </c>
      <c r="C121" s="5">
        <f t="shared" si="2"/>
        <v>0.89400000000000002</v>
      </c>
      <c r="D121"/>
      <c r="E121"/>
      <c r="F121" s="65">
        <v>10.6</v>
      </c>
      <c r="G121" s="51"/>
      <c r="I121" s="5">
        <f t="shared" si="3"/>
        <v>0.89400000000000002</v>
      </c>
    </row>
    <row r="122" spans="1:9" x14ac:dyDescent="0.35">
      <c r="A122" s="64" t="s">
        <v>136</v>
      </c>
      <c r="B122" t="s">
        <v>354</v>
      </c>
      <c r="C122" s="5">
        <f t="shared" si="2"/>
        <v>0.72059999999999991</v>
      </c>
      <c r="D122"/>
      <c r="E122"/>
      <c r="F122" s="65">
        <v>27.94</v>
      </c>
      <c r="G122" s="51"/>
      <c r="I122" s="5">
        <f t="shared" si="3"/>
        <v>0.72059999999999991</v>
      </c>
    </row>
    <row r="123" spans="1:9" x14ac:dyDescent="0.35">
      <c r="A123" s="64" t="s">
        <v>134</v>
      </c>
      <c r="B123" t="s">
        <v>355</v>
      </c>
      <c r="C123" s="5">
        <f t="shared" si="2"/>
        <v>0.76149999999999995</v>
      </c>
      <c r="D123"/>
      <c r="E123"/>
      <c r="F123" s="65">
        <v>23.85</v>
      </c>
      <c r="G123" s="51"/>
      <c r="I123" s="5">
        <f t="shared" si="3"/>
        <v>0.76149999999999995</v>
      </c>
    </row>
    <row r="124" spans="1:9" x14ac:dyDescent="0.35">
      <c r="A124" s="64" t="s">
        <v>135</v>
      </c>
      <c r="B124" t="s">
        <v>356</v>
      </c>
      <c r="C124" s="5">
        <f t="shared" si="2"/>
        <v>0.65100000000000002</v>
      </c>
      <c r="D124"/>
      <c r="E124"/>
      <c r="F124" s="65">
        <v>34.9</v>
      </c>
      <c r="G124" s="51"/>
      <c r="I124" s="5">
        <f t="shared" si="3"/>
        <v>0.65100000000000002</v>
      </c>
    </row>
    <row r="125" spans="1:9" x14ac:dyDescent="0.35">
      <c r="A125" s="64" t="s">
        <v>138</v>
      </c>
      <c r="B125" t="s">
        <v>358</v>
      </c>
      <c r="C125" s="5">
        <f t="shared" si="2"/>
        <v>0.92249999999999999</v>
      </c>
      <c r="D125"/>
      <c r="E125"/>
      <c r="F125" s="65">
        <v>7.75</v>
      </c>
      <c r="G125" s="51"/>
      <c r="I125" s="5">
        <f t="shared" si="3"/>
        <v>0.92249999999999999</v>
      </c>
    </row>
    <row r="126" spans="1:9" x14ac:dyDescent="0.35">
      <c r="A126" s="64" t="s">
        <v>141</v>
      </c>
      <c r="B126" t="s">
        <v>359</v>
      </c>
      <c r="C126" s="5">
        <f t="shared" si="2"/>
        <v>0.61170000000000002</v>
      </c>
      <c r="D126"/>
      <c r="E126"/>
      <c r="F126" s="65">
        <v>38.83</v>
      </c>
      <c r="G126" s="51"/>
      <c r="I126" s="5">
        <f t="shared" si="3"/>
        <v>0.61170000000000002</v>
      </c>
    </row>
    <row r="127" spans="1:9" x14ac:dyDescent="0.35">
      <c r="A127" s="64" t="s">
        <v>142</v>
      </c>
      <c r="B127" t="s">
        <v>360</v>
      </c>
      <c r="C127" s="5">
        <f t="shared" si="2"/>
        <v>0.49539999999999995</v>
      </c>
      <c r="D127"/>
      <c r="E127"/>
      <c r="F127" s="65">
        <v>50.46</v>
      </c>
      <c r="G127" s="51"/>
      <c r="I127" s="5">
        <f t="shared" si="3"/>
        <v>0.49539999999999995</v>
      </c>
    </row>
    <row r="128" spans="1:9" x14ac:dyDescent="0.35">
      <c r="A128" s="64" t="s">
        <v>189</v>
      </c>
      <c r="B128" t="s">
        <v>361</v>
      </c>
      <c r="C128" s="5">
        <f t="shared" si="2"/>
        <v>0.58899999999999997</v>
      </c>
      <c r="D128"/>
      <c r="E128"/>
      <c r="F128" s="65">
        <v>41.1</v>
      </c>
      <c r="G128" s="51"/>
      <c r="I128" s="5">
        <f t="shared" si="3"/>
        <v>0.58899999999999997</v>
      </c>
    </row>
    <row r="129" spans="1:9" x14ac:dyDescent="0.35">
      <c r="A129" s="64" t="s">
        <v>143</v>
      </c>
      <c r="B129" t="s">
        <v>362</v>
      </c>
      <c r="C129" s="5">
        <f t="shared" si="2"/>
        <v>0.71019999999999994</v>
      </c>
      <c r="D129"/>
      <c r="E129"/>
      <c r="F129" s="65">
        <v>28.98</v>
      </c>
      <c r="G129" s="51"/>
      <c r="I129" s="5">
        <f t="shared" si="3"/>
        <v>0.71019999999999994</v>
      </c>
    </row>
    <row r="130" spans="1:9" x14ac:dyDescent="0.35">
      <c r="A130" s="64" t="s">
        <v>146</v>
      </c>
      <c r="B130" t="s">
        <v>363</v>
      </c>
      <c r="C130" s="5">
        <f t="shared" si="2"/>
        <v>0.74130000000000007</v>
      </c>
      <c r="D130"/>
      <c r="E130"/>
      <c r="F130" s="65">
        <v>25.87</v>
      </c>
      <c r="G130" s="51"/>
      <c r="I130" s="5">
        <f t="shared" si="3"/>
        <v>0.74130000000000007</v>
      </c>
    </row>
    <row r="131" spans="1:9" x14ac:dyDescent="0.35">
      <c r="A131" s="64" t="s">
        <v>150</v>
      </c>
      <c r="B131" t="s">
        <v>364</v>
      </c>
      <c r="C131" s="5">
        <f t="shared" si="2"/>
        <v>0.66259999999999997</v>
      </c>
      <c r="D131"/>
      <c r="E131"/>
      <c r="F131" s="65">
        <v>33.74</v>
      </c>
      <c r="G131" s="51"/>
      <c r="I131" s="5">
        <f t="shared" si="3"/>
        <v>0.66259999999999997</v>
      </c>
    </row>
    <row r="132" spans="1:9" x14ac:dyDescent="0.35">
      <c r="A132" s="64" t="s">
        <v>144</v>
      </c>
      <c r="B132" t="s">
        <v>365</v>
      </c>
      <c r="C132" s="5">
        <f t="shared" si="2"/>
        <v>0.68789999999999996</v>
      </c>
      <c r="D132"/>
      <c r="E132"/>
      <c r="F132" s="65">
        <v>31.21</v>
      </c>
      <c r="G132" s="51"/>
      <c r="I132" s="5">
        <f t="shared" si="3"/>
        <v>0.68789999999999996</v>
      </c>
    </row>
    <row r="133" spans="1:9" x14ac:dyDescent="0.35">
      <c r="A133" s="64" t="s">
        <v>145</v>
      </c>
      <c r="B133" t="s">
        <v>366</v>
      </c>
      <c r="C133" s="5">
        <f t="shared" si="2"/>
        <v>0.58810000000000007</v>
      </c>
      <c r="D133"/>
      <c r="E133"/>
      <c r="F133" s="65">
        <v>41.19</v>
      </c>
      <c r="G133" s="51"/>
      <c r="I133" s="5">
        <f t="shared" si="3"/>
        <v>0.58810000000000007</v>
      </c>
    </row>
    <row r="134" spans="1:9" x14ac:dyDescent="0.35">
      <c r="A134" s="64" t="s">
        <v>147</v>
      </c>
      <c r="B134" t="s">
        <v>367</v>
      </c>
      <c r="C134" s="5">
        <f t="shared" si="2"/>
        <v>0.87290000000000001</v>
      </c>
      <c r="D134"/>
      <c r="E134"/>
      <c r="F134" s="65">
        <v>12.71</v>
      </c>
      <c r="G134" s="51"/>
      <c r="I134" s="5">
        <f t="shared" si="3"/>
        <v>0.87290000000000001</v>
      </c>
    </row>
    <row r="135" spans="1:9" x14ac:dyDescent="0.35">
      <c r="A135" s="64" t="s">
        <v>149</v>
      </c>
      <c r="B135" t="s">
        <v>368</v>
      </c>
      <c r="C135" s="5">
        <f t="shared" ref="C135:C186" si="4">+I135</f>
        <v>0.82889999999999997</v>
      </c>
      <c r="D135"/>
      <c r="E135"/>
      <c r="F135" s="65">
        <v>17.11</v>
      </c>
      <c r="G135" s="51"/>
      <c r="I135" s="5">
        <f t="shared" si="3"/>
        <v>0.82889999999999997</v>
      </c>
    </row>
    <row r="136" spans="1:9" x14ac:dyDescent="0.35">
      <c r="A136" s="64" t="s">
        <v>151</v>
      </c>
      <c r="B136" t="s">
        <v>369</v>
      </c>
      <c r="C136" s="5">
        <f t="shared" si="4"/>
        <v>0.64649999999999996</v>
      </c>
      <c r="D136"/>
      <c r="E136"/>
      <c r="F136" s="65">
        <v>35.35</v>
      </c>
      <c r="G136" s="51"/>
      <c r="I136" s="5">
        <f t="shared" ref="I136:I186" si="5">IF(ISNUMBER(F136)=TRUE,I$6*(F136-I$5)/(I$4-I$5)+(1-I$6)*(1-(F136-I$5)/(I$4-I$5)),"..")</f>
        <v>0.64649999999999996</v>
      </c>
    </row>
    <row r="137" spans="1:9" x14ac:dyDescent="0.35">
      <c r="A137" s="64" t="s">
        <v>104</v>
      </c>
      <c r="B137" t="s">
        <v>433</v>
      </c>
      <c r="C137" s="5">
        <f t="shared" si="4"/>
        <v>0.73449999999999993</v>
      </c>
      <c r="D137"/>
      <c r="E137"/>
      <c r="F137" s="65">
        <v>26.55</v>
      </c>
      <c r="G137" s="51"/>
      <c r="I137" s="5">
        <f t="shared" si="5"/>
        <v>0.73449999999999993</v>
      </c>
    </row>
    <row r="138" spans="1:9" x14ac:dyDescent="0.35">
      <c r="A138" s="64" t="s">
        <v>118</v>
      </c>
      <c r="B138" t="s">
        <v>434</v>
      </c>
      <c r="C138" s="5">
        <f t="shared" si="4"/>
        <v>0.72150000000000003</v>
      </c>
      <c r="D138"/>
      <c r="E138"/>
      <c r="F138" s="65">
        <v>27.85</v>
      </c>
      <c r="G138" s="51"/>
      <c r="I138" s="5">
        <f t="shared" si="5"/>
        <v>0.72150000000000003</v>
      </c>
    </row>
    <row r="139" spans="1:9" x14ac:dyDescent="0.35">
      <c r="A139" s="64" t="s">
        <v>50</v>
      </c>
      <c r="B139" t="s">
        <v>435</v>
      </c>
      <c r="C139" s="5">
        <f t="shared" si="4"/>
        <v>0.66439999999999999</v>
      </c>
      <c r="D139"/>
      <c r="E139"/>
      <c r="F139" s="65">
        <v>33.56</v>
      </c>
      <c r="G139" s="51"/>
      <c r="I139" s="5">
        <f t="shared" si="5"/>
        <v>0.66439999999999999</v>
      </c>
    </row>
    <row r="140" spans="1:9" x14ac:dyDescent="0.35">
      <c r="A140" s="64" t="s">
        <v>152</v>
      </c>
      <c r="B140" t="s">
        <v>370</v>
      </c>
      <c r="C140" s="5">
        <f t="shared" si="4"/>
        <v>0.751</v>
      </c>
      <c r="D140"/>
      <c r="E140"/>
      <c r="F140" s="65">
        <v>24.9</v>
      </c>
      <c r="G140" s="51"/>
      <c r="I140" s="5">
        <f t="shared" si="5"/>
        <v>0.751</v>
      </c>
    </row>
    <row r="141" spans="1:9" x14ac:dyDescent="0.35">
      <c r="A141" s="64" t="s">
        <v>153</v>
      </c>
      <c r="B141" t="s">
        <v>436</v>
      </c>
      <c r="C141" s="5">
        <f t="shared" si="4"/>
        <v>0.55030000000000001</v>
      </c>
      <c r="D141"/>
      <c r="E141"/>
      <c r="F141" s="65">
        <v>44.97</v>
      </c>
      <c r="G141" s="51"/>
      <c r="I141" s="5">
        <f t="shared" si="5"/>
        <v>0.55030000000000001</v>
      </c>
    </row>
    <row r="142" spans="1:9" x14ac:dyDescent="0.35">
      <c r="A142" s="64" t="s">
        <v>154</v>
      </c>
      <c r="B142" t="s">
        <v>372</v>
      </c>
      <c r="C142" s="5">
        <f t="shared" si="4"/>
        <v>0.43430000000000002</v>
      </c>
      <c r="D142"/>
      <c r="E142"/>
      <c r="F142" s="65">
        <v>56.57</v>
      </c>
      <c r="G142" s="51"/>
      <c r="I142" s="5">
        <f t="shared" si="5"/>
        <v>0.43430000000000002</v>
      </c>
    </row>
    <row r="143" spans="1:9" x14ac:dyDescent="0.35">
      <c r="A143" s="64" t="s">
        <v>155</v>
      </c>
      <c r="B143" t="s">
        <v>374</v>
      </c>
      <c r="C143" s="5">
        <f t="shared" si="4"/>
        <v>0.77679999999999993</v>
      </c>
      <c r="D143"/>
      <c r="E143"/>
      <c r="F143" s="65">
        <v>22.32</v>
      </c>
      <c r="G143" s="51"/>
      <c r="I143" s="5">
        <f t="shared" si="5"/>
        <v>0.77679999999999993</v>
      </c>
    </row>
    <row r="144" spans="1:9" x14ac:dyDescent="0.35">
      <c r="A144" s="64" t="s">
        <v>156</v>
      </c>
      <c r="B144" t="s">
        <v>375</v>
      </c>
      <c r="C144" s="5">
        <f t="shared" si="4"/>
        <v>0.40590000000000004</v>
      </c>
      <c r="D144"/>
      <c r="E144"/>
      <c r="F144" s="65">
        <v>59.41</v>
      </c>
      <c r="G144" s="51"/>
      <c r="I144" s="5">
        <f t="shared" si="5"/>
        <v>0.40590000000000004</v>
      </c>
    </row>
    <row r="145" spans="1:9" x14ac:dyDescent="0.35">
      <c r="A145" s="64" t="s">
        <v>158</v>
      </c>
      <c r="B145" t="s">
        <v>376</v>
      </c>
      <c r="C145" s="5">
        <f t="shared" si="4"/>
        <v>0.72229999999999994</v>
      </c>
      <c r="D145"/>
      <c r="E145"/>
      <c r="F145" s="65">
        <v>27.77</v>
      </c>
      <c r="G145" s="51"/>
      <c r="I145" s="5">
        <f t="shared" si="5"/>
        <v>0.72229999999999994</v>
      </c>
    </row>
    <row r="146" spans="1:9" x14ac:dyDescent="0.35">
      <c r="A146" s="64" t="s">
        <v>191</v>
      </c>
      <c r="B146" t="s">
        <v>377</v>
      </c>
      <c r="C146" s="5">
        <f t="shared" si="4"/>
        <v>0.72340000000000004</v>
      </c>
      <c r="D146"/>
      <c r="E146"/>
      <c r="F146" s="65">
        <v>27.66</v>
      </c>
      <c r="G146" s="51"/>
      <c r="I146" s="5">
        <f t="shared" si="5"/>
        <v>0.72340000000000004</v>
      </c>
    </row>
    <row r="147" spans="1:9" x14ac:dyDescent="0.35">
      <c r="A147" s="64" t="s">
        <v>168</v>
      </c>
      <c r="B147" t="s">
        <v>378</v>
      </c>
      <c r="C147" s="5">
        <f t="shared" si="4"/>
        <v>0.6845</v>
      </c>
      <c r="D147"/>
      <c r="E147"/>
      <c r="F147" s="65">
        <v>31.55</v>
      </c>
      <c r="G147" s="51"/>
      <c r="I147" s="5">
        <f t="shared" si="5"/>
        <v>0.6845</v>
      </c>
    </row>
    <row r="148" spans="1:9" x14ac:dyDescent="0.35">
      <c r="A148" s="64" t="s">
        <v>160</v>
      </c>
      <c r="B148" t="s">
        <v>437</v>
      </c>
      <c r="C148" s="5">
        <f t="shared" si="4"/>
        <v>0.71530000000000005</v>
      </c>
      <c r="D148"/>
      <c r="E148"/>
      <c r="F148" s="65">
        <v>28.47</v>
      </c>
      <c r="G148" s="51"/>
      <c r="I148" s="5">
        <f t="shared" si="5"/>
        <v>0.71530000000000005</v>
      </c>
    </row>
    <row r="149" spans="1:9" x14ac:dyDescent="0.35">
      <c r="A149" s="64" t="s">
        <v>159</v>
      </c>
      <c r="B149" t="s">
        <v>380</v>
      </c>
      <c r="C149" s="5">
        <f t="shared" si="4"/>
        <v>0.5413</v>
      </c>
      <c r="D149"/>
      <c r="E149"/>
      <c r="F149" s="65">
        <v>45.87</v>
      </c>
      <c r="G149" s="51"/>
      <c r="I149" s="5">
        <f t="shared" si="5"/>
        <v>0.5413</v>
      </c>
    </row>
    <row r="150" spans="1:9" x14ac:dyDescent="0.35">
      <c r="A150" s="64" t="s">
        <v>164</v>
      </c>
      <c r="B150" t="s">
        <v>381</v>
      </c>
      <c r="C150" s="5">
        <f t="shared" si="4"/>
        <v>0.88339999999999996</v>
      </c>
      <c r="D150"/>
      <c r="E150"/>
      <c r="F150" s="65">
        <v>11.66</v>
      </c>
      <c r="G150" s="51"/>
      <c r="I150" s="5">
        <f t="shared" si="5"/>
        <v>0.88339999999999996</v>
      </c>
    </row>
    <row r="151" spans="1:9" x14ac:dyDescent="0.35">
      <c r="A151" s="64" t="s">
        <v>165</v>
      </c>
      <c r="B151" t="s">
        <v>382</v>
      </c>
      <c r="C151" s="5">
        <f t="shared" si="4"/>
        <v>0.79449999999999998</v>
      </c>
      <c r="D151"/>
      <c r="E151"/>
      <c r="F151" s="65">
        <v>20.55</v>
      </c>
      <c r="G151" s="51"/>
      <c r="I151" s="5">
        <f t="shared" si="5"/>
        <v>0.79449999999999998</v>
      </c>
    </row>
    <row r="152" spans="1:9" x14ac:dyDescent="0.35">
      <c r="A152" s="64" t="s">
        <v>162</v>
      </c>
      <c r="B152" t="s">
        <v>383</v>
      </c>
      <c r="C152" s="5">
        <f t="shared" si="4"/>
        <v>0.27689999999999992</v>
      </c>
      <c r="D152"/>
      <c r="E152"/>
      <c r="F152" s="65">
        <v>72.31</v>
      </c>
      <c r="G152" s="51"/>
      <c r="I152" s="5">
        <f t="shared" si="5"/>
        <v>0.27689999999999992</v>
      </c>
    </row>
    <row r="153" spans="1:9" x14ac:dyDescent="0.35">
      <c r="A153" s="64" t="s">
        <v>192</v>
      </c>
      <c r="B153" t="s">
        <v>384</v>
      </c>
      <c r="C153" s="5">
        <f t="shared" si="4"/>
        <v>0.77400000000000002</v>
      </c>
      <c r="D153"/>
      <c r="E153"/>
      <c r="F153" s="65">
        <v>22.6</v>
      </c>
      <c r="G153" s="51"/>
      <c r="I153" s="5">
        <f t="shared" si="5"/>
        <v>0.77400000000000002</v>
      </c>
    </row>
    <row r="154" spans="1:9" x14ac:dyDescent="0.35">
      <c r="A154" s="64" t="s">
        <v>41</v>
      </c>
      <c r="B154" t="s">
        <v>386</v>
      </c>
      <c r="C154" s="5">
        <f t="shared" si="4"/>
        <v>0.61599999999999999</v>
      </c>
      <c r="D154"/>
      <c r="E154"/>
      <c r="F154" s="65">
        <v>38.4</v>
      </c>
      <c r="G154" s="51"/>
      <c r="I154" s="5">
        <f t="shared" si="5"/>
        <v>0.61599999999999999</v>
      </c>
    </row>
    <row r="155" spans="1:9" x14ac:dyDescent="0.35">
      <c r="A155" s="64" t="s">
        <v>66</v>
      </c>
      <c r="B155" t="s">
        <v>387</v>
      </c>
      <c r="C155" s="5">
        <f t="shared" si="4"/>
        <v>0.80049999999999999</v>
      </c>
      <c r="D155"/>
      <c r="E155"/>
      <c r="F155" s="65">
        <v>19.95</v>
      </c>
      <c r="G155" s="51"/>
      <c r="I155" s="5">
        <f t="shared" si="5"/>
        <v>0.80049999999999999</v>
      </c>
    </row>
    <row r="156" spans="1:9" x14ac:dyDescent="0.35">
      <c r="A156" s="64" t="s">
        <v>111</v>
      </c>
      <c r="B156" t="s">
        <v>388</v>
      </c>
      <c r="C156" s="5">
        <f t="shared" si="4"/>
        <v>0.3972</v>
      </c>
      <c r="D156"/>
      <c r="E156"/>
      <c r="F156" s="65">
        <v>60.28</v>
      </c>
      <c r="G156" s="51"/>
      <c r="I156" s="5">
        <f t="shared" si="5"/>
        <v>0.3972</v>
      </c>
    </row>
    <row r="157" spans="1:9" x14ac:dyDescent="0.35">
      <c r="A157" s="64" t="s">
        <v>157</v>
      </c>
      <c r="B157" t="s">
        <v>389</v>
      </c>
      <c r="C157" s="5">
        <f t="shared" si="4"/>
        <v>0.27659999999999996</v>
      </c>
      <c r="D157"/>
      <c r="E157"/>
      <c r="F157" s="65">
        <v>72.34</v>
      </c>
      <c r="G157" s="51"/>
      <c r="I157" s="5">
        <f t="shared" si="5"/>
        <v>0.27659999999999996</v>
      </c>
    </row>
    <row r="158" spans="1:9" x14ac:dyDescent="0.35">
      <c r="A158" s="64" t="s">
        <v>163</v>
      </c>
      <c r="B158" t="s">
        <v>438</v>
      </c>
      <c r="C158" s="5">
        <f t="shared" si="4"/>
        <v>0.81800000000000006</v>
      </c>
      <c r="D158"/>
      <c r="E158"/>
      <c r="F158" s="65">
        <v>18.2</v>
      </c>
      <c r="G158" s="51"/>
      <c r="I158" s="5">
        <f t="shared" si="5"/>
        <v>0.81800000000000006</v>
      </c>
    </row>
    <row r="159" spans="1:9" x14ac:dyDescent="0.35">
      <c r="A159" s="64" t="s">
        <v>167</v>
      </c>
      <c r="B159" t="s">
        <v>391</v>
      </c>
      <c r="C159" s="5">
        <f t="shared" si="4"/>
        <v>0.5272</v>
      </c>
      <c r="D159"/>
      <c r="E159"/>
      <c r="F159" s="65">
        <v>47.28</v>
      </c>
      <c r="G159" s="51"/>
      <c r="I159" s="5">
        <f t="shared" si="5"/>
        <v>0.5272</v>
      </c>
    </row>
    <row r="160" spans="1:9" x14ac:dyDescent="0.35">
      <c r="A160" s="64" t="s">
        <v>166</v>
      </c>
      <c r="B160" t="s">
        <v>392</v>
      </c>
      <c r="C160" s="5">
        <f t="shared" si="4"/>
        <v>0.90529999999999999</v>
      </c>
      <c r="D160"/>
      <c r="E160"/>
      <c r="F160" s="65">
        <v>9.4700000000000006</v>
      </c>
      <c r="G160" s="51"/>
      <c r="I160" s="5">
        <f t="shared" si="5"/>
        <v>0.90529999999999999</v>
      </c>
    </row>
    <row r="161" spans="1:9" x14ac:dyDescent="0.35">
      <c r="A161" s="64" t="s">
        <v>45</v>
      </c>
      <c r="B161" t="s">
        <v>393</v>
      </c>
      <c r="C161" s="5">
        <f t="shared" si="4"/>
        <v>0.86150000000000004</v>
      </c>
      <c r="D161"/>
      <c r="E161"/>
      <c r="F161" s="65">
        <v>13.85</v>
      </c>
      <c r="G161" s="51"/>
      <c r="I161" s="5">
        <f t="shared" si="5"/>
        <v>0.86150000000000004</v>
      </c>
    </row>
    <row r="162" spans="1:9" x14ac:dyDescent="0.35">
      <c r="A162" s="64" t="s">
        <v>169</v>
      </c>
      <c r="B162" t="s">
        <v>439</v>
      </c>
      <c r="C162" s="5">
        <f t="shared" si="4"/>
        <v>0.22709999999999997</v>
      </c>
      <c r="D162"/>
      <c r="E162"/>
      <c r="F162" s="65">
        <v>77.290000000000006</v>
      </c>
      <c r="G162" s="51"/>
      <c r="I162" s="5">
        <f t="shared" si="5"/>
        <v>0.22709999999999997</v>
      </c>
    </row>
    <row r="163" spans="1:9" x14ac:dyDescent="0.35">
      <c r="A163" s="64" t="s">
        <v>180</v>
      </c>
      <c r="B163" t="s">
        <v>395</v>
      </c>
      <c r="C163" s="5">
        <f t="shared" si="4"/>
        <v>0.75170000000000003</v>
      </c>
      <c r="D163"/>
      <c r="E163"/>
      <c r="F163" s="65">
        <v>24.83</v>
      </c>
      <c r="G163" s="51"/>
      <c r="I163" s="5">
        <f t="shared" si="5"/>
        <v>0.75170000000000003</v>
      </c>
    </row>
    <row r="164" spans="1:9" x14ac:dyDescent="0.35">
      <c r="A164" s="64" t="s">
        <v>173</v>
      </c>
      <c r="B164" t="s">
        <v>396</v>
      </c>
      <c r="C164" s="5">
        <f t="shared" si="4"/>
        <v>0.6381</v>
      </c>
      <c r="D164"/>
      <c r="E164"/>
      <c r="F164" s="65">
        <v>36.19</v>
      </c>
      <c r="G164" s="51"/>
      <c r="I164" s="5">
        <f t="shared" si="5"/>
        <v>0.6381</v>
      </c>
    </row>
    <row r="165" spans="1:9" x14ac:dyDescent="0.35">
      <c r="A165" s="64" t="s">
        <v>172</v>
      </c>
      <c r="B165" t="s">
        <v>398</v>
      </c>
      <c r="C165" s="5">
        <f t="shared" si="4"/>
        <v>0.59299999999999997</v>
      </c>
      <c r="D165"/>
      <c r="E165"/>
      <c r="F165" s="65">
        <v>40.700000000000003</v>
      </c>
      <c r="G165" s="51"/>
      <c r="I165" s="5">
        <f t="shared" si="5"/>
        <v>0.59299999999999997</v>
      </c>
    </row>
    <row r="166" spans="1:9" x14ac:dyDescent="0.35">
      <c r="A166" s="64" t="s">
        <v>193</v>
      </c>
      <c r="B166" t="s">
        <v>440</v>
      </c>
      <c r="C166" s="5">
        <f t="shared" si="4"/>
        <v>0.55689999999999995</v>
      </c>
      <c r="D166"/>
      <c r="E166"/>
      <c r="F166" s="65">
        <v>44.31</v>
      </c>
      <c r="G166" s="51"/>
      <c r="I166" s="5">
        <f t="shared" si="5"/>
        <v>0.55689999999999995</v>
      </c>
    </row>
    <row r="167" spans="1:9" x14ac:dyDescent="0.35">
      <c r="A167" s="64" t="s">
        <v>175</v>
      </c>
      <c r="B167" t="s">
        <v>441</v>
      </c>
      <c r="C167" s="5">
        <f t="shared" si="4"/>
        <v>0.67369999999999997</v>
      </c>
      <c r="D167"/>
      <c r="E167"/>
      <c r="F167" s="65">
        <v>32.630000000000003</v>
      </c>
      <c r="G167" s="51"/>
      <c r="I167" s="5">
        <f t="shared" si="5"/>
        <v>0.67369999999999997</v>
      </c>
    </row>
    <row r="168" spans="1:9" x14ac:dyDescent="0.35">
      <c r="A168" s="64" t="s">
        <v>171</v>
      </c>
      <c r="B168" t="s">
        <v>399</v>
      </c>
      <c r="C168" s="5">
        <f t="shared" si="4"/>
        <v>0.71500000000000008</v>
      </c>
      <c r="D168"/>
      <c r="E168"/>
      <c r="F168" s="65">
        <v>28.5</v>
      </c>
      <c r="G168" s="51"/>
      <c r="I168" s="5">
        <f t="shared" si="5"/>
        <v>0.71500000000000008</v>
      </c>
    </row>
    <row r="169" spans="1:9" x14ac:dyDescent="0.35">
      <c r="A169" s="64" t="s">
        <v>176</v>
      </c>
      <c r="B169" t="s">
        <v>400</v>
      </c>
      <c r="C169" s="5">
        <f t="shared" si="4"/>
        <v>0.76629999999999998</v>
      </c>
      <c r="D169"/>
      <c r="E169"/>
      <c r="F169" s="65">
        <v>23.37</v>
      </c>
      <c r="G169" s="51"/>
      <c r="I169" s="5">
        <f t="shared" si="5"/>
        <v>0.76629999999999998</v>
      </c>
    </row>
    <row r="170" spans="1:9" x14ac:dyDescent="0.35">
      <c r="A170" s="64" t="s">
        <v>177</v>
      </c>
      <c r="B170" t="s">
        <v>401</v>
      </c>
      <c r="C170" s="5">
        <f t="shared" si="4"/>
        <v>0.77610000000000001</v>
      </c>
      <c r="D170"/>
      <c r="E170"/>
      <c r="F170" s="65">
        <v>22.39</v>
      </c>
      <c r="G170" s="51"/>
      <c r="I170" s="5">
        <f t="shared" si="5"/>
        <v>0.77610000000000001</v>
      </c>
    </row>
    <row r="171" spans="1:9" x14ac:dyDescent="0.35">
      <c r="A171" s="64" t="s">
        <v>178</v>
      </c>
      <c r="B171" t="s">
        <v>402</v>
      </c>
      <c r="C171" s="5">
        <f t="shared" si="4"/>
        <v>0.61319999999999997</v>
      </c>
      <c r="D171"/>
      <c r="E171"/>
      <c r="F171" s="65">
        <v>38.68</v>
      </c>
      <c r="G171" s="51"/>
      <c r="I171" s="5">
        <f t="shared" si="5"/>
        <v>0.61319999999999997</v>
      </c>
    </row>
    <row r="172" spans="1:9" x14ac:dyDescent="0.35">
      <c r="A172" s="64" t="s">
        <v>179</v>
      </c>
      <c r="B172" t="s">
        <v>403</v>
      </c>
      <c r="C172" s="5">
        <f t="shared" si="4"/>
        <v>0.55840000000000001</v>
      </c>
      <c r="D172"/>
      <c r="E172"/>
      <c r="F172" s="65">
        <v>44.16</v>
      </c>
      <c r="G172" s="51"/>
      <c r="I172" s="5">
        <f t="shared" si="5"/>
        <v>0.55840000000000001</v>
      </c>
    </row>
    <row r="173" spans="1:9" x14ac:dyDescent="0.35">
      <c r="A173" s="64" t="s">
        <v>174</v>
      </c>
      <c r="B173" t="s">
        <v>404</v>
      </c>
      <c r="C173" s="5">
        <f t="shared" si="4"/>
        <v>0.19169999999999998</v>
      </c>
      <c r="D173"/>
      <c r="E173"/>
      <c r="F173" s="65">
        <v>80.83</v>
      </c>
      <c r="G173" s="51"/>
      <c r="I173" s="5">
        <f t="shared" si="5"/>
        <v>0.19169999999999998</v>
      </c>
    </row>
    <row r="174" spans="1:9" x14ac:dyDescent="0.35">
      <c r="A174" s="64" t="s">
        <v>182</v>
      </c>
      <c r="B174" t="s">
        <v>405</v>
      </c>
      <c r="C174" s="5">
        <f t="shared" si="4"/>
        <v>0.6835</v>
      </c>
      <c r="D174"/>
      <c r="E174"/>
      <c r="F174" s="65">
        <v>31.65</v>
      </c>
      <c r="G174" s="51"/>
      <c r="I174" s="5">
        <f t="shared" si="5"/>
        <v>0.6835</v>
      </c>
    </row>
    <row r="175" spans="1:9" x14ac:dyDescent="0.35">
      <c r="A175" s="64" t="s">
        <v>183</v>
      </c>
      <c r="B175" t="s">
        <v>406</v>
      </c>
      <c r="C175" s="5">
        <f t="shared" si="4"/>
        <v>0.60899999999999999</v>
      </c>
      <c r="D175"/>
      <c r="E175"/>
      <c r="F175" s="65">
        <v>39.1</v>
      </c>
      <c r="G175" s="51"/>
      <c r="I175" s="5">
        <f t="shared" si="5"/>
        <v>0.60899999999999999</v>
      </c>
    </row>
    <row r="176" spans="1:9" x14ac:dyDescent="0.35">
      <c r="A176" s="64" t="s">
        <v>21</v>
      </c>
      <c r="B176" t="s">
        <v>407</v>
      </c>
      <c r="C176" s="5">
        <f t="shared" si="4"/>
        <v>0.63270000000000004</v>
      </c>
      <c r="D176"/>
      <c r="E176"/>
      <c r="F176" s="65">
        <v>36.729999999999997</v>
      </c>
      <c r="G176" s="51"/>
      <c r="I176" s="5">
        <f t="shared" si="5"/>
        <v>0.63270000000000004</v>
      </c>
    </row>
    <row r="177" spans="1:9" x14ac:dyDescent="0.35">
      <c r="A177" s="64" t="s">
        <v>73</v>
      </c>
      <c r="B177" t="s">
        <v>408</v>
      </c>
      <c r="C177" s="5">
        <f t="shared" si="4"/>
        <v>0.79300000000000004</v>
      </c>
      <c r="D177"/>
      <c r="E177"/>
      <c r="F177" s="65">
        <v>20.7</v>
      </c>
      <c r="G177" s="51"/>
      <c r="I177" s="5">
        <f t="shared" si="5"/>
        <v>0.79300000000000004</v>
      </c>
    </row>
    <row r="178" spans="1:9" x14ac:dyDescent="0.35">
      <c r="A178" s="64" t="s">
        <v>181</v>
      </c>
      <c r="B178" t="s">
        <v>442</v>
      </c>
      <c r="C178" s="5">
        <f t="shared" si="4"/>
        <v>0.71100000000000008</v>
      </c>
      <c r="D178"/>
      <c r="E178"/>
      <c r="F178" s="65">
        <v>28.9</v>
      </c>
      <c r="G178" s="51"/>
      <c r="I178" s="5">
        <f t="shared" si="5"/>
        <v>0.71100000000000008</v>
      </c>
    </row>
    <row r="179" spans="1:9" x14ac:dyDescent="0.35">
      <c r="A179" s="64" t="s">
        <v>185</v>
      </c>
      <c r="B179" t="s">
        <v>443</v>
      </c>
      <c r="C179" s="5">
        <f t="shared" si="4"/>
        <v>0.75590000000000002</v>
      </c>
      <c r="D179"/>
      <c r="E179"/>
      <c r="F179" s="65">
        <v>24.41</v>
      </c>
      <c r="G179" s="51"/>
      <c r="I179" s="5">
        <f t="shared" si="5"/>
        <v>0.75590000000000002</v>
      </c>
    </row>
    <row r="180" spans="1:9" x14ac:dyDescent="0.35">
      <c r="A180" s="64" t="s">
        <v>184</v>
      </c>
      <c r="B180" t="s">
        <v>409</v>
      </c>
      <c r="C180" s="5">
        <f t="shared" si="4"/>
        <v>0.84060000000000001</v>
      </c>
      <c r="D180"/>
      <c r="E180"/>
      <c r="F180" s="65">
        <v>15.94</v>
      </c>
      <c r="G180" s="51"/>
      <c r="I180" s="5">
        <f t="shared" si="5"/>
        <v>0.84060000000000001</v>
      </c>
    </row>
    <row r="181" spans="1:9" x14ac:dyDescent="0.35">
      <c r="A181" s="64" t="s">
        <v>186</v>
      </c>
      <c r="B181" t="s">
        <v>411</v>
      </c>
      <c r="C181" s="5">
        <f t="shared" si="4"/>
        <v>0.38859999999999995</v>
      </c>
      <c r="D181"/>
      <c r="E181"/>
      <c r="F181" s="65">
        <v>61.14</v>
      </c>
      <c r="G181" s="51"/>
      <c r="I181" s="5">
        <f t="shared" si="5"/>
        <v>0.38859999999999995</v>
      </c>
    </row>
    <row r="182" spans="1:9" x14ac:dyDescent="0.35">
      <c r="A182" s="64" t="s">
        <v>187</v>
      </c>
      <c r="B182" t="s">
        <v>412</v>
      </c>
      <c r="C182" s="5">
        <f t="shared" si="4"/>
        <v>0.59389999999999998</v>
      </c>
      <c r="D182"/>
      <c r="E182"/>
      <c r="F182" s="65">
        <v>40.61</v>
      </c>
      <c r="G182" s="51"/>
      <c r="I182" s="5">
        <f t="shared" si="5"/>
        <v>0.59389999999999998</v>
      </c>
    </row>
    <row r="183" spans="1:9" x14ac:dyDescent="0.35">
      <c r="A183" s="64" t="s">
        <v>188</v>
      </c>
      <c r="B183" t="s">
        <v>413</v>
      </c>
      <c r="C183" s="5">
        <f t="shared" si="4"/>
        <v>0.27370000000000005</v>
      </c>
      <c r="D183"/>
      <c r="E183"/>
      <c r="F183" s="65">
        <v>72.63</v>
      </c>
      <c r="G183" s="51"/>
      <c r="I183" s="5">
        <f t="shared" si="5"/>
        <v>0.27370000000000005</v>
      </c>
    </row>
    <row r="184" spans="1:9" x14ac:dyDescent="0.35">
      <c r="A184" s="64" t="s">
        <v>190</v>
      </c>
      <c r="B184" t="s">
        <v>414</v>
      </c>
      <c r="C184" s="5">
        <f t="shared" si="4"/>
        <v>0.33640000000000003</v>
      </c>
      <c r="D184"/>
      <c r="E184"/>
      <c r="F184" s="65">
        <v>66.36</v>
      </c>
      <c r="G184" s="51"/>
      <c r="I184" s="5">
        <f t="shared" si="5"/>
        <v>0.33640000000000003</v>
      </c>
    </row>
    <row r="185" spans="1:9" x14ac:dyDescent="0.35">
      <c r="A185" s="64" t="s">
        <v>194</v>
      </c>
      <c r="B185" t="s">
        <v>415</v>
      </c>
      <c r="C185" s="5">
        <f t="shared" si="4"/>
        <v>0.65649999999999997</v>
      </c>
      <c r="D185"/>
      <c r="E185"/>
      <c r="F185" s="65">
        <v>34.35</v>
      </c>
      <c r="G185" s="51"/>
      <c r="I185" s="5">
        <f t="shared" si="5"/>
        <v>0.65649999999999997</v>
      </c>
    </row>
    <row r="186" spans="1:9" x14ac:dyDescent="0.35">
      <c r="A186" s="64" t="s">
        <v>195</v>
      </c>
      <c r="B186" t="s">
        <v>416</v>
      </c>
      <c r="C186" s="5">
        <f t="shared" si="4"/>
        <v>0.60810000000000008</v>
      </c>
      <c r="D186"/>
      <c r="E186"/>
      <c r="F186" s="65">
        <v>39.19</v>
      </c>
      <c r="G186" s="51"/>
      <c r="I186" s="5">
        <f t="shared" si="5"/>
        <v>0.60810000000000008</v>
      </c>
    </row>
    <row r="187" spans="1:9" x14ac:dyDescent="0.35">
      <c r="C187" s="5"/>
      <c r="D187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  <row r="256" spans="1:7" x14ac:dyDescent="0.35">
      <c r="A256" s="1"/>
      <c r="C256" s="5"/>
      <c r="F256" s="51"/>
      <c r="G256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56"/>
  <sheetViews>
    <sheetView workbookViewId="0">
      <selection activeCell="A14" sqref="A14"/>
    </sheetView>
  </sheetViews>
  <sheetFormatPr defaultColWidth="8.81640625" defaultRowHeight="14.5" x14ac:dyDescent="0.35"/>
  <cols>
    <col min="1" max="1" width="8.81640625" style="64"/>
    <col min="2" max="2" width="15.1796875" style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0" x14ac:dyDescent="0.35">
      <c r="C1" s="2" t="s">
        <v>229</v>
      </c>
      <c r="F1" s="2" t="s">
        <v>230</v>
      </c>
      <c r="I1" s="2" t="s">
        <v>231</v>
      </c>
    </row>
    <row r="2" spans="1:10" x14ac:dyDescent="0.35">
      <c r="C2" s="2"/>
      <c r="F2" s="2"/>
      <c r="I2" s="2"/>
    </row>
    <row r="3" spans="1:10" ht="43.5" x14ac:dyDescent="0.35">
      <c r="C3" s="3" t="s">
        <v>232</v>
      </c>
      <c r="F3" s="3" t="s">
        <v>232</v>
      </c>
      <c r="G3" s="62"/>
      <c r="I3" s="3" t="s">
        <v>232</v>
      </c>
    </row>
    <row r="4" spans="1:10" x14ac:dyDescent="0.35">
      <c r="E4" s="1" t="s">
        <v>233</v>
      </c>
      <c r="F4" s="4">
        <v>85</v>
      </c>
      <c r="G4" s="63"/>
      <c r="I4" s="4">
        <v>85</v>
      </c>
      <c r="J4" s="1" t="s">
        <v>234</v>
      </c>
    </row>
    <row r="5" spans="1:10" x14ac:dyDescent="0.35">
      <c r="E5" s="1" t="s">
        <v>235</v>
      </c>
      <c r="F5" s="4">
        <v>5</v>
      </c>
      <c r="G5" s="63"/>
      <c r="I5" s="4">
        <v>5</v>
      </c>
    </row>
    <row r="6" spans="1:10" x14ac:dyDescent="0.35">
      <c r="E6" s="1" t="s">
        <v>236</v>
      </c>
      <c r="F6" s="4">
        <v>0</v>
      </c>
      <c r="G6" s="4"/>
      <c r="I6" s="4">
        <v>0</v>
      </c>
    </row>
    <row r="7" spans="1:10" x14ac:dyDescent="0.35">
      <c r="B7" s="1" t="s">
        <v>234</v>
      </c>
      <c r="E7" s="1" t="s">
        <v>237</v>
      </c>
      <c r="F7" s="4" t="s">
        <v>238</v>
      </c>
      <c r="G7" s="4"/>
      <c r="I7" s="4" t="s">
        <v>238</v>
      </c>
    </row>
    <row r="8" spans="1:10" x14ac:dyDescent="0.35">
      <c r="C8" t="s">
        <v>5</v>
      </c>
    </row>
    <row r="9" spans="1:10" x14ac:dyDescent="0.35">
      <c r="A9" s="64" t="s">
        <v>18</v>
      </c>
      <c r="B9" s="54" t="s">
        <v>239</v>
      </c>
      <c r="C9" s="5">
        <f t="shared" ref="C9:C70" si="0">+I9</f>
        <v>0.59912500000000002</v>
      </c>
      <c r="E9" s="54"/>
      <c r="F9" s="49">
        <v>37.07</v>
      </c>
      <c r="G9" s="51"/>
      <c r="I9" s="5">
        <f t="shared" ref="I9:I70" si="1">IF(ISNUMBER(F9)=TRUE,I$6*(F9-I$5)/(I$4-I$5)+(1-I$6)*(1-(F9-I$5)/(I$4-I$5)),"..")</f>
        <v>0.59912500000000002</v>
      </c>
    </row>
    <row r="10" spans="1:10" x14ac:dyDescent="0.35">
      <c r="A10" s="64" t="s">
        <v>20</v>
      </c>
      <c r="B10" t="s">
        <v>240</v>
      </c>
      <c r="C10" s="5">
        <f t="shared" si="0"/>
        <v>0.6885</v>
      </c>
      <c r="E10"/>
      <c r="F10" s="49">
        <v>29.92</v>
      </c>
      <c r="G10" s="51"/>
      <c r="I10" s="5">
        <f t="shared" si="1"/>
        <v>0.6885</v>
      </c>
    </row>
    <row r="11" spans="1:10" x14ac:dyDescent="0.35">
      <c r="A11" s="64" t="s">
        <v>62</v>
      </c>
      <c r="B11" t="s">
        <v>241</v>
      </c>
      <c r="C11" s="5">
        <f t="shared" si="0"/>
        <v>0.60925000000000007</v>
      </c>
      <c r="E11"/>
      <c r="F11" s="49">
        <v>36.26</v>
      </c>
      <c r="G11" s="51"/>
      <c r="I11" s="5">
        <f t="shared" si="1"/>
        <v>0.60925000000000007</v>
      </c>
    </row>
    <row r="12" spans="1:10" x14ac:dyDescent="0.35">
      <c r="A12" s="64" t="s">
        <v>17</v>
      </c>
      <c r="B12" t="s">
        <v>242</v>
      </c>
      <c r="C12" s="5">
        <f t="shared" si="0"/>
        <v>0.97724999999999995</v>
      </c>
      <c r="E12"/>
      <c r="F12" s="49">
        <v>6.82</v>
      </c>
      <c r="G12" s="51"/>
      <c r="I12" s="5">
        <f t="shared" si="1"/>
        <v>0.97724999999999995</v>
      </c>
    </row>
    <row r="13" spans="1:10" x14ac:dyDescent="0.35">
      <c r="A13" s="64" t="s">
        <v>19</v>
      </c>
      <c r="B13" t="s">
        <v>243</v>
      </c>
      <c r="C13" s="5">
        <f t="shared" si="0"/>
        <v>0.60624999999999996</v>
      </c>
      <c r="E13"/>
      <c r="F13" s="49">
        <v>36.5</v>
      </c>
      <c r="G13" s="51"/>
      <c r="I13" s="5">
        <f t="shared" si="1"/>
        <v>0.60624999999999996</v>
      </c>
    </row>
    <row r="14" spans="1:10" x14ac:dyDescent="0.35">
      <c r="A14" s="64" t="s">
        <v>22</v>
      </c>
      <c r="B14" t="s">
        <v>244</v>
      </c>
      <c r="C14" s="5">
        <f t="shared" si="0"/>
        <v>0.74662499999999998</v>
      </c>
      <c r="E14"/>
      <c r="F14" s="49">
        <v>25.27</v>
      </c>
      <c r="G14" s="51"/>
      <c r="I14" s="5">
        <f t="shared" si="1"/>
        <v>0.74662499999999998</v>
      </c>
    </row>
    <row r="15" spans="1:10" x14ac:dyDescent="0.35">
      <c r="A15" s="64" t="s">
        <v>23</v>
      </c>
      <c r="B15" t="s">
        <v>245</v>
      </c>
      <c r="C15" s="5">
        <f t="shared" si="0"/>
        <v>0.699125</v>
      </c>
      <c r="E15"/>
      <c r="F15" s="49">
        <v>29.07</v>
      </c>
      <c r="G15" s="51"/>
      <c r="I15" s="5">
        <f t="shared" si="1"/>
        <v>0.699125</v>
      </c>
    </row>
    <row r="16" spans="1:10" x14ac:dyDescent="0.35">
      <c r="A16" s="64" t="s">
        <v>24</v>
      </c>
      <c r="B16" t="s">
        <v>246</v>
      </c>
      <c r="C16" s="5">
        <f t="shared" si="0"/>
        <v>0.85112500000000002</v>
      </c>
      <c r="E16"/>
      <c r="F16" s="49">
        <v>16.91</v>
      </c>
      <c r="G16" s="51"/>
      <c r="I16" s="5">
        <f t="shared" si="1"/>
        <v>0.85112500000000002</v>
      </c>
    </row>
    <row r="17" spans="1:14" x14ac:dyDescent="0.35">
      <c r="A17" s="64" t="s">
        <v>25</v>
      </c>
      <c r="B17" t="s">
        <v>247</v>
      </c>
      <c r="C17" s="5">
        <f t="shared" si="0"/>
        <v>0.93737499999999996</v>
      </c>
      <c r="E17"/>
      <c r="F17" s="49">
        <v>10.01</v>
      </c>
      <c r="G17" s="51"/>
      <c r="I17" s="5">
        <f t="shared" si="1"/>
        <v>0.93737499999999996</v>
      </c>
    </row>
    <row r="18" spans="1:14" x14ac:dyDescent="0.35">
      <c r="A18" s="64" t="s">
        <v>26</v>
      </c>
      <c r="B18" t="s">
        <v>248</v>
      </c>
      <c r="C18" s="5">
        <f t="shared" si="0"/>
        <v>0.40162500000000001</v>
      </c>
      <c r="E18"/>
      <c r="F18" s="49">
        <v>52.87</v>
      </c>
      <c r="G18" s="51"/>
      <c r="I18" s="5">
        <f t="shared" si="1"/>
        <v>0.40162500000000001</v>
      </c>
    </row>
    <row r="19" spans="1:14" x14ac:dyDescent="0.35">
      <c r="A19" s="64" t="s">
        <v>33</v>
      </c>
      <c r="B19" t="s">
        <v>249</v>
      </c>
      <c r="C19" s="5">
        <f t="shared" si="0"/>
        <v>0.33425000000000005</v>
      </c>
      <c r="E19"/>
      <c r="F19" s="49">
        <v>58.26</v>
      </c>
      <c r="G19" s="51"/>
      <c r="I19" s="5">
        <f t="shared" si="1"/>
        <v>0.33425000000000005</v>
      </c>
    </row>
    <row r="20" spans="1:14" x14ac:dyDescent="0.35">
      <c r="A20" s="64" t="s">
        <v>31</v>
      </c>
      <c r="B20" t="s">
        <v>250</v>
      </c>
      <c r="C20" s="5">
        <f t="shared" si="0"/>
        <v>0.53025</v>
      </c>
      <c r="E20"/>
      <c r="F20" s="49">
        <v>42.58</v>
      </c>
      <c r="G20" s="51"/>
      <c r="I20" s="5">
        <f t="shared" si="1"/>
        <v>0.53025</v>
      </c>
    </row>
    <row r="21" spans="1:14" x14ac:dyDescent="0.35">
      <c r="A21" s="64" t="s">
        <v>35</v>
      </c>
      <c r="B21" t="s">
        <v>251</v>
      </c>
      <c r="C21" s="5">
        <f t="shared" si="0"/>
        <v>0.46475</v>
      </c>
      <c r="E21"/>
      <c r="F21" s="49">
        <v>47.82</v>
      </c>
      <c r="G21" s="51"/>
      <c r="I21" s="5">
        <f t="shared" si="1"/>
        <v>0.46475</v>
      </c>
    </row>
    <row r="22" spans="1:14" x14ac:dyDescent="0.35">
      <c r="A22" s="64" t="s">
        <v>28</v>
      </c>
      <c r="B22" t="s">
        <v>252</v>
      </c>
      <c r="C22" s="5">
        <f t="shared" si="0"/>
        <v>0.90249999999999997</v>
      </c>
      <c r="E22"/>
      <c r="F22" s="49">
        <v>12.8</v>
      </c>
      <c r="G22" s="51"/>
      <c r="I22" s="5">
        <f t="shared" si="1"/>
        <v>0.90249999999999997</v>
      </c>
    </row>
    <row r="23" spans="1:14" x14ac:dyDescent="0.35">
      <c r="A23" s="64" t="s">
        <v>36</v>
      </c>
      <c r="B23" t="s">
        <v>253</v>
      </c>
      <c r="C23" s="5">
        <f t="shared" si="0"/>
        <v>0.84937499999999999</v>
      </c>
      <c r="E23"/>
      <c r="F23" s="49">
        <v>17.05</v>
      </c>
      <c r="G23" s="51"/>
      <c r="I23" s="5">
        <f t="shared" si="1"/>
        <v>0.84937499999999999</v>
      </c>
    </row>
    <row r="24" spans="1:14" x14ac:dyDescent="0.35">
      <c r="A24" s="64" t="s">
        <v>29</v>
      </c>
      <c r="B24" t="s">
        <v>254</v>
      </c>
      <c r="C24" s="5">
        <f t="shared" si="0"/>
        <v>0.702125</v>
      </c>
      <c r="E24"/>
      <c r="F24" s="49">
        <v>28.83</v>
      </c>
      <c r="G24" s="51"/>
      <c r="I24" s="5">
        <f t="shared" si="1"/>
        <v>0.702125</v>
      </c>
    </row>
    <row r="25" spans="1:14" ht="27" customHeight="1" x14ac:dyDescent="0.35">
      <c r="A25" s="64" t="s">
        <v>40</v>
      </c>
      <c r="B25" t="s">
        <v>255</v>
      </c>
      <c r="C25" s="5">
        <f t="shared" si="0"/>
        <v>0.67837499999999995</v>
      </c>
      <c r="E25"/>
      <c r="F25" s="49">
        <v>30.73</v>
      </c>
      <c r="G25" s="51"/>
      <c r="I25" s="5">
        <f t="shared" si="1"/>
        <v>0.67837499999999995</v>
      </c>
      <c r="N25" s="1" t="s">
        <v>234</v>
      </c>
    </row>
    <row r="26" spans="1:14" x14ac:dyDescent="0.35">
      <c r="A26" s="64" t="s">
        <v>37</v>
      </c>
      <c r="B26" t="s">
        <v>256</v>
      </c>
      <c r="C26" s="5">
        <f t="shared" si="0"/>
        <v>0.67449999999999999</v>
      </c>
      <c r="E26"/>
      <c r="F26" s="49">
        <v>31.04</v>
      </c>
      <c r="G26" s="51"/>
      <c r="I26" s="5">
        <f t="shared" si="1"/>
        <v>0.67449999999999999</v>
      </c>
    </row>
    <row r="27" spans="1:14" x14ac:dyDescent="0.35">
      <c r="A27" s="64" t="s">
        <v>34</v>
      </c>
      <c r="B27" t="s">
        <v>423</v>
      </c>
      <c r="C27" s="5">
        <f t="shared" si="0"/>
        <v>0.72675000000000001</v>
      </c>
      <c r="E27"/>
      <c r="F27" s="49">
        <v>26.86</v>
      </c>
      <c r="G27" s="51"/>
      <c r="I27" s="5">
        <f t="shared" si="1"/>
        <v>0.72675000000000001</v>
      </c>
    </row>
    <row r="28" spans="1:14" x14ac:dyDescent="0.35">
      <c r="A28" s="64" t="s">
        <v>42</v>
      </c>
      <c r="B28" t="s">
        <v>258</v>
      </c>
      <c r="C28" s="5">
        <f t="shared" si="0"/>
        <v>0.77612499999999995</v>
      </c>
      <c r="E28"/>
      <c r="F28" s="49">
        <v>22.91</v>
      </c>
      <c r="G28" s="51"/>
      <c r="I28" s="5">
        <f t="shared" si="1"/>
        <v>0.77612499999999995</v>
      </c>
    </row>
    <row r="29" spans="1:14" x14ac:dyDescent="0.35">
      <c r="A29" s="64" t="s">
        <v>38</v>
      </c>
      <c r="B29" t="s">
        <v>259</v>
      </c>
      <c r="C29" s="5">
        <f t="shared" si="0"/>
        <v>0.63712499999999994</v>
      </c>
      <c r="E29"/>
      <c r="F29" s="49">
        <v>34.03</v>
      </c>
      <c r="G29" s="51"/>
      <c r="I29" s="5">
        <f t="shared" si="1"/>
        <v>0.63712499999999994</v>
      </c>
    </row>
    <row r="30" spans="1:14" x14ac:dyDescent="0.35">
      <c r="A30" s="64" t="s">
        <v>39</v>
      </c>
      <c r="B30" t="s">
        <v>424</v>
      </c>
      <c r="C30" s="5">
        <f t="shared" si="0"/>
        <v>0.61937500000000001</v>
      </c>
      <c r="E30"/>
      <c r="F30" s="49">
        <v>35.450000000000003</v>
      </c>
      <c r="G30" s="51"/>
      <c r="I30" s="5">
        <f t="shared" si="1"/>
        <v>0.61937500000000001</v>
      </c>
    </row>
    <row r="31" spans="1:14" x14ac:dyDescent="0.35">
      <c r="A31" s="64" t="s">
        <v>32</v>
      </c>
      <c r="B31" t="s">
        <v>261</v>
      </c>
      <c r="C31" s="5">
        <f t="shared" si="0"/>
        <v>0.66974999999999996</v>
      </c>
      <c r="E31"/>
      <c r="F31" s="49">
        <v>31.42</v>
      </c>
      <c r="G31" s="51"/>
      <c r="I31" s="5">
        <f t="shared" si="1"/>
        <v>0.66974999999999996</v>
      </c>
    </row>
    <row r="32" spans="1:14" x14ac:dyDescent="0.35">
      <c r="A32" s="64" t="s">
        <v>30</v>
      </c>
      <c r="B32" t="s">
        <v>262</v>
      </c>
      <c r="C32" s="5">
        <f t="shared" si="0"/>
        <v>0.75687499999999996</v>
      </c>
      <c r="E32"/>
      <c r="F32" s="49">
        <v>24.45</v>
      </c>
      <c r="G32" s="51"/>
      <c r="I32" s="5">
        <f t="shared" si="1"/>
        <v>0.75687499999999996</v>
      </c>
    </row>
    <row r="33" spans="1:9" x14ac:dyDescent="0.35">
      <c r="A33" s="64" t="s">
        <v>27</v>
      </c>
      <c r="B33" t="s">
        <v>264</v>
      </c>
      <c r="C33" s="5">
        <f t="shared" si="0"/>
        <v>0.55625000000000002</v>
      </c>
      <c r="E33"/>
      <c r="F33" s="49">
        <v>40.5</v>
      </c>
      <c r="G33" s="51"/>
      <c r="I33" s="5">
        <f t="shared" si="1"/>
        <v>0.55625000000000002</v>
      </c>
    </row>
    <row r="34" spans="1:9" x14ac:dyDescent="0.35">
      <c r="A34" s="64" t="s">
        <v>48</v>
      </c>
      <c r="B34" t="s">
        <v>426</v>
      </c>
      <c r="C34" s="5">
        <f t="shared" si="0"/>
        <v>0.66712499999999997</v>
      </c>
      <c r="E34"/>
      <c r="F34" s="49">
        <v>31.63</v>
      </c>
      <c r="G34" s="51"/>
      <c r="I34" s="5">
        <f t="shared" si="1"/>
        <v>0.66712499999999997</v>
      </c>
    </row>
    <row r="35" spans="1:9" x14ac:dyDescent="0.35">
      <c r="A35" s="64" t="s">
        <v>103</v>
      </c>
      <c r="B35" t="s">
        <v>265</v>
      </c>
      <c r="C35" s="5">
        <f t="shared" si="0"/>
        <v>0.55037500000000006</v>
      </c>
      <c r="E35"/>
      <c r="F35" s="49">
        <v>40.97</v>
      </c>
      <c r="G35" s="51"/>
      <c r="I35" s="5">
        <f t="shared" si="1"/>
        <v>0.55037500000000006</v>
      </c>
    </row>
    <row r="36" spans="1:9" x14ac:dyDescent="0.35">
      <c r="A36" s="64" t="s">
        <v>49</v>
      </c>
      <c r="B36" t="s">
        <v>266</v>
      </c>
      <c r="C36" s="5">
        <f t="shared" si="0"/>
        <v>0.58587499999999992</v>
      </c>
      <c r="E36"/>
      <c r="F36" s="49">
        <v>38.130000000000003</v>
      </c>
      <c r="G36" s="51"/>
      <c r="I36" s="5">
        <f t="shared" si="1"/>
        <v>0.58587499999999992</v>
      </c>
    </row>
    <row r="37" spans="1:9" x14ac:dyDescent="0.35">
      <c r="A37" s="64" t="s">
        <v>44</v>
      </c>
      <c r="B37" t="s">
        <v>267</v>
      </c>
      <c r="C37" s="5">
        <f t="shared" si="0"/>
        <v>0.92512499999999998</v>
      </c>
      <c r="E37"/>
      <c r="F37" s="49">
        <v>10.99</v>
      </c>
      <c r="G37" s="51"/>
      <c r="I37" s="5">
        <f t="shared" si="1"/>
        <v>0.92512499999999998</v>
      </c>
    </row>
    <row r="38" spans="1:9" x14ac:dyDescent="0.35">
      <c r="A38" s="64" t="s">
        <v>53</v>
      </c>
      <c r="B38" t="s">
        <v>268</v>
      </c>
      <c r="C38" s="5">
        <f t="shared" si="0"/>
        <v>0.88349999999999995</v>
      </c>
      <c r="E38"/>
      <c r="F38" s="49">
        <v>14.32</v>
      </c>
      <c r="G38" s="51"/>
      <c r="I38" s="5">
        <f t="shared" si="1"/>
        <v>0.88349999999999995</v>
      </c>
    </row>
    <row r="39" spans="1:9" x14ac:dyDescent="0.35">
      <c r="A39" s="64" t="s">
        <v>43</v>
      </c>
      <c r="B39" t="s">
        <v>425</v>
      </c>
      <c r="C39" s="5">
        <f t="shared" si="0"/>
        <v>0.64837499999999992</v>
      </c>
      <c r="E39"/>
      <c r="F39" s="49">
        <v>33.130000000000003</v>
      </c>
      <c r="G39" s="51"/>
      <c r="I39" s="5">
        <f t="shared" si="1"/>
        <v>0.64837499999999992</v>
      </c>
    </row>
    <row r="40" spans="1:9" x14ac:dyDescent="0.35">
      <c r="A40" s="64" t="s">
        <v>170</v>
      </c>
      <c r="B40" t="s">
        <v>270</v>
      </c>
      <c r="C40" s="5">
        <f t="shared" si="0"/>
        <v>0.55974999999999997</v>
      </c>
      <c r="E40"/>
      <c r="F40" s="49">
        <v>40.22</v>
      </c>
      <c r="G40" s="51"/>
      <c r="I40" s="5">
        <f t="shared" si="1"/>
        <v>0.55974999999999997</v>
      </c>
    </row>
    <row r="41" spans="1:9" x14ac:dyDescent="0.35">
      <c r="A41" s="64" t="s">
        <v>46</v>
      </c>
      <c r="B41" t="s">
        <v>271</v>
      </c>
      <c r="C41" s="5">
        <f t="shared" si="0"/>
        <v>0.74</v>
      </c>
      <c r="E41"/>
      <c r="F41" s="49">
        <v>25.8</v>
      </c>
      <c r="G41" s="51"/>
      <c r="I41" s="5">
        <f t="shared" si="1"/>
        <v>0.74</v>
      </c>
    </row>
    <row r="42" spans="1:9" x14ac:dyDescent="0.35">
      <c r="A42" s="64" t="s">
        <v>47</v>
      </c>
      <c r="B42" t="s">
        <v>272</v>
      </c>
      <c r="C42" s="5">
        <f t="shared" si="0"/>
        <v>0.15112500000000006</v>
      </c>
      <c r="E42"/>
      <c r="F42" s="49">
        <v>72.91</v>
      </c>
      <c r="G42" s="51"/>
      <c r="I42" s="5">
        <f t="shared" si="1"/>
        <v>0.15112500000000006</v>
      </c>
    </row>
    <row r="43" spans="1:9" x14ac:dyDescent="0.35">
      <c r="A43" s="64" t="s">
        <v>51</v>
      </c>
      <c r="B43" t="s">
        <v>273</v>
      </c>
      <c r="C43" s="5">
        <f t="shared" si="0"/>
        <v>0.60399999999999998</v>
      </c>
      <c r="E43"/>
      <c r="F43" s="49">
        <v>36.68</v>
      </c>
      <c r="G43" s="51"/>
      <c r="I43" s="5">
        <f t="shared" si="1"/>
        <v>0.60399999999999998</v>
      </c>
    </row>
    <row r="44" spans="1:9" x14ac:dyDescent="0.35">
      <c r="A44" s="64" t="s">
        <v>52</v>
      </c>
      <c r="B44" t="s">
        <v>274</v>
      </c>
      <c r="C44" s="5">
        <f t="shared" si="0"/>
        <v>0.75600000000000001</v>
      </c>
      <c r="E44"/>
      <c r="F44" s="49">
        <v>24.52</v>
      </c>
      <c r="G44" s="51"/>
      <c r="I44" s="5">
        <f t="shared" si="1"/>
        <v>0.75600000000000001</v>
      </c>
    </row>
    <row r="45" spans="1:9" x14ac:dyDescent="0.35">
      <c r="A45" s="64" t="s">
        <v>54</v>
      </c>
      <c r="B45" t="s">
        <v>276</v>
      </c>
      <c r="C45" s="5">
        <f t="shared" si="0"/>
        <v>0.90962500000000002</v>
      </c>
      <c r="E45"/>
      <c r="F45" s="49">
        <v>12.23</v>
      </c>
      <c r="G45" s="51"/>
      <c r="I45" s="5">
        <f t="shared" si="1"/>
        <v>0.90962500000000002</v>
      </c>
    </row>
    <row r="46" spans="1:9" x14ac:dyDescent="0.35">
      <c r="A46" s="64" t="s">
        <v>86</v>
      </c>
      <c r="B46" t="s">
        <v>277</v>
      </c>
      <c r="C46" s="5">
        <f t="shared" si="0"/>
        <v>0.72724999999999995</v>
      </c>
      <c r="E46"/>
      <c r="F46" s="49">
        <v>26.82</v>
      </c>
      <c r="G46" s="51"/>
      <c r="I46" s="5">
        <f t="shared" si="1"/>
        <v>0.72724999999999995</v>
      </c>
    </row>
    <row r="47" spans="1:9" x14ac:dyDescent="0.35">
      <c r="A47" s="64" t="s">
        <v>55</v>
      </c>
      <c r="B47" t="s">
        <v>278</v>
      </c>
      <c r="C47" s="5">
        <f t="shared" si="0"/>
        <v>0.17599999999999993</v>
      </c>
      <c r="E47"/>
      <c r="F47" s="49">
        <v>70.92</v>
      </c>
      <c r="G47" s="51"/>
      <c r="I47" s="5">
        <f t="shared" si="1"/>
        <v>0.17599999999999993</v>
      </c>
    </row>
    <row r="48" spans="1:9" x14ac:dyDescent="0.35">
      <c r="A48" s="64" t="s">
        <v>56</v>
      </c>
      <c r="B48" t="s">
        <v>279</v>
      </c>
      <c r="C48" s="5">
        <f t="shared" si="0"/>
        <v>0.88187499999999996</v>
      </c>
      <c r="E48"/>
      <c r="F48" s="49">
        <v>14.45</v>
      </c>
      <c r="G48" s="51"/>
      <c r="I48" s="5">
        <f t="shared" si="1"/>
        <v>0.88187499999999996</v>
      </c>
    </row>
    <row r="49" spans="1:9" x14ac:dyDescent="0.35">
      <c r="A49" s="64" t="s">
        <v>57</v>
      </c>
      <c r="B49" t="s">
        <v>280</v>
      </c>
      <c r="C49" s="5">
        <f t="shared" si="0"/>
        <v>0.93662500000000004</v>
      </c>
      <c r="E49"/>
      <c r="F49" s="49">
        <v>10.07</v>
      </c>
      <c r="G49" s="51"/>
      <c r="I49" s="5">
        <f t="shared" si="1"/>
        <v>0.93662500000000004</v>
      </c>
    </row>
    <row r="50" spans="1:9" x14ac:dyDescent="0.35">
      <c r="A50" s="64" t="s">
        <v>148</v>
      </c>
      <c r="B50" t="s">
        <v>427</v>
      </c>
      <c r="C50" s="5">
        <f t="shared" si="0"/>
        <v>3.8000000000000034E-2</v>
      </c>
      <c r="E50"/>
      <c r="F50" s="49">
        <v>81.96</v>
      </c>
      <c r="G50" s="51"/>
      <c r="I50" s="5">
        <f t="shared" si="1"/>
        <v>3.8000000000000034E-2</v>
      </c>
    </row>
    <row r="51" spans="1:9" x14ac:dyDescent="0.35">
      <c r="A51" s="64" t="s">
        <v>60</v>
      </c>
      <c r="B51" t="s">
        <v>281</v>
      </c>
      <c r="C51" s="5">
        <f t="shared" si="0"/>
        <v>0.96962499999999996</v>
      </c>
      <c r="E51"/>
      <c r="F51" s="49">
        <v>7.43</v>
      </c>
      <c r="G51" s="51"/>
      <c r="I51" s="5">
        <f t="shared" si="1"/>
        <v>0.96962499999999996</v>
      </c>
    </row>
    <row r="52" spans="1:9" x14ac:dyDescent="0.35">
      <c r="A52" s="64" t="s">
        <v>59</v>
      </c>
      <c r="B52" t="s">
        <v>282</v>
      </c>
      <c r="C52" s="5">
        <f t="shared" si="0"/>
        <v>0.18324999999999991</v>
      </c>
      <c r="E52"/>
      <c r="F52" s="49">
        <v>70.34</v>
      </c>
      <c r="G52" s="51"/>
      <c r="I52" s="5">
        <f t="shared" si="1"/>
        <v>0.18324999999999991</v>
      </c>
    </row>
    <row r="53" spans="1:9" x14ac:dyDescent="0.35">
      <c r="A53" s="64" t="s">
        <v>61</v>
      </c>
      <c r="B53" t="s">
        <v>283</v>
      </c>
      <c r="C53" s="5">
        <f t="shared" si="0"/>
        <v>0.72287499999999993</v>
      </c>
      <c r="E53"/>
      <c r="F53" s="49">
        <v>27.17</v>
      </c>
      <c r="G53" s="51"/>
      <c r="I53" s="5">
        <f t="shared" si="1"/>
        <v>0.72287499999999993</v>
      </c>
    </row>
    <row r="54" spans="1:9" x14ac:dyDescent="0.35">
      <c r="A54" s="64" t="s">
        <v>63</v>
      </c>
      <c r="B54" t="s">
        <v>286</v>
      </c>
      <c r="C54" s="5">
        <f t="shared" si="0"/>
        <v>0.67300000000000004</v>
      </c>
      <c r="E54"/>
      <c r="F54" s="49">
        <v>31.16</v>
      </c>
      <c r="G54" s="51"/>
      <c r="I54" s="5">
        <f t="shared" si="1"/>
        <v>0.67300000000000004</v>
      </c>
    </row>
    <row r="55" spans="1:9" x14ac:dyDescent="0.35">
      <c r="A55" s="64" t="s">
        <v>64</v>
      </c>
      <c r="B55" t="s">
        <v>287</v>
      </c>
      <c r="C55" s="5">
        <f t="shared" si="0"/>
        <v>0.41387499999999999</v>
      </c>
      <c r="E55"/>
      <c r="F55" s="49">
        <v>51.89</v>
      </c>
      <c r="G55" s="51"/>
      <c r="I55" s="5">
        <f t="shared" si="1"/>
        <v>0.41387499999999999</v>
      </c>
    </row>
    <row r="56" spans="1:9" x14ac:dyDescent="0.35">
      <c r="A56" s="64" t="s">
        <v>161</v>
      </c>
      <c r="B56" t="s">
        <v>428</v>
      </c>
      <c r="C56" s="5">
        <f t="shared" si="0"/>
        <v>0.792875</v>
      </c>
      <c r="E56"/>
      <c r="F56" s="49">
        <v>21.57</v>
      </c>
      <c r="G56" s="51"/>
      <c r="I56" s="5">
        <f t="shared" si="1"/>
        <v>0.792875</v>
      </c>
    </row>
    <row r="57" spans="1:9" x14ac:dyDescent="0.35">
      <c r="A57" s="64" t="s">
        <v>79</v>
      </c>
      <c r="B57" t="s">
        <v>288</v>
      </c>
      <c r="C57" s="5">
        <f t="shared" si="0"/>
        <v>0.21312500000000001</v>
      </c>
      <c r="E57"/>
      <c r="F57" s="49">
        <v>67.95</v>
      </c>
      <c r="G57" s="51"/>
      <c r="I57" s="5">
        <f t="shared" si="1"/>
        <v>0.21312500000000001</v>
      </c>
    </row>
    <row r="58" spans="1:9" x14ac:dyDescent="0.35">
      <c r="A58" s="64" t="s">
        <v>65</v>
      </c>
      <c r="B58" t="s">
        <v>289</v>
      </c>
      <c r="C58" s="5">
        <f t="shared" si="0"/>
        <v>2.1250000000000435E-3</v>
      </c>
      <c r="E58"/>
      <c r="F58" s="49">
        <v>84.83</v>
      </c>
      <c r="G58" s="51"/>
      <c r="I58" s="5">
        <f t="shared" si="1"/>
        <v>2.1250000000000435E-3</v>
      </c>
    </row>
    <row r="59" spans="1:9" x14ac:dyDescent="0.35">
      <c r="A59" s="64" t="s">
        <v>67</v>
      </c>
      <c r="B59" t="s">
        <v>290</v>
      </c>
      <c r="C59" s="5">
        <f t="shared" si="0"/>
        <v>0.94212499999999999</v>
      </c>
      <c r="E59"/>
      <c r="F59" s="49">
        <v>9.6300000000000008</v>
      </c>
      <c r="G59" s="51"/>
      <c r="I59" s="5">
        <f t="shared" si="1"/>
        <v>0.94212499999999999</v>
      </c>
    </row>
    <row r="60" spans="1:9" x14ac:dyDescent="0.35">
      <c r="A60" s="64" t="s">
        <v>68</v>
      </c>
      <c r="B60" t="s">
        <v>291</v>
      </c>
      <c r="C60" s="5">
        <f t="shared" si="0"/>
        <v>0.55525000000000002</v>
      </c>
      <c r="E60"/>
      <c r="F60" s="49">
        <v>40.58</v>
      </c>
      <c r="G60" s="51" t="s">
        <v>234</v>
      </c>
      <c r="I60" s="5">
        <f t="shared" si="1"/>
        <v>0.55525000000000002</v>
      </c>
    </row>
    <row r="61" spans="1:9" x14ac:dyDescent="0.35">
      <c r="A61" s="64" t="s">
        <v>70</v>
      </c>
      <c r="B61" t="s">
        <v>292</v>
      </c>
      <c r="C61" s="5">
        <f t="shared" si="0"/>
        <v>0.65537500000000004</v>
      </c>
      <c r="E61"/>
      <c r="F61" s="49">
        <v>32.57</v>
      </c>
      <c r="G61" s="51"/>
      <c r="I61" s="5">
        <f t="shared" si="1"/>
        <v>0.65537500000000004</v>
      </c>
    </row>
    <row r="62" spans="1:9" x14ac:dyDescent="0.35">
      <c r="A62" s="64" t="s">
        <v>69</v>
      </c>
      <c r="B62" t="s">
        <v>293</v>
      </c>
      <c r="C62" s="5">
        <f t="shared" si="0"/>
        <v>0.98250000000000004</v>
      </c>
      <c r="E62"/>
      <c r="F62" s="49">
        <v>6.4</v>
      </c>
      <c r="G62" s="51"/>
      <c r="I62" s="5">
        <f t="shared" si="1"/>
        <v>0.98250000000000004</v>
      </c>
    </row>
    <row r="63" spans="1:9" x14ac:dyDescent="0.35">
      <c r="A63" s="64" t="s">
        <v>71</v>
      </c>
      <c r="B63" t="s">
        <v>294</v>
      </c>
      <c r="C63" s="5">
        <f t="shared" si="0"/>
        <v>0.78887499999999999</v>
      </c>
      <c r="E63"/>
      <c r="F63" s="49">
        <v>21.89</v>
      </c>
      <c r="G63" s="51"/>
      <c r="I63" s="5">
        <f t="shared" si="1"/>
        <v>0.78887499999999999</v>
      </c>
    </row>
    <row r="64" spans="1:9" x14ac:dyDescent="0.35">
      <c r="A64" s="64" t="s">
        <v>72</v>
      </c>
      <c r="B64" t="s">
        <v>295</v>
      </c>
      <c r="C64" s="5">
        <f t="shared" si="0"/>
        <v>0.67100000000000004</v>
      </c>
      <c r="E64"/>
      <c r="F64" s="49">
        <v>31.32</v>
      </c>
      <c r="G64" s="51"/>
      <c r="I64" s="5">
        <f t="shared" si="1"/>
        <v>0.67100000000000004</v>
      </c>
    </row>
    <row r="65" spans="1:9" x14ac:dyDescent="0.35">
      <c r="A65" s="64" t="s">
        <v>77</v>
      </c>
      <c r="B65" t="s">
        <v>296</v>
      </c>
      <c r="C65" s="5">
        <f t="shared" si="0"/>
        <v>0.48224999999999996</v>
      </c>
      <c r="E65"/>
      <c r="F65" s="49">
        <v>46.42</v>
      </c>
      <c r="G65" s="51"/>
      <c r="I65" s="5">
        <f t="shared" si="1"/>
        <v>0.48224999999999996</v>
      </c>
    </row>
    <row r="66" spans="1:9" x14ac:dyDescent="0.35">
      <c r="A66" s="64" t="s">
        <v>74</v>
      </c>
      <c r="B66" t="s">
        <v>297</v>
      </c>
      <c r="C66" s="5">
        <f t="shared" si="0"/>
        <v>0.69025000000000003</v>
      </c>
      <c r="E66"/>
      <c r="F66" s="49">
        <v>29.78</v>
      </c>
      <c r="G66" s="51"/>
      <c r="I66" s="5">
        <f t="shared" si="1"/>
        <v>0.69025000000000003</v>
      </c>
    </row>
    <row r="67" spans="1:9" x14ac:dyDescent="0.35">
      <c r="A67" s="64" t="s">
        <v>58</v>
      </c>
      <c r="B67" t="s">
        <v>298</v>
      </c>
      <c r="C67" s="5">
        <f t="shared" si="0"/>
        <v>0.93462500000000004</v>
      </c>
      <c r="E67"/>
      <c r="F67" s="49">
        <v>10.23</v>
      </c>
      <c r="G67" s="51"/>
      <c r="I67" s="5">
        <f t="shared" si="1"/>
        <v>0.93462500000000004</v>
      </c>
    </row>
    <row r="68" spans="1:9" x14ac:dyDescent="0.35">
      <c r="A68" s="64" t="s">
        <v>75</v>
      </c>
      <c r="B68" t="s">
        <v>299</v>
      </c>
      <c r="C68" s="5">
        <f t="shared" si="0"/>
        <v>0.85887500000000006</v>
      </c>
      <c r="E68"/>
      <c r="F68" s="49">
        <v>16.29</v>
      </c>
      <c r="G68" s="51"/>
      <c r="I68" s="5">
        <f t="shared" si="1"/>
        <v>0.85887500000000006</v>
      </c>
    </row>
    <row r="69" spans="1:9" x14ac:dyDescent="0.35">
      <c r="A69" s="64" t="s">
        <v>80</v>
      </c>
      <c r="B69" t="s">
        <v>300</v>
      </c>
      <c r="C69" s="5">
        <f t="shared" si="0"/>
        <v>0.670875</v>
      </c>
      <c r="E69"/>
      <c r="F69" s="49">
        <v>31.33</v>
      </c>
      <c r="G69" s="51"/>
      <c r="I69" s="5">
        <f t="shared" si="1"/>
        <v>0.670875</v>
      </c>
    </row>
    <row r="70" spans="1:9" x14ac:dyDescent="0.35">
      <c r="A70" s="64" t="s">
        <v>82</v>
      </c>
      <c r="B70" t="s">
        <v>301</v>
      </c>
      <c r="C70" s="5">
        <f t="shared" si="0"/>
        <v>0.60487500000000005</v>
      </c>
      <c r="E70"/>
      <c r="F70" s="49">
        <v>36.61</v>
      </c>
      <c r="G70" s="51"/>
      <c r="I70" s="5">
        <f t="shared" si="1"/>
        <v>0.60487500000000005</v>
      </c>
    </row>
    <row r="71" spans="1:9" x14ac:dyDescent="0.35">
      <c r="A71" s="64" t="s">
        <v>76</v>
      </c>
      <c r="B71" t="s">
        <v>302</v>
      </c>
      <c r="C71" s="5">
        <f t="shared" ref="C71:C134" si="2">+I71</f>
        <v>0.66662500000000002</v>
      </c>
      <c r="E71"/>
      <c r="F71" s="49">
        <v>31.67</v>
      </c>
      <c r="G71" s="51"/>
      <c r="I71" s="5">
        <f t="shared" ref="I71:I134" si="3">IF(ISNUMBER(F71)=TRUE,I$6*(F71-I$5)/(I$4-I$5)+(1-I$6)*(1-(F71-I$5)/(I$4-I$5)),"..")</f>
        <v>0.66662500000000002</v>
      </c>
    </row>
    <row r="72" spans="1:9" x14ac:dyDescent="0.35">
      <c r="A72" s="64" t="s">
        <v>78</v>
      </c>
      <c r="B72" t="s">
        <v>429</v>
      </c>
      <c r="C72" s="5">
        <f t="shared" si="2"/>
        <v>0.68687500000000001</v>
      </c>
      <c r="E72"/>
      <c r="F72" s="49">
        <v>30.05</v>
      </c>
      <c r="G72" s="51"/>
      <c r="I72" s="5">
        <f t="shared" si="3"/>
        <v>0.68687500000000001</v>
      </c>
    </row>
    <row r="73" spans="1:9" x14ac:dyDescent="0.35">
      <c r="A73" s="64" t="s">
        <v>83</v>
      </c>
      <c r="B73" t="s">
        <v>304</v>
      </c>
      <c r="C73" s="5">
        <f t="shared" si="2"/>
        <v>0.72399999999999998</v>
      </c>
      <c r="E73"/>
      <c r="F73" s="49">
        <v>27.08</v>
      </c>
      <c r="G73" s="51"/>
      <c r="I73" s="5">
        <f t="shared" si="3"/>
        <v>0.72399999999999998</v>
      </c>
    </row>
    <row r="74" spans="1:9" x14ac:dyDescent="0.35">
      <c r="A74" s="64" t="s">
        <v>87</v>
      </c>
      <c r="B74" t="s">
        <v>305</v>
      </c>
      <c r="C74" s="5">
        <f t="shared" si="2"/>
        <v>0.76837500000000003</v>
      </c>
      <c r="E74"/>
      <c r="F74" s="49">
        <v>23.53</v>
      </c>
      <c r="G74" s="51"/>
      <c r="I74" s="5">
        <f t="shared" si="3"/>
        <v>0.76837500000000003</v>
      </c>
    </row>
    <row r="75" spans="1:9" x14ac:dyDescent="0.35">
      <c r="A75" s="64" t="s">
        <v>85</v>
      </c>
      <c r="B75" t="s">
        <v>306</v>
      </c>
      <c r="C75" s="5">
        <f t="shared" si="2"/>
        <v>0.59824999999999995</v>
      </c>
      <c r="E75"/>
      <c r="F75" s="49">
        <v>37.14</v>
      </c>
      <c r="G75" s="51"/>
      <c r="I75" s="5">
        <f t="shared" si="3"/>
        <v>0.59824999999999995</v>
      </c>
    </row>
    <row r="76" spans="1:9" x14ac:dyDescent="0.35">
      <c r="A76" s="64" t="s">
        <v>84</v>
      </c>
      <c r="B76" t="s">
        <v>307</v>
      </c>
      <c r="C76" s="5">
        <f t="shared" si="2"/>
        <v>0.73062499999999997</v>
      </c>
      <c r="E76"/>
      <c r="F76" s="49">
        <v>26.55</v>
      </c>
      <c r="G76" s="51"/>
      <c r="I76" s="5">
        <f t="shared" si="3"/>
        <v>0.73062499999999997</v>
      </c>
    </row>
    <row r="77" spans="1:9" x14ac:dyDescent="0.35">
      <c r="A77" s="64" t="s">
        <v>88</v>
      </c>
      <c r="B77" t="s">
        <v>308</v>
      </c>
      <c r="C77" s="5">
        <f t="shared" si="2"/>
        <v>0.72837499999999999</v>
      </c>
      <c r="E77"/>
      <c r="F77" s="49">
        <v>26.73</v>
      </c>
      <c r="G77" s="51"/>
      <c r="I77" s="5">
        <f t="shared" si="3"/>
        <v>0.72837499999999999</v>
      </c>
    </row>
    <row r="78" spans="1:9" x14ac:dyDescent="0.35">
      <c r="A78" s="64" t="s">
        <v>94</v>
      </c>
      <c r="B78" t="s">
        <v>309</v>
      </c>
      <c r="C78" s="5">
        <f t="shared" si="2"/>
        <v>0.95625000000000004</v>
      </c>
      <c r="E78"/>
      <c r="F78" s="49">
        <v>8.5</v>
      </c>
      <c r="G78" s="51"/>
      <c r="I78" s="5">
        <f t="shared" si="3"/>
        <v>0.95625000000000004</v>
      </c>
    </row>
    <row r="79" spans="1:9" x14ac:dyDescent="0.35">
      <c r="A79" s="64" t="s">
        <v>90</v>
      </c>
      <c r="B79" t="s">
        <v>310</v>
      </c>
      <c r="C79" s="5">
        <f t="shared" si="2"/>
        <v>0.55824999999999991</v>
      </c>
      <c r="E79"/>
      <c r="F79" s="49">
        <v>40.340000000000003</v>
      </c>
      <c r="G79" s="51"/>
      <c r="I79" s="5">
        <f t="shared" si="3"/>
        <v>0.55824999999999991</v>
      </c>
    </row>
    <row r="80" spans="1:9" x14ac:dyDescent="0.35">
      <c r="A80" s="64" t="s">
        <v>89</v>
      </c>
      <c r="B80" t="s">
        <v>311</v>
      </c>
      <c r="C80" s="5">
        <f t="shared" si="2"/>
        <v>0.58562500000000006</v>
      </c>
      <c r="E80"/>
      <c r="F80" s="49">
        <v>38.15</v>
      </c>
      <c r="G80" s="51"/>
      <c r="I80" s="5">
        <f t="shared" si="3"/>
        <v>0.58562500000000006</v>
      </c>
    </row>
    <row r="81" spans="1:9" x14ac:dyDescent="0.35">
      <c r="A81" s="64" t="s">
        <v>93</v>
      </c>
      <c r="B81" t="s">
        <v>313</v>
      </c>
      <c r="C81" s="5">
        <f t="shared" si="2"/>
        <v>0.49450000000000005</v>
      </c>
      <c r="E81"/>
      <c r="F81" s="49">
        <v>45.44</v>
      </c>
      <c r="G81" s="51"/>
      <c r="I81" s="5">
        <f t="shared" si="3"/>
        <v>0.49450000000000005</v>
      </c>
    </row>
    <row r="82" spans="1:9" x14ac:dyDescent="0.35">
      <c r="A82" s="64" t="s">
        <v>91</v>
      </c>
      <c r="B82" t="s">
        <v>314</v>
      </c>
      <c r="C82" s="5">
        <f t="shared" si="2"/>
        <v>0.92662500000000003</v>
      </c>
      <c r="E82"/>
      <c r="F82" s="49">
        <v>10.87</v>
      </c>
      <c r="G82" s="51"/>
      <c r="I82" s="5">
        <f t="shared" si="3"/>
        <v>0.92662500000000003</v>
      </c>
    </row>
    <row r="83" spans="1:9" x14ac:dyDescent="0.35">
      <c r="A83" s="64" t="s">
        <v>92</v>
      </c>
      <c r="B83" t="s">
        <v>430</v>
      </c>
      <c r="C83" s="5">
        <f t="shared" si="2"/>
        <v>0.15887499999999988</v>
      </c>
      <c r="E83"/>
      <c r="F83" s="49">
        <v>72.290000000000006</v>
      </c>
      <c r="G83" s="51"/>
      <c r="I83" s="5">
        <f t="shared" si="3"/>
        <v>0.15887499999999988</v>
      </c>
    </row>
    <row r="84" spans="1:9" x14ac:dyDescent="0.35">
      <c r="A84" s="64" t="s">
        <v>95</v>
      </c>
      <c r="B84" t="s">
        <v>315</v>
      </c>
      <c r="C84" s="5">
        <f t="shared" si="2"/>
        <v>0.67262500000000003</v>
      </c>
      <c r="E84"/>
      <c r="F84" s="49">
        <v>31.19</v>
      </c>
      <c r="G84" s="51"/>
      <c r="I84" s="5">
        <f t="shared" si="3"/>
        <v>0.67262500000000003</v>
      </c>
    </row>
    <row r="85" spans="1:9" x14ac:dyDescent="0.35">
      <c r="A85" s="64" t="s">
        <v>96</v>
      </c>
      <c r="B85" t="s">
        <v>316</v>
      </c>
      <c r="C85" s="5">
        <f t="shared" si="2"/>
        <v>0.765625</v>
      </c>
      <c r="E85"/>
      <c r="F85" s="49">
        <v>23.75</v>
      </c>
      <c r="G85" s="51"/>
      <c r="I85" s="5">
        <f t="shared" si="3"/>
        <v>0.765625</v>
      </c>
    </row>
    <row r="86" spans="1:9" x14ac:dyDescent="0.35">
      <c r="A86" s="64" t="s">
        <v>97</v>
      </c>
      <c r="B86" t="s">
        <v>318</v>
      </c>
      <c r="C86" s="5">
        <f t="shared" si="2"/>
        <v>0.92625000000000002</v>
      </c>
      <c r="E86"/>
      <c r="F86" s="49">
        <v>10.9</v>
      </c>
      <c r="G86" s="51"/>
      <c r="I86" s="5">
        <f t="shared" si="3"/>
        <v>0.92625000000000002</v>
      </c>
    </row>
    <row r="87" spans="1:9" x14ac:dyDescent="0.35">
      <c r="A87" s="64" t="s">
        <v>99</v>
      </c>
      <c r="B87" t="s">
        <v>319</v>
      </c>
      <c r="C87" s="5">
        <f t="shared" si="2"/>
        <v>0.73724999999999996</v>
      </c>
      <c r="E87"/>
      <c r="F87" s="49">
        <v>26.02</v>
      </c>
      <c r="G87" s="51"/>
      <c r="I87" s="5">
        <f t="shared" si="3"/>
        <v>0.73724999999999996</v>
      </c>
    </row>
    <row r="88" spans="1:9" x14ac:dyDescent="0.35">
      <c r="A88" s="64" t="s">
        <v>98</v>
      </c>
      <c r="B88" t="s">
        <v>320</v>
      </c>
      <c r="C88" s="5">
        <f t="shared" si="2"/>
        <v>0.55725000000000002</v>
      </c>
      <c r="E88"/>
      <c r="F88" s="49">
        <v>40.42</v>
      </c>
      <c r="G88" s="51"/>
      <c r="I88" s="5">
        <f t="shared" si="3"/>
        <v>0.55725000000000002</v>
      </c>
    </row>
    <row r="89" spans="1:9" x14ac:dyDescent="0.35">
      <c r="A89" s="64" t="s">
        <v>100</v>
      </c>
      <c r="B89" t="s">
        <v>321</v>
      </c>
      <c r="C89" s="5">
        <f t="shared" si="2"/>
        <v>0.37575000000000003</v>
      </c>
      <c r="E89"/>
      <c r="F89" s="49">
        <v>54.94</v>
      </c>
      <c r="G89" s="51"/>
      <c r="I89" s="5">
        <f t="shared" si="3"/>
        <v>0.37575000000000003</v>
      </c>
    </row>
    <row r="90" spans="1:9" x14ac:dyDescent="0.35">
      <c r="A90" s="64" t="s">
        <v>101</v>
      </c>
      <c r="B90" t="s">
        <v>322</v>
      </c>
      <c r="C90" s="5">
        <f t="shared" si="2"/>
        <v>0.67874999999999996</v>
      </c>
      <c r="E90"/>
      <c r="F90" s="49">
        <v>30.7</v>
      </c>
      <c r="G90" s="51"/>
      <c r="I90" s="5">
        <f t="shared" si="3"/>
        <v>0.67874999999999996</v>
      </c>
    </row>
    <row r="91" spans="1:9" x14ac:dyDescent="0.35">
      <c r="A91" s="64" t="s">
        <v>116</v>
      </c>
      <c r="B91" t="s">
        <v>323</v>
      </c>
      <c r="C91" s="5">
        <f t="shared" si="2"/>
        <v>0.69637499999999997</v>
      </c>
      <c r="E91"/>
      <c r="F91" s="49">
        <v>29.29</v>
      </c>
      <c r="G91" s="51"/>
      <c r="I91" s="5">
        <f t="shared" si="3"/>
        <v>0.69637499999999997</v>
      </c>
    </row>
    <row r="92" spans="1:9" x14ac:dyDescent="0.35">
      <c r="A92" s="64" t="s">
        <v>105</v>
      </c>
      <c r="B92" t="s">
        <v>324</v>
      </c>
      <c r="C92" s="5">
        <f t="shared" si="2"/>
        <v>0.67862500000000003</v>
      </c>
      <c r="E92"/>
      <c r="F92" s="49">
        <v>30.71</v>
      </c>
      <c r="G92" s="51"/>
      <c r="I92" s="5">
        <f t="shared" si="3"/>
        <v>0.67862500000000003</v>
      </c>
    </row>
    <row r="93" spans="1:9" x14ac:dyDescent="0.35">
      <c r="A93" s="64" t="s">
        <v>102</v>
      </c>
      <c r="B93" t="s">
        <v>325</v>
      </c>
      <c r="C93" s="5">
        <f t="shared" si="2"/>
        <v>0.67200000000000004</v>
      </c>
      <c r="E93"/>
      <c r="F93" s="49">
        <v>31.24</v>
      </c>
      <c r="G93" s="51"/>
      <c r="I93" s="5">
        <f t="shared" si="3"/>
        <v>0.67200000000000004</v>
      </c>
    </row>
    <row r="94" spans="1:9" x14ac:dyDescent="0.35">
      <c r="A94" s="64" t="s">
        <v>106</v>
      </c>
      <c r="B94" t="s">
        <v>431</v>
      </c>
      <c r="C94" s="5">
        <f t="shared" si="2"/>
        <v>0.17225000000000001</v>
      </c>
      <c r="E94"/>
      <c r="F94" s="49">
        <v>71.22</v>
      </c>
      <c r="G94" s="51"/>
      <c r="I94" s="5">
        <f t="shared" si="3"/>
        <v>0.17225000000000001</v>
      </c>
    </row>
    <row r="95" spans="1:9" x14ac:dyDescent="0.35">
      <c r="A95" s="64" t="s">
        <v>115</v>
      </c>
      <c r="B95" t="s">
        <v>327</v>
      </c>
      <c r="C95" s="5">
        <f t="shared" si="2"/>
        <v>0.79874999999999996</v>
      </c>
      <c r="E95"/>
      <c r="F95" s="49">
        <v>21.1</v>
      </c>
      <c r="G95" s="51"/>
      <c r="I95" s="5">
        <f t="shared" si="3"/>
        <v>0.79874999999999996</v>
      </c>
    </row>
    <row r="96" spans="1:9" x14ac:dyDescent="0.35">
      <c r="A96" s="64" t="s">
        <v>107</v>
      </c>
      <c r="B96" t="s">
        <v>328</v>
      </c>
      <c r="C96" s="5">
        <f t="shared" si="2"/>
        <v>0.66387499999999999</v>
      </c>
      <c r="E96"/>
      <c r="F96" s="49">
        <v>31.89</v>
      </c>
      <c r="G96" s="51"/>
      <c r="I96" s="5">
        <f t="shared" si="3"/>
        <v>0.66387499999999999</v>
      </c>
    </row>
    <row r="97" spans="1:9" x14ac:dyDescent="0.35">
      <c r="A97" s="64" t="s">
        <v>112</v>
      </c>
      <c r="B97" t="s">
        <v>329</v>
      </c>
      <c r="C97" s="5">
        <f t="shared" si="2"/>
        <v>0.70799999999999996</v>
      </c>
      <c r="E97"/>
      <c r="F97" s="49">
        <v>28.36</v>
      </c>
      <c r="G97" s="51"/>
      <c r="I97" s="5">
        <f t="shared" si="3"/>
        <v>0.70799999999999996</v>
      </c>
    </row>
    <row r="98" spans="1:9" x14ac:dyDescent="0.35">
      <c r="A98" s="64" t="s">
        <v>108</v>
      </c>
      <c r="B98" t="s">
        <v>330</v>
      </c>
      <c r="C98" s="5">
        <f t="shared" si="2"/>
        <v>0.67937500000000006</v>
      </c>
      <c r="E98"/>
      <c r="F98" s="49">
        <v>30.65</v>
      </c>
      <c r="G98" s="51"/>
      <c r="I98" s="5">
        <f t="shared" si="3"/>
        <v>0.67937500000000006</v>
      </c>
    </row>
    <row r="99" spans="1:9" x14ac:dyDescent="0.35">
      <c r="A99" s="64" t="s">
        <v>109</v>
      </c>
      <c r="B99" t="s">
        <v>331</v>
      </c>
      <c r="C99" s="5">
        <f t="shared" si="2"/>
        <v>0.5645</v>
      </c>
      <c r="E99"/>
      <c r="F99" s="49">
        <v>39.840000000000003</v>
      </c>
      <c r="G99" s="51"/>
      <c r="I99" s="5">
        <f t="shared" si="3"/>
        <v>0.5645</v>
      </c>
    </row>
    <row r="100" spans="1:9" x14ac:dyDescent="0.35">
      <c r="A100" s="64" t="s">
        <v>110</v>
      </c>
      <c r="B100" t="s">
        <v>332</v>
      </c>
      <c r="C100" s="5">
        <f t="shared" si="2"/>
        <v>0.97475000000000001</v>
      </c>
      <c r="E100"/>
      <c r="F100" s="49">
        <v>7.02</v>
      </c>
      <c r="G100" s="51"/>
      <c r="I100" s="5">
        <f t="shared" si="3"/>
        <v>0.97475000000000001</v>
      </c>
    </row>
    <row r="101" spans="1:9" x14ac:dyDescent="0.35">
      <c r="A101" s="64" t="s">
        <v>113</v>
      </c>
      <c r="B101" t="s">
        <v>333</v>
      </c>
      <c r="C101" s="5">
        <f t="shared" si="2"/>
        <v>0.82250000000000001</v>
      </c>
      <c r="E101"/>
      <c r="F101" s="49">
        <v>19.2</v>
      </c>
      <c r="G101" s="51"/>
      <c r="I101" s="5">
        <f t="shared" si="3"/>
        <v>0.82250000000000001</v>
      </c>
    </row>
    <row r="102" spans="1:9" x14ac:dyDescent="0.35">
      <c r="A102" s="64" t="s">
        <v>114</v>
      </c>
      <c r="B102" t="s">
        <v>334</v>
      </c>
      <c r="C102" s="5">
        <f t="shared" si="2"/>
        <v>0.97875000000000001</v>
      </c>
      <c r="E102"/>
      <c r="F102" s="49">
        <v>6.7</v>
      </c>
      <c r="G102" s="51"/>
      <c r="I102" s="5">
        <f t="shared" si="3"/>
        <v>0.97875000000000001</v>
      </c>
    </row>
    <row r="103" spans="1:9" x14ac:dyDescent="0.35">
      <c r="A103" s="64" t="s">
        <v>122</v>
      </c>
      <c r="B103" t="s">
        <v>419</v>
      </c>
      <c r="C103" s="5">
        <f t="shared" si="2"/>
        <v>0.60712500000000003</v>
      </c>
      <c r="E103"/>
      <c r="F103" s="49">
        <v>36.43</v>
      </c>
      <c r="G103" s="51"/>
      <c r="I103" s="5">
        <f t="shared" si="3"/>
        <v>0.60712500000000003</v>
      </c>
    </row>
    <row r="104" spans="1:9" x14ac:dyDescent="0.35">
      <c r="A104" s="64" t="s">
        <v>119</v>
      </c>
      <c r="B104" t="s">
        <v>336</v>
      </c>
      <c r="C104" s="5">
        <f t="shared" si="2"/>
        <v>0.69525000000000003</v>
      </c>
      <c r="E104"/>
      <c r="F104" s="49">
        <v>29.38</v>
      </c>
      <c r="G104" s="51"/>
      <c r="I104" s="5">
        <f t="shared" si="3"/>
        <v>0.69525000000000003</v>
      </c>
    </row>
    <row r="105" spans="1:9" x14ac:dyDescent="0.35">
      <c r="A105" s="64" t="s">
        <v>131</v>
      </c>
      <c r="B105" t="s">
        <v>337</v>
      </c>
      <c r="C105" s="5">
        <f t="shared" si="2"/>
        <v>0.70887500000000003</v>
      </c>
      <c r="E105"/>
      <c r="F105" s="49">
        <v>28.29</v>
      </c>
      <c r="G105" s="51"/>
      <c r="I105" s="5">
        <f t="shared" si="3"/>
        <v>0.70887500000000003</v>
      </c>
    </row>
    <row r="106" spans="1:9" x14ac:dyDescent="0.35">
      <c r="A106" s="64" t="s">
        <v>132</v>
      </c>
      <c r="B106" t="s">
        <v>338</v>
      </c>
      <c r="C106" s="5">
        <f t="shared" si="2"/>
        <v>0.52837500000000004</v>
      </c>
      <c r="E106"/>
      <c r="F106" s="49">
        <v>42.73</v>
      </c>
      <c r="G106" s="51"/>
      <c r="I106" s="5">
        <f t="shared" si="3"/>
        <v>0.52837500000000004</v>
      </c>
    </row>
    <row r="107" spans="1:9" x14ac:dyDescent="0.35">
      <c r="A107" s="64" t="s">
        <v>120</v>
      </c>
      <c r="B107" t="s">
        <v>339</v>
      </c>
      <c r="C107" s="5">
        <f t="shared" si="2"/>
        <v>0.64862500000000001</v>
      </c>
      <c r="E107"/>
      <c r="F107" s="49">
        <v>33.11</v>
      </c>
      <c r="G107" s="51"/>
      <c r="I107" s="5">
        <f t="shared" si="3"/>
        <v>0.64862500000000001</v>
      </c>
    </row>
    <row r="108" spans="1:9" x14ac:dyDescent="0.35">
      <c r="A108" s="64" t="s">
        <v>123</v>
      </c>
      <c r="B108" t="s">
        <v>340</v>
      </c>
      <c r="C108" s="5">
        <f t="shared" si="2"/>
        <v>0.60887500000000006</v>
      </c>
      <c r="E108"/>
      <c r="F108" s="49">
        <v>36.29</v>
      </c>
      <c r="G108" s="51"/>
      <c r="I108" s="5">
        <f t="shared" si="3"/>
        <v>0.60887500000000006</v>
      </c>
    </row>
    <row r="109" spans="1:9" x14ac:dyDescent="0.35">
      <c r="A109" s="64" t="s">
        <v>124</v>
      </c>
      <c r="B109" t="s">
        <v>341</v>
      </c>
      <c r="C109" s="5">
        <f t="shared" si="2"/>
        <v>0.76449999999999996</v>
      </c>
      <c r="E109"/>
      <c r="F109" s="49">
        <v>23.84</v>
      </c>
      <c r="G109" s="51"/>
      <c r="I109" s="5">
        <f t="shared" si="3"/>
        <v>0.76449999999999996</v>
      </c>
    </row>
    <row r="110" spans="1:9" x14ac:dyDescent="0.35">
      <c r="A110" s="64" t="s">
        <v>129</v>
      </c>
      <c r="B110" t="s">
        <v>342</v>
      </c>
      <c r="C110" s="5">
        <f t="shared" si="2"/>
        <v>0.73087499999999994</v>
      </c>
      <c r="E110"/>
      <c r="F110" s="49">
        <v>26.53</v>
      </c>
      <c r="G110" s="51"/>
      <c r="I110" s="5">
        <f t="shared" si="3"/>
        <v>0.73087499999999994</v>
      </c>
    </row>
    <row r="111" spans="1:9" x14ac:dyDescent="0.35">
      <c r="A111" s="64" t="s">
        <v>130</v>
      </c>
      <c r="B111" t="s">
        <v>343</v>
      </c>
      <c r="C111" s="5">
        <f t="shared" si="2"/>
        <v>0.71637499999999998</v>
      </c>
      <c r="E111"/>
      <c r="F111" s="49">
        <v>27.69</v>
      </c>
      <c r="G111" s="51"/>
      <c r="I111" s="5">
        <f t="shared" si="3"/>
        <v>0.71637499999999998</v>
      </c>
    </row>
    <row r="112" spans="1:9" x14ac:dyDescent="0.35">
      <c r="A112" s="64" t="s">
        <v>121</v>
      </c>
      <c r="B112" t="s">
        <v>344</v>
      </c>
      <c r="C112" s="5">
        <f t="shared" si="2"/>
        <v>0.49950000000000006</v>
      </c>
      <c r="E112"/>
      <c r="F112" s="49">
        <v>45.04</v>
      </c>
      <c r="G112" s="51"/>
      <c r="I112" s="5">
        <f t="shared" si="3"/>
        <v>0.49950000000000006</v>
      </c>
    </row>
    <row r="113" spans="1:9" x14ac:dyDescent="0.35">
      <c r="A113" s="64" t="s">
        <v>126</v>
      </c>
      <c r="B113" t="s">
        <v>346</v>
      </c>
      <c r="C113" s="5">
        <f t="shared" si="2"/>
        <v>0.68374999999999997</v>
      </c>
      <c r="E113"/>
      <c r="F113" s="49">
        <v>30.3</v>
      </c>
      <c r="G113" s="51"/>
      <c r="I113" s="5">
        <f t="shared" si="3"/>
        <v>0.68374999999999997</v>
      </c>
    </row>
    <row r="114" spans="1:9" x14ac:dyDescent="0.35">
      <c r="A114" s="64" t="s">
        <v>127</v>
      </c>
      <c r="B114" t="s">
        <v>347</v>
      </c>
      <c r="C114" s="5">
        <f t="shared" si="2"/>
        <v>0.62775000000000003</v>
      </c>
      <c r="E114"/>
      <c r="F114" s="49">
        <v>34.78</v>
      </c>
      <c r="G114" s="51"/>
      <c r="I114" s="5">
        <f t="shared" si="3"/>
        <v>0.62775000000000003</v>
      </c>
    </row>
    <row r="115" spans="1:9" x14ac:dyDescent="0.35">
      <c r="A115" s="64" t="s">
        <v>117</v>
      </c>
      <c r="B115" t="s">
        <v>348</v>
      </c>
      <c r="C115" s="5">
        <f t="shared" si="2"/>
        <v>0.56600000000000006</v>
      </c>
      <c r="E115"/>
      <c r="F115" s="49">
        <v>39.72</v>
      </c>
      <c r="G115" s="51"/>
      <c r="I115" s="5">
        <f t="shared" si="3"/>
        <v>0.56600000000000006</v>
      </c>
    </row>
    <row r="116" spans="1:9" x14ac:dyDescent="0.35">
      <c r="A116" s="64" t="s">
        <v>128</v>
      </c>
      <c r="B116" t="s">
        <v>349</v>
      </c>
      <c r="C116" s="5">
        <f t="shared" si="2"/>
        <v>0.69674999999999998</v>
      </c>
      <c r="E116"/>
      <c r="F116" s="49">
        <v>29.26</v>
      </c>
      <c r="G116" s="51"/>
      <c r="I116" s="5">
        <f t="shared" si="3"/>
        <v>0.69674999999999998</v>
      </c>
    </row>
    <row r="117" spans="1:9" x14ac:dyDescent="0.35">
      <c r="A117" s="64" t="s">
        <v>125</v>
      </c>
      <c r="B117" t="s">
        <v>432</v>
      </c>
      <c r="C117" s="5">
        <f t="shared" si="2"/>
        <v>0.54462500000000003</v>
      </c>
      <c r="E117"/>
      <c r="F117" s="49">
        <v>41.43</v>
      </c>
      <c r="G117" s="51"/>
      <c r="I117" s="5">
        <f t="shared" si="3"/>
        <v>0.54462500000000003</v>
      </c>
    </row>
    <row r="118" spans="1:9" x14ac:dyDescent="0.35">
      <c r="A118" s="64" t="s">
        <v>133</v>
      </c>
      <c r="B118" t="s">
        <v>350</v>
      </c>
      <c r="C118" s="5">
        <f t="shared" si="2"/>
        <v>0.90625</v>
      </c>
      <c r="E118"/>
      <c r="F118" s="49">
        <v>12.5</v>
      </c>
      <c r="G118" s="51"/>
      <c r="I118" s="5">
        <f t="shared" si="3"/>
        <v>0.90625</v>
      </c>
    </row>
    <row r="119" spans="1:9" x14ac:dyDescent="0.35">
      <c r="A119" s="64" t="s">
        <v>139</v>
      </c>
      <c r="B119" t="s">
        <v>351</v>
      </c>
      <c r="C119" s="5">
        <f t="shared" si="2"/>
        <v>0.61050000000000004</v>
      </c>
      <c r="E119"/>
      <c r="F119" s="49">
        <v>36.159999999999997</v>
      </c>
      <c r="G119" s="51"/>
      <c r="I119" s="5">
        <f t="shared" si="3"/>
        <v>0.61050000000000004</v>
      </c>
    </row>
    <row r="120" spans="1:9" x14ac:dyDescent="0.35">
      <c r="A120" s="64" t="s">
        <v>137</v>
      </c>
      <c r="B120" t="s">
        <v>352</v>
      </c>
      <c r="C120" s="5">
        <f t="shared" si="2"/>
        <v>0.98175000000000001</v>
      </c>
      <c r="E120"/>
      <c r="F120" s="49">
        <v>6.46</v>
      </c>
      <c r="G120" s="51"/>
      <c r="I120" s="5">
        <f t="shared" si="3"/>
        <v>0.98175000000000001</v>
      </c>
    </row>
    <row r="121" spans="1:9" x14ac:dyDescent="0.35">
      <c r="A121" s="64" t="s">
        <v>140</v>
      </c>
      <c r="B121" t="s">
        <v>353</v>
      </c>
      <c r="C121" s="5">
        <f t="shared" si="2"/>
        <v>0.95562499999999995</v>
      </c>
      <c r="E121"/>
      <c r="F121" s="49">
        <v>8.5500000000000007</v>
      </c>
      <c r="G121" s="51"/>
      <c r="I121" s="5">
        <f t="shared" si="3"/>
        <v>0.95562499999999995</v>
      </c>
    </row>
    <row r="122" spans="1:9" x14ac:dyDescent="0.35">
      <c r="A122" s="64" t="s">
        <v>136</v>
      </c>
      <c r="B122" t="s">
        <v>354</v>
      </c>
      <c r="C122" s="5">
        <f t="shared" si="2"/>
        <v>0.71625000000000005</v>
      </c>
      <c r="E122"/>
      <c r="F122" s="49">
        <v>27.7</v>
      </c>
      <c r="G122" s="51"/>
      <c r="I122" s="5">
        <f t="shared" si="3"/>
        <v>0.71625000000000005</v>
      </c>
    </row>
    <row r="123" spans="1:9" x14ac:dyDescent="0.35">
      <c r="A123" s="64" t="s">
        <v>134</v>
      </c>
      <c r="B123" t="s">
        <v>355</v>
      </c>
      <c r="C123" s="5">
        <f t="shared" si="2"/>
        <v>0.767625</v>
      </c>
      <c r="E123"/>
      <c r="F123" s="49">
        <v>23.59</v>
      </c>
      <c r="G123" s="51"/>
      <c r="I123" s="5">
        <f t="shared" si="3"/>
        <v>0.767625</v>
      </c>
    </row>
    <row r="124" spans="1:9" x14ac:dyDescent="0.35">
      <c r="A124" s="64" t="s">
        <v>135</v>
      </c>
      <c r="B124" t="s">
        <v>356</v>
      </c>
      <c r="C124" s="5">
        <f t="shared" si="2"/>
        <v>0.63449999999999995</v>
      </c>
      <c r="E124"/>
      <c r="F124" s="49">
        <v>34.24</v>
      </c>
      <c r="G124" s="51"/>
      <c r="I124" s="5">
        <f t="shared" si="3"/>
        <v>0.63449999999999995</v>
      </c>
    </row>
    <row r="125" spans="1:9" x14ac:dyDescent="0.35">
      <c r="A125" s="64" t="s">
        <v>138</v>
      </c>
      <c r="B125" t="s">
        <v>358</v>
      </c>
      <c r="C125" s="5">
        <f t="shared" si="2"/>
        <v>0.98099999999999998</v>
      </c>
      <c r="E125"/>
      <c r="F125" s="49">
        <v>6.52</v>
      </c>
      <c r="G125" s="51"/>
      <c r="I125" s="5">
        <f t="shared" si="3"/>
        <v>0.98099999999999998</v>
      </c>
    </row>
    <row r="126" spans="1:9" x14ac:dyDescent="0.35">
      <c r="A126" s="64" t="s">
        <v>141</v>
      </c>
      <c r="B126" t="s">
        <v>359</v>
      </c>
      <c r="C126" s="5">
        <f t="shared" si="2"/>
        <v>0.577125</v>
      </c>
      <c r="E126"/>
      <c r="F126" s="49">
        <v>38.83</v>
      </c>
      <c r="G126" s="51"/>
      <c r="I126" s="5">
        <f t="shared" si="3"/>
        <v>0.577125</v>
      </c>
    </row>
    <row r="127" spans="1:9" x14ac:dyDescent="0.35">
      <c r="A127" s="64" t="s">
        <v>142</v>
      </c>
      <c r="B127" t="s">
        <v>360</v>
      </c>
      <c r="C127" s="5">
        <f t="shared" si="2"/>
        <v>0.41925000000000001</v>
      </c>
      <c r="E127"/>
      <c r="F127" s="49">
        <v>51.46</v>
      </c>
      <c r="G127" s="51"/>
      <c r="I127" s="5">
        <f t="shared" si="3"/>
        <v>0.41925000000000001</v>
      </c>
    </row>
    <row r="128" spans="1:9" x14ac:dyDescent="0.35">
      <c r="A128" s="64" t="s">
        <v>189</v>
      </c>
      <c r="B128" t="s">
        <v>361</v>
      </c>
      <c r="C128" s="5">
        <f t="shared" si="2"/>
        <v>0.56112499999999998</v>
      </c>
      <c r="E128"/>
      <c r="F128" s="49">
        <v>40.11</v>
      </c>
      <c r="G128" s="51"/>
      <c r="I128" s="5">
        <f t="shared" si="3"/>
        <v>0.56112499999999998</v>
      </c>
    </row>
    <row r="129" spans="1:9" x14ac:dyDescent="0.35">
      <c r="A129" s="64" t="s">
        <v>143</v>
      </c>
      <c r="B129" t="s">
        <v>362</v>
      </c>
      <c r="C129" s="5">
        <f t="shared" si="2"/>
        <v>0.68500000000000005</v>
      </c>
      <c r="E129"/>
      <c r="F129" s="49">
        <v>30.2</v>
      </c>
      <c r="G129" s="51"/>
      <c r="I129" s="5">
        <f t="shared" si="3"/>
        <v>0.68500000000000005</v>
      </c>
    </row>
    <row r="130" spans="1:9" x14ac:dyDescent="0.35">
      <c r="A130" s="64" t="s">
        <v>146</v>
      </c>
      <c r="B130" t="s">
        <v>363</v>
      </c>
      <c r="C130" s="5">
        <f t="shared" si="2"/>
        <v>0.76924999999999999</v>
      </c>
      <c r="E130"/>
      <c r="F130" s="49">
        <v>23.46</v>
      </c>
      <c r="G130" s="51"/>
      <c r="I130" s="5">
        <f t="shared" si="3"/>
        <v>0.76924999999999999</v>
      </c>
    </row>
    <row r="131" spans="1:9" x14ac:dyDescent="0.35">
      <c r="A131" s="64" t="s">
        <v>150</v>
      </c>
      <c r="B131" t="s">
        <v>364</v>
      </c>
      <c r="C131" s="5">
        <f t="shared" si="2"/>
        <v>0.66487499999999999</v>
      </c>
      <c r="E131"/>
      <c r="F131" s="49">
        <v>31.81</v>
      </c>
      <c r="G131" s="51"/>
      <c r="I131" s="5">
        <f t="shared" si="3"/>
        <v>0.66487499999999999</v>
      </c>
    </row>
    <row r="132" spans="1:9" x14ac:dyDescent="0.35">
      <c r="A132" s="64" t="s">
        <v>144</v>
      </c>
      <c r="B132" t="s">
        <v>365</v>
      </c>
      <c r="C132" s="5">
        <f t="shared" si="2"/>
        <v>0.66625000000000001</v>
      </c>
      <c r="E132"/>
      <c r="F132" s="49">
        <v>31.7</v>
      </c>
      <c r="G132" s="51"/>
      <c r="I132" s="5">
        <f t="shared" si="3"/>
        <v>0.66625000000000001</v>
      </c>
    </row>
    <row r="133" spans="1:9" x14ac:dyDescent="0.35">
      <c r="A133" s="64" t="s">
        <v>145</v>
      </c>
      <c r="B133" t="s">
        <v>366</v>
      </c>
      <c r="C133" s="5">
        <f t="shared" si="2"/>
        <v>0.51637500000000003</v>
      </c>
      <c r="E133"/>
      <c r="F133" s="49">
        <v>43.69</v>
      </c>
      <c r="G133" s="51"/>
      <c r="I133" s="5">
        <f t="shared" si="3"/>
        <v>0.51637500000000003</v>
      </c>
    </row>
    <row r="134" spans="1:9" x14ac:dyDescent="0.35">
      <c r="A134" s="64" t="s">
        <v>147</v>
      </c>
      <c r="B134" t="s">
        <v>367</v>
      </c>
      <c r="C134" s="5">
        <f t="shared" si="2"/>
        <v>0.92462500000000003</v>
      </c>
      <c r="E134"/>
      <c r="F134" s="49">
        <v>11.03</v>
      </c>
      <c r="G134" s="51"/>
      <c r="I134" s="5">
        <f t="shared" si="3"/>
        <v>0.92462500000000003</v>
      </c>
    </row>
    <row r="135" spans="1:9" x14ac:dyDescent="0.35">
      <c r="A135" s="64" t="s">
        <v>149</v>
      </c>
      <c r="B135" t="s">
        <v>368</v>
      </c>
      <c r="C135" s="5">
        <f t="shared" ref="C135:C186" si="4">+I135</f>
        <v>0.84087500000000004</v>
      </c>
      <c r="E135"/>
      <c r="F135" s="49">
        <v>17.73</v>
      </c>
      <c r="G135" s="51"/>
      <c r="I135" s="5">
        <f t="shared" ref="I135:I186" si="5">IF(ISNUMBER(F135)=TRUE,I$6*(F135-I$5)/(I$4-I$5)+(1-I$6)*(1-(F135-I$5)/(I$4-I$5)),"..")</f>
        <v>0.84087500000000004</v>
      </c>
    </row>
    <row r="136" spans="1:9" x14ac:dyDescent="0.35">
      <c r="A136" s="64" t="s">
        <v>151</v>
      </c>
      <c r="B136" t="s">
        <v>369</v>
      </c>
      <c r="C136" s="5">
        <f t="shared" si="4"/>
        <v>0.63349999999999995</v>
      </c>
      <c r="E136"/>
      <c r="F136" s="49">
        <v>34.32</v>
      </c>
      <c r="G136" s="51"/>
      <c r="I136" s="5">
        <f t="shared" si="5"/>
        <v>0.63349999999999995</v>
      </c>
    </row>
    <row r="137" spans="1:9" x14ac:dyDescent="0.35">
      <c r="A137" s="64" t="s">
        <v>104</v>
      </c>
      <c r="B137" t="s">
        <v>433</v>
      </c>
      <c r="C137" s="5">
        <f t="shared" si="4"/>
        <v>0.74175000000000002</v>
      </c>
      <c r="E137"/>
      <c r="F137" s="49">
        <v>25.66</v>
      </c>
      <c r="G137" s="51"/>
      <c r="I137" s="5">
        <f t="shared" si="5"/>
        <v>0.74175000000000002</v>
      </c>
    </row>
    <row r="138" spans="1:9" x14ac:dyDescent="0.35">
      <c r="A138" s="64" t="s">
        <v>118</v>
      </c>
      <c r="B138" t="s">
        <v>434</v>
      </c>
      <c r="C138" s="5">
        <f t="shared" si="4"/>
        <v>0.74562499999999998</v>
      </c>
      <c r="E138"/>
      <c r="F138" s="49">
        <v>25.35</v>
      </c>
      <c r="G138" s="51"/>
      <c r="I138" s="5">
        <f t="shared" si="5"/>
        <v>0.74562499999999998</v>
      </c>
    </row>
    <row r="139" spans="1:9" x14ac:dyDescent="0.35">
      <c r="A139" s="64" t="s">
        <v>50</v>
      </c>
      <c r="B139" t="s">
        <v>435</v>
      </c>
      <c r="C139" s="5">
        <f t="shared" si="4"/>
        <v>0.69450000000000001</v>
      </c>
      <c r="E139"/>
      <c r="F139" s="49">
        <v>29.44</v>
      </c>
      <c r="G139" s="51"/>
      <c r="I139" s="5">
        <f t="shared" si="5"/>
        <v>0.69450000000000001</v>
      </c>
    </row>
    <row r="140" spans="1:9" x14ac:dyDescent="0.35">
      <c r="A140" s="64" t="s">
        <v>152</v>
      </c>
      <c r="B140" t="s">
        <v>370</v>
      </c>
      <c r="C140" s="5">
        <f t="shared" si="4"/>
        <v>0.76900000000000002</v>
      </c>
      <c r="E140"/>
      <c r="F140" s="49">
        <v>23.48</v>
      </c>
      <c r="G140" s="51"/>
      <c r="I140" s="5">
        <f t="shared" si="5"/>
        <v>0.76900000000000002</v>
      </c>
    </row>
    <row r="141" spans="1:9" x14ac:dyDescent="0.35">
      <c r="A141" s="64" t="s">
        <v>153</v>
      </c>
      <c r="B141" t="s">
        <v>436</v>
      </c>
      <c r="C141" s="5">
        <f t="shared" si="4"/>
        <v>0.52774999999999994</v>
      </c>
      <c r="E141"/>
      <c r="F141" s="49">
        <v>42.78</v>
      </c>
      <c r="G141" s="51"/>
      <c r="I141" s="5">
        <f t="shared" si="5"/>
        <v>0.52774999999999994</v>
      </c>
    </row>
    <row r="142" spans="1:9" x14ac:dyDescent="0.35">
      <c r="A142" s="64" t="s">
        <v>154</v>
      </c>
      <c r="B142" t="s">
        <v>372</v>
      </c>
      <c r="C142" s="5">
        <f t="shared" si="4"/>
        <v>0.355375</v>
      </c>
      <c r="E142"/>
      <c r="F142" s="49">
        <v>56.57</v>
      </c>
      <c r="G142" s="51"/>
      <c r="I142" s="5">
        <f t="shared" si="5"/>
        <v>0.355375</v>
      </c>
    </row>
    <row r="143" spans="1:9" x14ac:dyDescent="0.35">
      <c r="A143" s="64" t="s">
        <v>155</v>
      </c>
      <c r="B143" t="s">
        <v>374</v>
      </c>
      <c r="C143" s="5">
        <f t="shared" si="4"/>
        <v>0.78725000000000001</v>
      </c>
      <c r="E143"/>
      <c r="F143" s="49">
        <v>22.02</v>
      </c>
      <c r="G143" s="51"/>
      <c r="I143" s="5">
        <f t="shared" si="5"/>
        <v>0.78725000000000001</v>
      </c>
    </row>
    <row r="144" spans="1:9" x14ac:dyDescent="0.35">
      <c r="A144" s="64" t="s">
        <v>156</v>
      </c>
      <c r="B144" t="s">
        <v>375</v>
      </c>
      <c r="C144" s="5">
        <f t="shared" si="4"/>
        <v>0.33374999999999999</v>
      </c>
      <c r="E144"/>
      <c r="F144" s="49">
        <v>58.3</v>
      </c>
      <c r="G144" s="51"/>
      <c r="I144" s="5">
        <f t="shared" si="5"/>
        <v>0.33374999999999999</v>
      </c>
    </row>
    <row r="145" spans="1:9" x14ac:dyDescent="0.35">
      <c r="A145" s="64" t="s">
        <v>158</v>
      </c>
      <c r="B145" t="s">
        <v>376</v>
      </c>
      <c r="C145" s="5">
        <f t="shared" si="4"/>
        <v>0.72899999999999998</v>
      </c>
      <c r="E145"/>
      <c r="F145" s="49">
        <v>26.68</v>
      </c>
      <c r="G145" s="51"/>
      <c r="I145" s="5">
        <f t="shared" si="5"/>
        <v>0.72899999999999998</v>
      </c>
    </row>
    <row r="146" spans="1:9" x14ac:dyDescent="0.35">
      <c r="A146" s="64" t="s">
        <v>191</v>
      </c>
      <c r="B146" t="s">
        <v>377</v>
      </c>
      <c r="C146" s="5">
        <f t="shared" si="4"/>
        <v>0.74937500000000001</v>
      </c>
      <c r="E146"/>
      <c r="F146" s="49">
        <v>25.05</v>
      </c>
      <c r="G146" s="51"/>
      <c r="I146" s="5">
        <f t="shared" si="5"/>
        <v>0.74937500000000001</v>
      </c>
    </row>
    <row r="147" spans="1:9" x14ac:dyDescent="0.35">
      <c r="A147" s="64" t="s">
        <v>168</v>
      </c>
      <c r="B147" t="s">
        <v>378</v>
      </c>
      <c r="C147" s="5">
        <f t="shared" si="4"/>
        <v>0.66649999999999998</v>
      </c>
      <c r="E147"/>
      <c r="F147" s="49">
        <v>31.68</v>
      </c>
      <c r="G147" s="51"/>
      <c r="I147" s="5">
        <f t="shared" si="5"/>
        <v>0.66649999999999998</v>
      </c>
    </row>
    <row r="148" spans="1:9" x14ac:dyDescent="0.35">
      <c r="A148" s="64" t="s">
        <v>160</v>
      </c>
      <c r="B148" t="s">
        <v>437</v>
      </c>
      <c r="C148" s="5">
        <f t="shared" si="4"/>
        <v>0.70962499999999995</v>
      </c>
      <c r="E148"/>
      <c r="F148" s="49">
        <v>28.23</v>
      </c>
      <c r="G148" s="51"/>
      <c r="I148" s="5">
        <f t="shared" si="5"/>
        <v>0.70962499999999995</v>
      </c>
    </row>
    <row r="149" spans="1:9" x14ac:dyDescent="0.35">
      <c r="A149" s="64" t="s">
        <v>159</v>
      </c>
      <c r="B149" t="s">
        <v>380</v>
      </c>
      <c r="C149" s="5">
        <f t="shared" si="4"/>
        <v>0.50887499999999997</v>
      </c>
      <c r="E149"/>
      <c r="F149" s="49">
        <v>44.29</v>
      </c>
      <c r="G149" s="51"/>
      <c r="I149" s="5">
        <f t="shared" si="5"/>
        <v>0.50887499999999997</v>
      </c>
    </row>
    <row r="150" spans="1:9" x14ac:dyDescent="0.35">
      <c r="A150" s="64" t="s">
        <v>164</v>
      </c>
      <c r="B150" t="s">
        <v>381</v>
      </c>
      <c r="C150" s="5">
        <f t="shared" si="4"/>
        <v>0.92012499999999997</v>
      </c>
      <c r="E150"/>
      <c r="F150" s="49">
        <v>11.39</v>
      </c>
      <c r="G150" s="51"/>
      <c r="I150" s="5">
        <f t="shared" si="5"/>
        <v>0.92012499999999997</v>
      </c>
    </row>
    <row r="151" spans="1:9" x14ac:dyDescent="0.35">
      <c r="A151" s="64" t="s">
        <v>165</v>
      </c>
      <c r="B151" t="s">
        <v>382</v>
      </c>
      <c r="C151" s="5">
        <f t="shared" si="4"/>
        <v>0.80774999999999997</v>
      </c>
      <c r="E151"/>
      <c r="F151" s="49">
        <v>20.38</v>
      </c>
      <c r="G151" s="51"/>
      <c r="I151" s="5">
        <f t="shared" si="5"/>
        <v>0.80774999999999997</v>
      </c>
    </row>
    <row r="152" spans="1:9" x14ac:dyDescent="0.35">
      <c r="A152" s="64" t="s">
        <v>162</v>
      </c>
      <c r="B152" t="s">
        <v>383</v>
      </c>
      <c r="C152" s="5">
        <f t="shared" si="4"/>
        <v>0.14762500000000001</v>
      </c>
      <c r="E152"/>
      <c r="F152" s="49">
        <v>73.19</v>
      </c>
      <c r="G152" s="51"/>
      <c r="I152" s="5">
        <f t="shared" si="5"/>
        <v>0.14762500000000001</v>
      </c>
    </row>
    <row r="153" spans="1:9" x14ac:dyDescent="0.35">
      <c r="A153" s="64" t="s">
        <v>192</v>
      </c>
      <c r="B153" t="s">
        <v>384</v>
      </c>
      <c r="C153" s="5">
        <f t="shared" si="4"/>
        <v>0.77262500000000001</v>
      </c>
      <c r="E153"/>
      <c r="F153" s="49">
        <v>23.19</v>
      </c>
      <c r="G153" s="51"/>
      <c r="I153" s="5">
        <f t="shared" si="5"/>
        <v>0.77262500000000001</v>
      </c>
    </row>
    <row r="154" spans="1:9" x14ac:dyDescent="0.35">
      <c r="A154" s="64" t="s">
        <v>41</v>
      </c>
      <c r="B154" t="s">
        <v>386</v>
      </c>
      <c r="C154" s="5">
        <f t="shared" si="4"/>
        <v>0.61187500000000006</v>
      </c>
      <c r="E154"/>
      <c r="F154" s="49">
        <v>36.049999999999997</v>
      </c>
      <c r="G154" s="51"/>
      <c r="I154" s="5">
        <f t="shared" si="5"/>
        <v>0.61187500000000006</v>
      </c>
    </row>
    <row r="155" spans="1:9" x14ac:dyDescent="0.35">
      <c r="A155" s="64" t="s">
        <v>66</v>
      </c>
      <c r="B155" t="s">
        <v>387</v>
      </c>
      <c r="C155" s="5">
        <f t="shared" si="4"/>
        <v>0.80462500000000003</v>
      </c>
      <c r="E155"/>
      <c r="F155" s="49">
        <v>20.63</v>
      </c>
      <c r="G155" s="51"/>
      <c r="I155" s="5">
        <f t="shared" si="5"/>
        <v>0.80462500000000003</v>
      </c>
    </row>
    <row r="156" spans="1:9" x14ac:dyDescent="0.35">
      <c r="A156" s="64" t="s">
        <v>111</v>
      </c>
      <c r="B156" t="s">
        <v>388</v>
      </c>
      <c r="C156" s="5">
        <f t="shared" si="4"/>
        <v>0.32337499999999997</v>
      </c>
      <c r="E156"/>
      <c r="F156" s="49">
        <v>59.13</v>
      </c>
      <c r="G156" s="51"/>
      <c r="I156" s="5">
        <f t="shared" si="5"/>
        <v>0.32337499999999997</v>
      </c>
    </row>
    <row r="157" spans="1:9" x14ac:dyDescent="0.35">
      <c r="A157" s="64" t="s">
        <v>157</v>
      </c>
      <c r="B157" t="s">
        <v>389</v>
      </c>
      <c r="C157" s="5">
        <f t="shared" si="4"/>
        <v>0.16400000000000003</v>
      </c>
      <c r="E157"/>
      <c r="F157" s="49">
        <v>71.88</v>
      </c>
      <c r="G157" s="51"/>
      <c r="I157" s="5">
        <f t="shared" si="5"/>
        <v>0.16400000000000003</v>
      </c>
    </row>
    <row r="158" spans="1:9" x14ac:dyDescent="0.35">
      <c r="A158" s="64" t="s">
        <v>163</v>
      </c>
      <c r="B158" t="s">
        <v>438</v>
      </c>
      <c r="C158" s="5">
        <f t="shared" si="4"/>
        <v>0.83499999999999996</v>
      </c>
      <c r="E158"/>
      <c r="F158" s="49">
        <v>18.2</v>
      </c>
      <c r="G158" s="51"/>
      <c r="I158" s="5">
        <f t="shared" si="5"/>
        <v>0.83499999999999996</v>
      </c>
    </row>
    <row r="159" spans="1:9" x14ac:dyDescent="0.35">
      <c r="A159" s="64" t="s">
        <v>167</v>
      </c>
      <c r="B159" t="s">
        <v>391</v>
      </c>
      <c r="C159" s="5">
        <f t="shared" si="4"/>
        <v>0.47799999999999998</v>
      </c>
      <c r="E159"/>
      <c r="F159" s="49">
        <v>46.76</v>
      </c>
      <c r="G159" s="51"/>
      <c r="I159" s="5">
        <f t="shared" si="5"/>
        <v>0.47799999999999998</v>
      </c>
    </row>
    <row r="160" spans="1:9" x14ac:dyDescent="0.35">
      <c r="A160" s="64" t="s">
        <v>166</v>
      </c>
      <c r="B160" t="s">
        <v>392</v>
      </c>
      <c r="C160" s="5">
        <f t="shared" si="4"/>
        <v>0.95025000000000004</v>
      </c>
      <c r="E160"/>
      <c r="F160" s="49">
        <v>8.98</v>
      </c>
      <c r="G160" s="51"/>
      <c r="I160" s="5">
        <f t="shared" si="5"/>
        <v>0.95025000000000004</v>
      </c>
    </row>
    <row r="161" spans="1:9" x14ac:dyDescent="0.35">
      <c r="A161" s="64" t="s">
        <v>45</v>
      </c>
      <c r="B161" t="s">
        <v>393</v>
      </c>
      <c r="C161" s="5">
        <f t="shared" si="4"/>
        <v>0.93162500000000004</v>
      </c>
      <c r="E161"/>
      <c r="F161" s="49">
        <v>10.47</v>
      </c>
      <c r="G161" s="51"/>
      <c r="I161" s="5">
        <f t="shared" si="5"/>
        <v>0.93162500000000004</v>
      </c>
    </row>
    <row r="162" spans="1:9" x14ac:dyDescent="0.35">
      <c r="A162" s="64" t="s">
        <v>169</v>
      </c>
      <c r="B162" t="s">
        <v>439</v>
      </c>
      <c r="C162" s="5">
        <f t="shared" si="4"/>
        <v>9.9499999999999922E-2</v>
      </c>
      <c r="E162"/>
      <c r="F162" s="49">
        <v>77.040000000000006</v>
      </c>
      <c r="G162" s="51"/>
      <c r="I162" s="5">
        <f t="shared" si="5"/>
        <v>9.9499999999999922E-2</v>
      </c>
    </row>
    <row r="163" spans="1:9" x14ac:dyDescent="0.35">
      <c r="A163" s="64" t="s">
        <v>180</v>
      </c>
      <c r="B163" t="s">
        <v>395</v>
      </c>
      <c r="C163" s="5">
        <f t="shared" si="4"/>
        <v>0.76475000000000004</v>
      </c>
      <c r="E163"/>
      <c r="F163" s="49">
        <v>23.82</v>
      </c>
      <c r="G163" s="51"/>
      <c r="I163" s="5">
        <f t="shared" si="5"/>
        <v>0.76475000000000004</v>
      </c>
    </row>
    <row r="164" spans="1:9" x14ac:dyDescent="0.35">
      <c r="A164" s="64" t="s">
        <v>173</v>
      </c>
      <c r="B164" t="s">
        <v>396</v>
      </c>
      <c r="C164" s="5">
        <f t="shared" si="4"/>
        <v>0.62675000000000003</v>
      </c>
      <c r="E164"/>
      <c r="F164" s="49">
        <v>34.86</v>
      </c>
      <c r="G164" s="51"/>
      <c r="I164" s="5">
        <f t="shared" si="5"/>
        <v>0.62675000000000003</v>
      </c>
    </row>
    <row r="165" spans="1:9" x14ac:dyDescent="0.35">
      <c r="A165" s="64" t="s">
        <v>172</v>
      </c>
      <c r="B165" t="s">
        <v>398</v>
      </c>
      <c r="C165" s="5">
        <f t="shared" si="4"/>
        <v>0.58825000000000005</v>
      </c>
      <c r="E165"/>
      <c r="F165" s="49">
        <v>37.94</v>
      </c>
      <c r="G165" s="51"/>
      <c r="I165" s="5">
        <f t="shared" si="5"/>
        <v>0.58825000000000005</v>
      </c>
    </row>
    <row r="166" spans="1:9" x14ac:dyDescent="0.35">
      <c r="A166" s="64" t="s">
        <v>193</v>
      </c>
      <c r="B166" t="s">
        <v>440</v>
      </c>
      <c r="C166" s="5">
        <f t="shared" si="4"/>
        <v>0.50449999999999995</v>
      </c>
      <c r="E166"/>
      <c r="F166" s="49">
        <v>44.64</v>
      </c>
      <c r="G166" s="51"/>
      <c r="I166" s="5">
        <f t="shared" si="5"/>
        <v>0.50449999999999995</v>
      </c>
    </row>
    <row r="167" spans="1:9" x14ac:dyDescent="0.35">
      <c r="A167" s="64" t="s">
        <v>175</v>
      </c>
      <c r="B167" t="s">
        <v>441</v>
      </c>
      <c r="C167" s="5">
        <f t="shared" si="4"/>
        <v>0.69950000000000001</v>
      </c>
      <c r="E167"/>
      <c r="F167" s="49">
        <v>29.04</v>
      </c>
      <c r="G167" s="51"/>
      <c r="I167" s="5">
        <f t="shared" si="5"/>
        <v>0.69950000000000001</v>
      </c>
    </row>
    <row r="168" spans="1:9" x14ac:dyDescent="0.35">
      <c r="A168" s="64" t="s">
        <v>171</v>
      </c>
      <c r="B168" t="s">
        <v>399</v>
      </c>
      <c r="C168" s="5">
        <f t="shared" si="4"/>
        <v>0.7</v>
      </c>
      <c r="E168"/>
      <c r="F168" s="49">
        <v>29</v>
      </c>
      <c r="G168" s="51"/>
      <c r="I168" s="5">
        <f t="shared" si="5"/>
        <v>0.7</v>
      </c>
    </row>
    <row r="169" spans="1:9" x14ac:dyDescent="0.35">
      <c r="A169" s="64" t="s">
        <v>176</v>
      </c>
      <c r="B169" t="s">
        <v>400</v>
      </c>
      <c r="C169" s="5">
        <f t="shared" si="4"/>
        <v>0.72875000000000001</v>
      </c>
      <c r="E169"/>
      <c r="F169" s="49">
        <v>26.7</v>
      </c>
      <c r="G169" s="51"/>
      <c r="I169" s="5">
        <f t="shared" si="5"/>
        <v>0.72875000000000001</v>
      </c>
    </row>
    <row r="170" spans="1:9" x14ac:dyDescent="0.35">
      <c r="A170" s="64" t="s">
        <v>177</v>
      </c>
      <c r="B170" t="s">
        <v>401</v>
      </c>
      <c r="C170" s="5">
        <f t="shared" si="4"/>
        <v>0.77149999999999996</v>
      </c>
      <c r="E170"/>
      <c r="F170" s="49">
        <v>23.28</v>
      </c>
      <c r="G170" s="51"/>
      <c r="I170" s="5">
        <f t="shared" si="5"/>
        <v>0.77149999999999996</v>
      </c>
    </row>
    <row r="171" spans="1:9" x14ac:dyDescent="0.35">
      <c r="A171" s="64" t="s">
        <v>178</v>
      </c>
      <c r="B171" t="s">
        <v>402</v>
      </c>
      <c r="C171" s="5">
        <f t="shared" si="4"/>
        <v>0.57887500000000003</v>
      </c>
      <c r="E171"/>
      <c r="F171" s="49">
        <v>38.69</v>
      </c>
      <c r="G171" s="51"/>
      <c r="I171" s="5">
        <f t="shared" si="5"/>
        <v>0.57887500000000003</v>
      </c>
    </row>
    <row r="172" spans="1:9" x14ac:dyDescent="0.35">
      <c r="A172" s="64" t="s">
        <v>179</v>
      </c>
      <c r="B172" t="s">
        <v>403</v>
      </c>
      <c r="C172" s="5">
        <f t="shared" si="4"/>
        <v>0.48912500000000003</v>
      </c>
      <c r="E172"/>
      <c r="F172" s="49">
        <v>45.87</v>
      </c>
      <c r="G172" s="51"/>
      <c r="I172" s="5">
        <f t="shared" si="5"/>
        <v>0.48912500000000003</v>
      </c>
    </row>
    <row r="173" spans="1:9" x14ac:dyDescent="0.35">
      <c r="A173" s="64" t="s">
        <v>174</v>
      </c>
      <c r="B173" t="s">
        <v>404</v>
      </c>
      <c r="C173" s="5">
        <f t="shared" si="4"/>
        <v>5.2374999999999949E-2</v>
      </c>
      <c r="E173"/>
      <c r="F173" s="49">
        <v>80.81</v>
      </c>
      <c r="G173" s="51"/>
      <c r="I173" s="5">
        <f t="shared" si="5"/>
        <v>5.2374999999999949E-2</v>
      </c>
    </row>
    <row r="174" spans="1:9" x14ac:dyDescent="0.35">
      <c r="A174" s="64" t="s">
        <v>182</v>
      </c>
      <c r="B174" t="s">
        <v>405</v>
      </c>
      <c r="C174" s="5">
        <f t="shared" si="4"/>
        <v>0.64637500000000003</v>
      </c>
      <c r="E174"/>
      <c r="F174" s="49">
        <v>33.29</v>
      </c>
      <c r="G174" s="51"/>
      <c r="I174" s="5">
        <f t="shared" si="5"/>
        <v>0.64637500000000003</v>
      </c>
    </row>
    <row r="175" spans="1:9" x14ac:dyDescent="0.35">
      <c r="A175" s="64" t="s">
        <v>183</v>
      </c>
      <c r="B175" t="s">
        <v>406</v>
      </c>
      <c r="C175" s="5">
        <f t="shared" si="4"/>
        <v>0.60087500000000005</v>
      </c>
      <c r="E175"/>
      <c r="F175" s="49">
        <v>36.93</v>
      </c>
      <c r="G175" s="51"/>
      <c r="I175" s="5">
        <f t="shared" si="5"/>
        <v>0.60087500000000005</v>
      </c>
    </row>
    <row r="176" spans="1:9" x14ac:dyDescent="0.35">
      <c r="A176" s="64" t="s">
        <v>21</v>
      </c>
      <c r="B176" t="s">
        <v>407</v>
      </c>
      <c r="C176" s="5">
        <f t="shared" si="4"/>
        <v>0.61212500000000003</v>
      </c>
      <c r="E176"/>
      <c r="F176" s="49">
        <v>36.03</v>
      </c>
      <c r="G176" s="51"/>
      <c r="I176" s="5">
        <f t="shared" si="5"/>
        <v>0.61212500000000003</v>
      </c>
    </row>
    <row r="177" spans="1:9" x14ac:dyDescent="0.35">
      <c r="A177" s="64" t="s">
        <v>73</v>
      </c>
      <c r="B177" t="s">
        <v>408</v>
      </c>
      <c r="C177" s="5">
        <f t="shared" si="4"/>
        <v>0.81337499999999996</v>
      </c>
      <c r="E177"/>
      <c r="F177" s="49">
        <v>19.93</v>
      </c>
      <c r="G177" s="51"/>
      <c r="I177" s="5">
        <f t="shared" si="5"/>
        <v>0.81337499999999996</v>
      </c>
    </row>
    <row r="178" spans="1:9" x14ac:dyDescent="0.35">
      <c r="A178" s="64" t="s">
        <v>181</v>
      </c>
      <c r="B178" t="s">
        <v>442</v>
      </c>
      <c r="C178" s="5">
        <f t="shared" si="4"/>
        <v>0.72124999999999995</v>
      </c>
      <c r="E178"/>
      <c r="F178" s="49">
        <v>27.3</v>
      </c>
      <c r="G178" s="51"/>
      <c r="I178" s="5">
        <f t="shared" si="5"/>
        <v>0.72124999999999995</v>
      </c>
    </row>
    <row r="179" spans="1:9" x14ac:dyDescent="0.35">
      <c r="A179" s="64" t="s">
        <v>185</v>
      </c>
      <c r="B179" t="s">
        <v>443</v>
      </c>
      <c r="C179" s="5">
        <f t="shared" si="4"/>
        <v>0.76887499999999998</v>
      </c>
      <c r="E179"/>
      <c r="F179" s="49">
        <v>23.49</v>
      </c>
      <c r="G179" s="51"/>
      <c r="I179" s="5">
        <f t="shared" si="5"/>
        <v>0.76887499999999998</v>
      </c>
    </row>
    <row r="180" spans="1:9" x14ac:dyDescent="0.35">
      <c r="A180" s="64" t="s">
        <v>184</v>
      </c>
      <c r="B180" t="s">
        <v>409</v>
      </c>
      <c r="C180" s="5">
        <f t="shared" si="4"/>
        <v>0.86150000000000004</v>
      </c>
      <c r="E180"/>
      <c r="F180" s="49">
        <v>16.079999999999998</v>
      </c>
      <c r="G180" s="51"/>
      <c r="I180" s="5">
        <f t="shared" si="5"/>
        <v>0.86150000000000004</v>
      </c>
    </row>
    <row r="181" spans="1:9" x14ac:dyDescent="0.35">
      <c r="A181" s="64" t="s">
        <v>186</v>
      </c>
      <c r="B181" t="s">
        <v>411</v>
      </c>
      <c r="C181" s="5">
        <f t="shared" si="4"/>
        <v>0.299875</v>
      </c>
      <c r="E181"/>
      <c r="F181" s="49">
        <v>61.01</v>
      </c>
      <c r="G181" s="51"/>
      <c r="I181" s="5">
        <f t="shared" si="5"/>
        <v>0.299875</v>
      </c>
    </row>
    <row r="182" spans="1:9" x14ac:dyDescent="0.35">
      <c r="A182" s="64" t="s">
        <v>187</v>
      </c>
      <c r="B182" t="s">
        <v>412</v>
      </c>
      <c r="C182" s="5">
        <f t="shared" si="4"/>
        <v>0.62037500000000001</v>
      </c>
      <c r="E182"/>
      <c r="F182" s="49">
        <v>35.369999999999997</v>
      </c>
      <c r="G182" s="51"/>
      <c r="I182" s="5">
        <f t="shared" si="5"/>
        <v>0.62037500000000001</v>
      </c>
    </row>
    <row r="183" spans="1:9" x14ac:dyDescent="0.35">
      <c r="A183" s="64" t="s">
        <v>188</v>
      </c>
      <c r="B183" t="s">
        <v>413</v>
      </c>
      <c r="C183" s="5">
        <f t="shared" si="4"/>
        <v>0.15800000000000003</v>
      </c>
      <c r="E183"/>
      <c r="F183" s="49">
        <v>72.36</v>
      </c>
      <c r="G183" s="51"/>
      <c r="I183" s="5">
        <f t="shared" si="5"/>
        <v>0.15800000000000003</v>
      </c>
    </row>
    <row r="184" spans="1:9" x14ac:dyDescent="0.35">
      <c r="A184" s="64" t="s">
        <v>190</v>
      </c>
      <c r="B184" t="s">
        <v>414</v>
      </c>
      <c r="C184" s="5">
        <f t="shared" si="4"/>
        <v>0.22174999999999989</v>
      </c>
      <c r="E184"/>
      <c r="F184" s="49">
        <v>67.260000000000005</v>
      </c>
      <c r="G184" s="51"/>
      <c r="I184" s="5">
        <f t="shared" si="5"/>
        <v>0.22174999999999989</v>
      </c>
    </row>
    <row r="185" spans="1:9" x14ac:dyDescent="0.35">
      <c r="A185" s="64" t="s">
        <v>194</v>
      </c>
      <c r="B185" t="s">
        <v>415</v>
      </c>
      <c r="C185" s="5">
        <f t="shared" si="4"/>
        <v>0.67637499999999995</v>
      </c>
      <c r="E185"/>
      <c r="F185" s="49">
        <v>30.89</v>
      </c>
      <c r="G185" s="51"/>
      <c r="I185" s="5">
        <f t="shared" si="5"/>
        <v>0.67637499999999995</v>
      </c>
    </row>
    <row r="186" spans="1:9" x14ac:dyDescent="0.35">
      <c r="A186" s="64" t="s">
        <v>195</v>
      </c>
      <c r="B186" t="s">
        <v>416</v>
      </c>
      <c r="C186" s="5">
        <f t="shared" si="4"/>
        <v>0.57262500000000005</v>
      </c>
      <c r="E186"/>
      <c r="F186" s="49">
        <v>39.19</v>
      </c>
      <c r="G186" s="51"/>
      <c r="I186" s="5">
        <f t="shared" si="5"/>
        <v>0.57262500000000005</v>
      </c>
    </row>
    <row r="187" spans="1:9" x14ac:dyDescent="0.35">
      <c r="C187" s="5"/>
      <c r="D187"/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A191" s="1"/>
      <c r="C191" s="5"/>
      <c r="F191" s="51"/>
      <c r="G191" s="51"/>
    </row>
    <row r="192" spans="1:9" x14ac:dyDescent="0.35">
      <c r="A192" s="1"/>
      <c r="C192" s="5"/>
      <c r="F192" s="51"/>
      <c r="G192" s="51"/>
    </row>
    <row r="193" spans="1:7" x14ac:dyDescent="0.35">
      <c r="A193" s="1"/>
      <c r="C193" s="5"/>
      <c r="F193" s="51"/>
      <c r="G193" s="51"/>
    </row>
    <row r="194" spans="1:7" x14ac:dyDescent="0.35">
      <c r="A194" s="1"/>
      <c r="C194" s="5"/>
      <c r="F194" s="51"/>
      <c r="G194" s="51"/>
    </row>
    <row r="195" spans="1:7" x14ac:dyDescent="0.35">
      <c r="A195" s="1"/>
      <c r="C195" s="5"/>
      <c r="F195" s="51"/>
      <c r="G195" s="51"/>
    </row>
    <row r="196" spans="1:7" x14ac:dyDescent="0.35">
      <c r="A196" s="1"/>
      <c r="C196" s="5"/>
      <c r="F196" s="51"/>
      <c r="G196" s="51"/>
    </row>
    <row r="197" spans="1:7" x14ac:dyDescent="0.35">
      <c r="A197" s="1"/>
      <c r="C197" s="5"/>
      <c r="F197" s="51"/>
      <c r="G197" s="51"/>
    </row>
    <row r="198" spans="1:7" x14ac:dyDescent="0.35">
      <c r="A198" s="1"/>
      <c r="C198" s="5"/>
      <c r="F198" s="51"/>
      <c r="G198" s="51"/>
    </row>
    <row r="199" spans="1:7" x14ac:dyDescent="0.35">
      <c r="A199" s="1"/>
      <c r="C199" s="5"/>
      <c r="F199" s="51"/>
      <c r="G199" s="51"/>
    </row>
    <row r="200" spans="1:7" x14ac:dyDescent="0.35">
      <c r="A200" s="1"/>
      <c r="C200" s="5"/>
      <c r="F200" s="51"/>
      <c r="G200" s="51"/>
    </row>
    <row r="201" spans="1:7" x14ac:dyDescent="0.35">
      <c r="A201" s="1"/>
      <c r="C201" s="5"/>
      <c r="F201" s="51"/>
      <c r="G201" s="51"/>
    </row>
    <row r="202" spans="1:7" x14ac:dyDescent="0.35">
      <c r="A202" s="1"/>
      <c r="C202" s="5"/>
      <c r="F202" s="51"/>
      <c r="G202" s="51"/>
    </row>
    <row r="203" spans="1:7" x14ac:dyDescent="0.35">
      <c r="A203" s="1"/>
      <c r="C203" s="5"/>
      <c r="F203" s="51"/>
      <c r="G203" s="51"/>
    </row>
    <row r="204" spans="1:7" x14ac:dyDescent="0.35">
      <c r="A204" s="1"/>
      <c r="C204" s="5"/>
      <c r="F204" s="51"/>
      <c r="G204" s="51"/>
    </row>
    <row r="205" spans="1:7" x14ac:dyDescent="0.35">
      <c r="A205" s="1"/>
      <c r="C205" s="5"/>
      <c r="F205" s="51"/>
      <c r="G205" s="51"/>
    </row>
    <row r="206" spans="1:7" x14ac:dyDescent="0.35">
      <c r="A206" s="1"/>
      <c r="C206" s="5"/>
      <c r="F206" s="51"/>
      <c r="G206" s="51"/>
    </row>
    <row r="207" spans="1:7" x14ac:dyDescent="0.35">
      <c r="A207" s="1"/>
      <c r="C207" s="5"/>
      <c r="F207" s="51"/>
      <c r="G207" s="51"/>
    </row>
    <row r="208" spans="1:7" x14ac:dyDescent="0.35">
      <c r="A208" s="1"/>
      <c r="C208" s="5"/>
      <c r="F208" s="51"/>
      <c r="G208" s="51"/>
    </row>
    <row r="209" spans="1:7" x14ac:dyDescent="0.35">
      <c r="A209" s="1"/>
      <c r="C209" s="5"/>
      <c r="F209" s="51"/>
      <c r="G209" s="51"/>
    </row>
    <row r="210" spans="1:7" x14ac:dyDescent="0.35">
      <c r="A210" s="1"/>
      <c r="C210" s="5"/>
      <c r="F210" s="51"/>
      <c r="G210" s="51"/>
    </row>
    <row r="211" spans="1:7" x14ac:dyDescent="0.35">
      <c r="A211" s="1"/>
      <c r="C211" s="5"/>
      <c r="F211" s="51"/>
      <c r="G211" s="51"/>
    </row>
    <row r="212" spans="1:7" x14ac:dyDescent="0.35">
      <c r="A212" s="1"/>
      <c r="C212" s="5"/>
      <c r="F212" s="51"/>
      <c r="G212" s="51"/>
    </row>
    <row r="213" spans="1:7" x14ac:dyDescent="0.35">
      <c r="A213" s="1"/>
      <c r="C213" s="5"/>
      <c r="F213" s="51"/>
      <c r="G213" s="51"/>
    </row>
    <row r="214" spans="1:7" x14ac:dyDescent="0.35">
      <c r="A214" s="1"/>
      <c r="C214" s="5"/>
      <c r="F214" s="51"/>
      <c r="G214" s="51"/>
    </row>
    <row r="215" spans="1:7" x14ac:dyDescent="0.35">
      <c r="A215" s="1"/>
      <c r="C215" s="5"/>
      <c r="F215" s="51"/>
      <c r="G215" s="51"/>
    </row>
    <row r="216" spans="1:7" x14ac:dyDescent="0.35">
      <c r="A216" s="1"/>
      <c r="C216" s="5"/>
      <c r="F216" s="51"/>
      <c r="G216" s="51"/>
    </row>
    <row r="217" spans="1:7" x14ac:dyDescent="0.35">
      <c r="A217" s="1"/>
      <c r="C217" s="5"/>
      <c r="F217" s="51"/>
      <c r="G217" s="51"/>
    </row>
    <row r="218" spans="1:7" x14ac:dyDescent="0.35">
      <c r="A218" s="1"/>
      <c r="C218" s="5"/>
      <c r="F218" s="51"/>
      <c r="G218" s="51"/>
    </row>
    <row r="219" spans="1:7" x14ac:dyDescent="0.35">
      <c r="A219" s="1"/>
      <c r="C219" s="5"/>
      <c r="F219" s="51"/>
      <c r="G219" s="51"/>
    </row>
    <row r="220" spans="1:7" x14ac:dyDescent="0.35">
      <c r="A220" s="1"/>
      <c r="C220" s="5"/>
      <c r="F220" s="51"/>
      <c r="G220" s="51"/>
    </row>
    <row r="221" spans="1:7" x14ac:dyDescent="0.35">
      <c r="A221" s="1"/>
      <c r="C221" s="5"/>
      <c r="F221" s="51"/>
      <c r="G221" s="51"/>
    </row>
    <row r="222" spans="1:7" x14ac:dyDescent="0.35">
      <c r="A222" s="1"/>
      <c r="C222" s="5"/>
      <c r="F222" s="51"/>
      <c r="G222" s="51"/>
    </row>
    <row r="223" spans="1:7" x14ac:dyDescent="0.35">
      <c r="A223" s="1"/>
      <c r="C223" s="5"/>
      <c r="F223" s="51"/>
      <c r="G223" s="51"/>
    </row>
    <row r="224" spans="1:7" x14ac:dyDescent="0.35">
      <c r="A224" s="1"/>
      <c r="C224" s="5"/>
      <c r="F224" s="51"/>
      <c r="G224" s="51"/>
    </row>
    <row r="225" spans="1:7" x14ac:dyDescent="0.35">
      <c r="A225" s="1"/>
      <c r="C225" s="5"/>
      <c r="F225" s="51"/>
      <c r="G225" s="51"/>
    </row>
    <row r="226" spans="1:7" x14ac:dyDescent="0.35">
      <c r="A226" s="1"/>
      <c r="C226" s="5"/>
      <c r="F226" s="51"/>
      <c r="G226" s="51"/>
    </row>
    <row r="227" spans="1:7" x14ac:dyDescent="0.35">
      <c r="A227" s="1"/>
      <c r="C227" s="5"/>
      <c r="F227" s="51"/>
      <c r="G227" s="51"/>
    </row>
    <row r="228" spans="1:7" x14ac:dyDescent="0.35">
      <c r="A228" s="1"/>
      <c r="C228" s="5"/>
      <c r="F228" s="51"/>
      <c r="G228" s="51"/>
    </row>
    <row r="229" spans="1:7" x14ac:dyDescent="0.35">
      <c r="A229" s="1"/>
      <c r="C229" s="5"/>
      <c r="F229" s="51"/>
      <c r="G229" s="51"/>
    </row>
    <row r="230" spans="1:7" x14ac:dyDescent="0.35">
      <c r="A230" s="1"/>
      <c r="C230" s="5"/>
      <c r="F230" s="51"/>
      <c r="G230" s="51"/>
    </row>
    <row r="231" spans="1:7" x14ac:dyDescent="0.35">
      <c r="A231" s="1"/>
      <c r="C231" s="5"/>
      <c r="F231" s="51"/>
      <c r="G231" s="51"/>
    </row>
    <row r="232" spans="1:7" x14ac:dyDescent="0.35">
      <c r="A232" s="1"/>
      <c r="C232" s="5"/>
      <c r="F232" s="51"/>
      <c r="G232" s="51"/>
    </row>
    <row r="233" spans="1:7" x14ac:dyDescent="0.35">
      <c r="A233" s="1"/>
      <c r="C233" s="5"/>
      <c r="F233" s="51"/>
      <c r="G233" s="51"/>
    </row>
    <row r="234" spans="1:7" x14ac:dyDescent="0.35">
      <c r="A234" s="1"/>
      <c r="C234" s="5"/>
      <c r="F234" s="51"/>
      <c r="G234" s="51"/>
    </row>
    <row r="235" spans="1:7" x14ac:dyDescent="0.35">
      <c r="A235" s="1"/>
      <c r="C235" s="5"/>
      <c r="F235" s="51"/>
      <c r="G235" s="51"/>
    </row>
    <row r="236" spans="1:7" x14ac:dyDescent="0.35">
      <c r="A236" s="1"/>
      <c r="C236" s="5"/>
      <c r="F236" s="51"/>
      <c r="G236" s="51"/>
    </row>
    <row r="237" spans="1:7" x14ac:dyDescent="0.35">
      <c r="A237" s="1"/>
      <c r="C237" s="5"/>
      <c r="F237" s="51"/>
      <c r="G237" s="51"/>
    </row>
    <row r="238" spans="1:7" x14ac:dyDescent="0.35">
      <c r="A238" s="1"/>
      <c r="C238" s="5"/>
      <c r="F238" s="51"/>
      <c r="G238" s="51"/>
    </row>
    <row r="239" spans="1:7" x14ac:dyDescent="0.35">
      <c r="A239" s="1"/>
      <c r="C239" s="5"/>
      <c r="F239" s="51"/>
      <c r="G239" s="51"/>
    </row>
    <row r="240" spans="1:7" x14ac:dyDescent="0.35">
      <c r="A240" s="1"/>
      <c r="C240" s="5"/>
      <c r="F240" s="51"/>
      <c r="G240" s="51"/>
    </row>
    <row r="241" spans="1:7" x14ac:dyDescent="0.35">
      <c r="A241" s="1"/>
      <c r="C241" s="5"/>
      <c r="F241" s="51"/>
      <c r="G241" s="51"/>
    </row>
    <row r="242" spans="1:7" x14ac:dyDescent="0.35">
      <c r="A242" s="1"/>
      <c r="C242" s="5"/>
      <c r="F242" s="51"/>
      <c r="G242" s="51"/>
    </row>
    <row r="243" spans="1:7" x14ac:dyDescent="0.35">
      <c r="A243" s="1"/>
      <c r="C243" s="5"/>
      <c r="F243" s="51"/>
      <c r="G243" s="51"/>
    </row>
    <row r="244" spans="1:7" x14ac:dyDescent="0.35">
      <c r="A244" s="1"/>
      <c r="C244" s="5"/>
      <c r="F244" s="51"/>
      <c r="G244" s="51"/>
    </row>
    <row r="245" spans="1:7" x14ac:dyDescent="0.35">
      <c r="A245" s="1"/>
      <c r="C245" s="5"/>
      <c r="F245" s="51"/>
      <c r="G245" s="51"/>
    </row>
    <row r="246" spans="1:7" x14ac:dyDescent="0.35">
      <c r="A246" s="1"/>
      <c r="C246" s="5"/>
      <c r="F246" s="51"/>
      <c r="G246" s="51"/>
    </row>
    <row r="247" spans="1:7" x14ac:dyDescent="0.35">
      <c r="A247" s="1"/>
      <c r="C247" s="5"/>
      <c r="F247" s="51"/>
      <c r="G247" s="51"/>
    </row>
    <row r="248" spans="1:7" x14ac:dyDescent="0.35">
      <c r="A248" s="1"/>
      <c r="C248" s="5"/>
      <c r="F248" s="51"/>
      <c r="G248" s="51"/>
    </row>
    <row r="249" spans="1:7" x14ac:dyDescent="0.35">
      <c r="A249" s="1"/>
      <c r="C249" s="5"/>
      <c r="F249" s="51"/>
      <c r="G249" s="51"/>
    </row>
    <row r="250" spans="1:7" x14ac:dyDescent="0.35">
      <c r="A250" s="1"/>
      <c r="C250" s="5"/>
      <c r="F250" s="51"/>
      <c r="G250" s="51"/>
    </row>
    <row r="251" spans="1:7" x14ac:dyDescent="0.35">
      <c r="A251" s="1"/>
      <c r="C251" s="5"/>
      <c r="F251" s="51"/>
      <c r="G251" s="51"/>
    </row>
    <row r="252" spans="1:7" x14ac:dyDescent="0.35">
      <c r="A252" s="1"/>
      <c r="C252" s="5"/>
      <c r="F252" s="51"/>
      <c r="G252" s="51"/>
    </row>
    <row r="253" spans="1:7" x14ac:dyDescent="0.35">
      <c r="A253" s="1"/>
      <c r="C253" s="5"/>
      <c r="F253" s="51"/>
      <c r="G253" s="51"/>
    </row>
    <row r="254" spans="1:7" x14ac:dyDescent="0.35">
      <c r="A254" s="1"/>
      <c r="C254" s="5"/>
      <c r="F254" s="51"/>
      <c r="G254" s="51"/>
    </row>
    <row r="255" spans="1:7" x14ac:dyDescent="0.35">
      <c r="A255" s="1"/>
      <c r="C255" s="5"/>
      <c r="F255" s="51"/>
      <c r="G255" s="51"/>
    </row>
    <row r="256" spans="1:7" x14ac:dyDescent="0.35">
      <c r="A256" s="1"/>
      <c r="C256" s="5"/>
      <c r="F256" s="51"/>
      <c r="G256" s="5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56"/>
  <sheetViews>
    <sheetView workbookViewId="0">
      <selection activeCell="A18" sqref="A18"/>
    </sheetView>
  </sheetViews>
  <sheetFormatPr defaultColWidth="8.81640625" defaultRowHeight="14.5" x14ac:dyDescent="0.35"/>
  <cols>
    <col min="1" max="1" width="8.81640625" style="60"/>
    <col min="2" max="2" width="18" style="1" bestFit="1" customWidth="1"/>
    <col min="3" max="3" width="10.54296875" style="1" customWidth="1"/>
    <col min="4" max="4" width="4.453125" style="1" customWidth="1"/>
    <col min="5" max="5" width="19.81640625" style="1" customWidth="1"/>
    <col min="6" max="7" width="8.81640625" style="1"/>
    <col min="8" max="8" width="5.453125" style="1" customWidth="1"/>
    <col min="9" max="9" width="9.453125" style="1" bestFit="1" customWidth="1"/>
    <col min="10" max="16384" width="8.81640625" style="1"/>
  </cols>
  <sheetData>
    <row r="1" spans="1:10" x14ac:dyDescent="0.35">
      <c r="C1" s="2" t="s">
        <v>229</v>
      </c>
      <c r="F1" s="2" t="s">
        <v>230</v>
      </c>
      <c r="I1" s="2" t="s">
        <v>231</v>
      </c>
    </row>
    <row r="2" spans="1:10" x14ac:dyDescent="0.35">
      <c r="C2" s="2"/>
      <c r="F2" s="2"/>
      <c r="I2" s="2"/>
    </row>
    <row r="3" spans="1:10" ht="43.5" x14ac:dyDescent="0.35">
      <c r="B3" s="1" t="s">
        <v>234</v>
      </c>
      <c r="C3" s="3" t="s">
        <v>232</v>
      </c>
      <c r="F3" s="3" t="s">
        <v>232</v>
      </c>
      <c r="G3" s="62"/>
      <c r="I3" s="3" t="s">
        <v>232</v>
      </c>
    </row>
    <row r="4" spans="1:10" x14ac:dyDescent="0.35">
      <c r="E4" s="1" t="s">
        <v>233</v>
      </c>
      <c r="F4" s="4">
        <v>85</v>
      </c>
      <c r="G4" s="63"/>
      <c r="I4" s="4">
        <v>85</v>
      </c>
      <c r="J4" s="1" t="s">
        <v>234</v>
      </c>
    </row>
    <row r="5" spans="1:10" x14ac:dyDescent="0.35">
      <c r="E5" s="1" t="s">
        <v>235</v>
      </c>
      <c r="F5" s="4">
        <v>5</v>
      </c>
      <c r="G5" s="63"/>
      <c r="I5" s="4">
        <v>5</v>
      </c>
    </row>
    <row r="6" spans="1:10" x14ac:dyDescent="0.35">
      <c r="E6" s="1" t="s">
        <v>236</v>
      </c>
      <c r="F6" s="4">
        <v>0</v>
      </c>
      <c r="G6" s="4"/>
      <c r="I6" s="4">
        <v>0</v>
      </c>
    </row>
    <row r="7" spans="1:10" x14ac:dyDescent="0.35">
      <c r="E7" s="1" t="s">
        <v>237</v>
      </c>
      <c r="F7" s="4" t="s">
        <v>238</v>
      </c>
      <c r="G7" s="4"/>
      <c r="I7" s="4" t="s">
        <v>238</v>
      </c>
    </row>
    <row r="8" spans="1:10" x14ac:dyDescent="0.35">
      <c r="C8" t="s">
        <v>6</v>
      </c>
    </row>
    <row r="9" spans="1:10" x14ac:dyDescent="0.35">
      <c r="A9" s="54" t="s">
        <v>18</v>
      </c>
      <c r="B9" s="54" t="s">
        <v>239</v>
      </c>
      <c r="C9" s="5">
        <f t="shared" ref="C9:C72" si="0">+I9</f>
        <v>0.59550000000000003</v>
      </c>
      <c r="F9" s="5">
        <v>37.36</v>
      </c>
      <c r="G9" s="51"/>
      <c r="I9" s="5">
        <f t="shared" ref="I9:I72" si="1">IF(ISNUMBER(F9)=TRUE,I$6*(F9-I$5)/(I$4-I$5)+(1-I$6)*(1-(F9-I$5)/(I$4-I$5)),"..")</f>
        <v>0.59550000000000003</v>
      </c>
    </row>
    <row r="10" spans="1:10" x14ac:dyDescent="0.35">
      <c r="A10" s="61" t="s">
        <v>20</v>
      </c>
      <c r="B10" s="4" t="s">
        <v>240</v>
      </c>
      <c r="C10" s="5">
        <f t="shared" si="0"/>
        <v>0.67649999999999999</v>
      </c>
      <c r="F10" s="5">
        <v>30.88</v>
      </c>
      <c r="G10" s="51"/>
      <c r="I10" s="5">
        <f t="shared" si="1"/>
        <v>0.67649999999999999</v>
      </c>
    </row>
    <row r="11" spans="1:10" x14ac:dyDescent="0.35">
      <c r="A11" s="61" t="s">
        <v>62</v>
      </c>
      <c r="B11" s="4" t="s">
        <v>241</v>
      </c>
      <c r="C11" s="5">
        <f t="shared" si="0"/>
        <v>0.60575000000000001</v>
      </c>
      <c r="F11" s="5">
        <v>36.54</v>
      </c>
      <c r="G11" s="51"/>
      <c r="I11" s="5">
        <f t="shared" si="1"/>
        <v>0.60575000000000001</v>
      </c>
    </row>
    <row r="12" spans="1:10" x14ac:dyDescent="0.35">
      <c r="A12" s="61" t="s">
        <v>17</v>
      </c>
      <c r="B12" s="62" t="s">
        <v>242</v>
      </c>
      <c r="C12" s="5">
        <f t="shared" si="0"/>
        <v>0.97724999999999995</v>
      </c>
      <c r="F12" s="5">
        <v>6.82</v>
      </c>
      <c r="G12" s="51"/>
      <c r="I12" s="5">
        <f t="shared" si="1"/>
        <v>0.97724999999999995</v>
      </c>
    </row>
    <row r="13" spans="1:10" x14ac:dyDescent="0.35">
      <c r="A13" s="61" t="s">
        <v>19</v>
      </c>
      <c r="B13" s="4" t="s">
        <v>243</v>
      </c>
      <c r="C13" s="5">
        <f t="shared" si="0"/>
        <v>0.59000000000000008</v>
      </c>
      <c r="F13" s="5">
        <v>37.799999999999997</v>
      </c>
      <c r="G13" s="51"/>
      <c r="I13" s="5">
        <f t="shared" si="1"/>
        <v>0.59000000000000008</v>
      </c>
    </row>
    <row r="14" spans="1:10" x14ac:dyDescent="0.35">
      <c r="A14" s="61" t="s">
        <v>22</v>
      </c>
      <c r="B14" s="4" t="s">
        <v>244</v>
      </c>
      <c r="C14" s="5">
        <f t="shared" si="0"/>
        <v>0.74162499999999998</v>
      </c>
      <c r="F14" s="5">
        <v>25.67</v>
      </c>
      <c r="G14" s="51"/>
      <c r="I14" s="5">
        <f t="shared" si="1"/>
        <v>0.74162499999999998</v>
      </c>
    </row>
    <row r="15" spans="1:10" x14ac:dyDescent="0.35">
      <c r="A15" s="61" t="s">
        <v>23</v>
      </c>
      <c r="B15" s="4" t="s">
        <v>245</v>
      </c>
      <c r="C15" s="5">
        <f t="shared" si="0"/>
        <v>0.71199999999999997</v>
      </c>
      <c r="F15" s="5">
        <v>28.04</v>
      </c>
      <c r="G15" s="51"/>
      <c r="I15" s="5">
        <f t="shared" si="1"/>
        <v>0.71199999999999997</v>
      </c>
    </row>
    <row r="16" spans="1:10" x14ac:dyDescent="0.35">
      <c r="A16" s="61" t="s">
        <v>24</v>
      </c>
      <c r="B16" s="4" t="s">
        <v>246</v>
      </c>
      <c r="C16" s="5">
        <f t="shared" si="0"/>
        <v>0.872</v>
      </c>
      <c r="F16" s="5">
        <v>15.24</v>
      </c>
      <c r="G16" s="51"/>
      <c r="I16" s="5">
        <f t="shared" si="1"/>
        <v>0.872</v>
      </c>
    </row>
    <row r="17" spans="1:14" x14ac:dyDescent="0.35">
      <c r="A17" s="61" t="s">
        <v>25</v>
      </c>
      <c r="B17" s="4" t="s">
        <v>247</v>
      </c>
      <c r="C17" s="5">
        <f t="shared" si="0"/>
        <v>0.94499999999999995</v>
      </c>
      <c r="F17" s="5">
        <v>9.4</v>
      </c>
      <c r="G17" s="51"/>
      <c r="I17" s="5">
        <f t="shared" si="1"/>
        <v>0.94499999999999995</v>
      </c>
    </row>
    <row r="18" spans="1:14" x14ac:dyDescent="0.35">
      <c r="A18" s="54" t="s">
        <v>26</v>
      </c>
      <c r="B18" s="54" t="s">
        <v>248</v>
      </c>
      <c r="C18" s="5">
        <f t="shared" si="0"/>
        <v>0.46587500000000004</v>
      </c>
      <c r="F18" s="5">
        <v>47.73</v>
      </c>
      <c r="G18" s="51"/>
      <c r="I18" s="5">
        <f t="shared" si="1"/>
        <v>0.46587500000000004</v>
      </c>
    </row>
    <row r="19" spans="1:14" x14ac:dyDescent="0.35">
      <c r="A19" s="54" t="s">
        <v>33</v>
      </c>
      <c r="B19" s="54" t="s">
        <v>249</v>
      </c>
      <c r="C19" s="5">
        <f t="shared" si="0"/>
        <v>0.27812499999999996</v>
      </c>
      <c r="F19" s="5">
        <v>62.75</v>
      </c>
      <c r="G19" s="51"/>
      <c r="I19" s="5">
        <f t="shared" si="1"/>
        <v>0.27812499999999996</v>
      </c>
    </row>
    <row r="20" spans="1:14" x14ac:dyDescent="0.35">
      <c r="A20" s="61" t="s">
        <v>31</v>
      </c>
      <c r="B20" s="4" t="s">
        <v>250</v>
      </c>
      <c r="C20" s="5">
        <f t="shared" si="0"/>
        <v>0.53737500000000005</v>
      </c>
      <c r="F20" s="5">
        <v>42.01</v>
      </c>
      <c r="G20" s="51"/>
      <c r="I20" s="5">
        <f t="shared" si="1"/>
        <v>0.53737500000000005</v>
      </c>
    </row>
    <row r="21" spans="1:14" x14ac:dyDescent="0.35">
      <c r="A21" s="54" t="s">
        <v>35</v>
      </c>
      <c r="B21" s="54" t="s">
        <v>251</v>
      </c>
      <c r="C21" s="5">
        <f t="shared" si="0"/>
        <v>0.458125</v>
      </c>
      <c r="F21" s="5">
        <v>48.35</v>
      </c>
      <c r="G21" s="51"/>
      <c r="I21" s="5">
        <f t="shared" si="1"/>
        <v>0.458125</v>
      </c>
    </row>
    <row r="22" spans="1:14" x14ac:dyDescent="0.35">
      <c r="A22" s="61" t="s">
        <v>28</v>
      </c>
      <c r="B22" s="4" t="s">
        <v>252</v>
      </c>
      <c r="C22" s="5">
        <f t="shared" si="0"/>
        <v>0.90075000000000005</v>
      </c>
      <c r="F22" s="5">
        <v>12.94</v>
      </c>
      <c r="G22" s="51"/>
      <c r="I22" s="5">
        <f t="shared" si="1"/>
        <v>0.90075000000000005</v>
      </c>
    </row>
    <row r="23" spans="1:14" x14ac:dyDescent="0.35">
      <c r="A23" s="61" t="s">
        <v>29</v>
      </c>
      <c r="B23" s="4" t="s">
        <v>254</v>
      </c>
      <c r="C23" s="5">
        <f t="shared" si="0"/>
        <v>0.70837499999999998</v>
      </c>
      <c r="F23" s="5">
        <v>28.33</v>
      </c>
      <c r="G23" s="51"/>
      <c r="I23" s="5">
        <f t="shared" si="1"/>
        <v>0.70837499999999998</v>
      </c>
    </row>
    <row r="24" spans="1:14" x14ac:dyDescent="0.35">
      <c r="A24" s="61" t="s">
        <v>40</v>
      </c>
      <c r="B24" s="4" t="s">
        <v>255</v>
      </c>
      <c r="C24" s="5">
        <f t="shared" si="0"/>
        <v>0.70724999999999993</v>
      </c>
      <c r="F24" s="5">
        <v>28.42</v>
      </c>
      <c r="G24" s="51"/>
      <c r="I24" s="5">
        <f t="shared" si="1"/>
        <v>0.70724999999999993</v>
      </c>
    </row>
    <row r="25" spans="1:14" x14ac:dyDescent="0.35">
      <c r="A25" s="61" t="s">
        <v>37</v>
      </c>
      <c r="B25" s="4" t="s">
        <v>256</v>
      </c>
      <c r="C25" s="5">
        <f t="shared" si="0"/>
        <v>0.65250000000000008</v>
      </c>
      <c r="F25" s="5">
        <v>32.799999999999997</v>
      </c>
      <c r="G25" s="51"/>
      <c r="I25" s="5">
        <f t="shared" si="1"/>
        <v>0.65250000000000008</v>
      </c>
    </row>
    <row r="26" spans="1:14" ht="27" customHeight="1" x14ac:dyDescent="0.35">
      <c r="A26" s="61" t="s">
        <v>34</v>
      </c>
      <c r="B26" s="4" t="s">
        <v>423</v>
      </c>
      <c r="C26" s="5">
        <f t="shared" si="0"/>
        <v>0.72675000000000001</v>
      </c>
      <c r="F26" s="5">
        <v>26.86</v>
      </c>
      <c r="G26" s="51"/>
      <c r="I26" s="5">
        <f t="shared" si="1"/>
        <v>0.72675000000000001</v>
      </c>
      <c r="N26" s="1" t="s">
        <v>234</v>
      </c>
    </row>
    <row r="27" spans="1:14" x14ac:dyDescent="0.35">
      <c r="A27" s="61" t="s">
        <v>42</v>
      </c>
      <c r="B27" s="4" t="s">
        <v>258</v>
      </c>
      <c r="C27" s="5">
        <f t="shared" si="0"/>
        <v>0.77612499999999995</v>
      </c>
      <c r="F27" s="5">
        <v>22.91</v>
      </c>
      <c r="G27" s="51"/>
      <c r="I27" s="5">
        <f t="shared" si="1"/>
        <v>0.77612499999999995</v>
      </c>
    </row>
    <row r="28" spans="1:14" x14ac:dyDescent="0.35">
      <c r="A28" s="61" t="s">
        <v>38</v>
      </c>
      <c r="B28" s="4" t="s">
        <v>259</v>
      </c>
      <c r="C28" s="5">
        <f t="shared" si="0"/>
        <v>0.65312499999999996</v>
      </c>
      <c r="F28" s="5">
        <v>32.75</v>
      </c>
      <c r="G28" s="51"/>
      <c r="I28" s="5">
        <f t="shared" si="1"/>
        <v>0.65312499999999996</v>
      </c>
    </row>
    <row r="29" spans="1:14" x14ac:dyDescent="0.35">
      <c r="A29" s="61" t="s">
        <v>39</v>
      </c>
      <c r="B29" s="4" t="s">
        <v>260</v>
      </c>
      <c r="C29" s="5">
        <f t="shared" si="0"/>
        <v>0.61937500000000001</v>
      </c>
      <c r="F29" s="5">
        <v>35.450000000000003</v>
      </c>
      <c r="G29" s="51"/>
      <c r="I29" s="5">
        <f t="shared" si="1"/>
        <v>0.61937500000000001</v>
      </c>
    </row>
    <row r="30" spans="1:14" x14ac:dyDescent="0.35">
      <c r="A30" s="61" t="s">
        <v>32</v>
      </c>
      <c r="B30" s="4" t="s">
        <v>261</v>
      </c>
      <c r="C30" s="5">
        <f t="shared" si="0"/>
        <v>0.70525000000000004</v>
      </c>
      <c r="F30" s="5">
        <v>28.58</v>
      </c>
      <c r="G30" s="51"/>
      <c r="I30" s="5">
        <f t="shared" si="1"/>
        <v>0.70525000000000004</v>
      </c>
    </row>
    <row r="31" spans="1:14" x14ac:dyDescent="0.35">
      <c r="A31" s="61" t="s">
        <v>30</v>
      </c>
      <c r="B31" s="4" t="s">
        <v>262</v>
      </c>
      <c r="C31" s="5">
        <f t="shared" si="0"/>
        <v>0.76624999999999999</v>
      </c>
      <c r="F31" s="5">
        <v>23.7</v>
      </c>
      <c r="G31" s="51"/>
      <c r="I31" s="5">
        <f t="shared" si="1"/>
        <v>0.76624999999999999</v>
      </c>
    </row>
    <row r="32" spans="1:14" x14ac:dyDescent="0.35">
      <c r="A32" s="54" t="s">
        <v>125</v>
      </c>
      <c r="B32" s="54" t="s">
        <v>263</v>
      </c>
      <c r="C32" s="5">
        <f t="shared" si="0"/>
        <v>0.50362499999999999</v>
      </c>
      <c r="F32" s="5">
        <v>44.71</v>
      </c>
      <c r="G32" s="51"/>
      <c r="I32" s="5">
        <f t="shared" si="1"/>
        <v>0.50362499999999999</v>
      </c>
    </row>
    <row r="33" spans="1:9" x14ac:dyDescent="0.35">
      <c r="A33" s="61" t="s">
        <v>27</v>
      </c>
      <c r="B33" s="4" t="s">
        <v>264</v>
      </c>
      <c r="C33" s="5">
        <f t="shared" si="0"/>
        <v>0.58724999999999994</v>
      </c>
      <c r="F33" s="5">
        <v>38.020000000000003</v>
      </c>
      <c r="G33" s="51"/>
      <c r="I33" s="5">
        <f t="shared" si="1"/>
        <v>0.58724999999999994</v>
      </c>
    </row>
    <row r="34" spans="1:9" x14ac:dyDescent="0.35">
      <c r="A34" s="61" t="s">
        <v>103</v>
      </c>
      <c r="B34" s="4" t="s">
        <v>265</v>
      </c>
      <c r="C34" s="5">
        <f t="shared" si="0"/>
        <v>0.53987499999999999</v>
      </c>
      <c r="F34" s="5">
        <v>41.81</v>
      </c>
      <c r="G34" s="51"/>
      <c r="I34" s="5">
        <f t="shared" si="1"/>
        <v>0.53987499999999999</v>
      </c>
    </row>
    <row r="35" spans="1:9" x14ac:dyDescent="0.35">
      <c r="A35" s="61" t="s">
        <v>49</v>
      </c>
      <c r="B35" s="4" t="s">
        <v>266</v>
      </c>
      <c r="C35" s="5">
        <f t="shared" si="0"/>
        <v>0.62775000000000003</v>
      </c>
      <c r="F35" s="5">
        <v>34.78</v>
      </c>
      <c r="G35" s="51"/>
      <c r="I35" s="5">
        <f t="shared" si="1"/>
        <v>0.62775000000000003</v>
      </c>
    </row>
    <row r="36" spans="1:9" x14ac:dyDescent="0.35">
      <c r="A36" s="61" t="s">
        <v>44</v>
      </c>
      <c r="B36" s="4" t="s">
        <v>267</v>
      </c>
      <c r="C36" s="5">
        <f t="shared" si="0"/>
        <v>0.90387499999999998</v>
      </c>
      <c r="F36" s="5">
        <v>12.69</v>
      </c>
      <c r="G36" s="51"/>
      <c r="I36" s="5">
        <f t="shared" si="1"/>
        <v>0.90387499999999998</v>
      </c>
    </row>
    <row r="37" spans="1:9" x14ac:dyDescent="0.35">
      <c r="A37" s="61" t="s">
        <v>53</v>
      </c>
      <c r="B37" s="4" t="s">
        <v>268</v>
      </c>
      <c r="C37" s="5">
        <f t="shared" si="0"/>
        <v>0.88337500000000002</v>
      </c>
      <c r="F37" s="5">
        <v>14.33</v>
      </c>
      <c r="G37" s="51"/>
      <c r="I37" s="5">
        <f t="shared" si="1"/>
        <v>0.88337500000000002</v>
      </c>
    </row>
    <row r="38" spans="1:9" ht="29" x14ac:dyDescent="0.35">
      <c r="A38" s="61" t="s">
        <v>43</v>
      </c>
      <c r="B38" s="4" t="s">
        <v>269</v>
      </c>
      <c r="C38" s="5">
        <f t="shared" si="0"/>
        <v>0.72987500000000005</v>
      </c>
      <c r="F38" s="5">
        <v>26.61</v>
      </c>
      <c r="G38" s="51"/>
      <c r="I38" s="5">
        <f t="shared" si="1"/>
        <v>0.72987500000000005</v>
      </c>
    </row>
    <row r="39" spans="1:9" x14ac:dyDescent="0.35">
      <c r="A39" s="61" t="s">
        <v>170</v>
      </c>
      <c r="B39" s="4" t="s">
        <v>270</v>
      </c>
      <c r="C39" s="5">
        <f t="shared" si="0"/>
        <v>0.62662499999999999</v>
      </c>
      <c r="F39" s="5">
        <v>34.869999999999997</v>
      </c>
      <c r="G39" s="51"/>
      <c r="I39" s="5">
        <f t="shared" si="1"/>
        <v>0.62662499999999999</v>
      </c>
    </row>
    <row r="40" spans="1:9" x14ac:dyDescent="0.35">
      <c r="A40" s="61" t="s">
        <v>46</v>
      </c>
      <c r="B40" s="4" t="s">
        <v>271</v>
      </c>
      <c r="C40" s="5">
        <f t="shared" si="0"/>
        <v>0.73450000000000004</v>
      </c>
      <c r="F40" s="5">
        <v>26.24</v>
      </c>
      <c r="G40" s="51"/>
      <c r="I40" s="5">
        <f t="shared" si="1"/>
        <v>0.73450000000000004</v>
      </c>
    </row>
    <row r="41" spans="1:9" x14ac:dyDescent="0.35">
      <c r="A41" s="54" t="s">
        <v>47</v>
      </c>
      <c r="B41" s="54" t="s">
        <v>272</v>
      </c>
      <c r="C41" s="5">
        <f t="shared" si="0"/>
        <v>0.14912500000000006</v>
      </c>
      <c r="F41" s="5">
        <v>73.069999999999993</v>
      </c>
      <c r="G41" s="51"/>
      <c r="I41" s="5">
        <f t="shared" si="1"/>
        <v>0.14912500000000006</v>
      </c>
    </row>
    <row r="42" spans="1:9" x14ac:dyDescent="0.35">
      <c r="A42" s="54" t="s">
        <v>51</v>
      </c>
      <c r="B42" s="54" t="s">
        <v>273</v>
      </c>
      <c r="C42" s="5">
        <f t="shared" si="0"/>
        <v>0.59400000000000008</v>
      </c>
      <c r="F42" s="5">
        <v>37.479999999999997</v>
      </c>
      <c r="G42" s="51"/>
      <c r="I42" s="5">
        <f t="shared" si="1"/>
        <v>0.59400000000000008</v>
      </c>
    </row>
    <row r="43" spans="1:9" x14ac:dyDescent="0.35">
      <c r="A43" s="61" t="s">
        <v>52</v>
      </c>
      <c r="B43" s="4" t="s">
        <v>274</v>
      </c>
      <c r="C43" s="5">
        <f t="shared" si="0"/>
        <v>0.75600000000000001</v>
      </c>
      <c r="F43" s="5">
        <v>24.52</v>
      </c>
      <c r="G43" s="51"/>
      <c r="I43" s="5">
        <f t="shared" si="1"/>
        <v>0.75600000000000001</v>
      </c>
    </row>
    <row r="44" spans="1:9" x14ac:dyDescent="0.35">
      <c r="A44" s="61" t="s">
        <v>54</v>
      </c>
      <c r="B44" s="4" t="s">
        <v>276</v>
      </c>
      <c r="C44" s="5">
        <f t="shared" si="0"/>
        <v>0.91149999999999998</v>
      </c>
      <c r="F44" s="5">
        <v>12.08</v>
      </c>
      <c r="G44" s="51"/>
      <c r="I44" s="5">
        <f t="shared" si="1"/>
        <v>0.91149999999999998</v>
      </c>
    </row>
    <row r="45" spans="1:9" x14ac:dyDescent="0.35">
      <c r="A45" s="61" t="s">
        <v>86</v>
      </c>
      <c r="B45" s="4" t="s">
        <v>277</v>
      </c>
      <c r="C45" s="5">
        <f t="shared" si="0"/>
        <v>0.72987500000000005</v>
      </c>
      <c r="F45" s="5">
        <v>26.61</v>
      </c>
      <c r="G45" s="51"/>
      <c r="I45" s="5">
        <f t="shared" si="1"/>
        <v>0.72987500000000005</v>
      </c>
    </row>
    <row r="46" spans="1:9" x14ac:dyDescent="0.35">
      <c r="A46" s="54" t="s">
        <v>55</v>
      </c>
      <c r="B46" s="54" t="s">
        <v>278</v>
      </c>
      <c r="C46" s="5">
        <f t="shared" si="0"/>
        <v>0.16700000000000004</v>
      </c>
      <c r="F46" s="5">
        <v>71.64</v>
      </c>
      <c r="G46" s="51"/>
      <c r="I46" s="5">
        <f t="shared" si="1"/>
        <v>0.16700000000000004</v>
      </c>
    </row>
    <row r="47" spans="1:9" x14ac:dyDescent="0.35">
      <c r="A47" s="61" t="s">
        <v>56</v>
      </c>
      <c r="B47" s="4" t="s">
        <v>279</v>
      </c>
      <c r="C47" s="5">
        <f t="shared" si="0"/>
        <v>0.889625</v>
      </c>
      <c r="F47" s="5">
        <v>13.83</v>
      </c>
      <c r="G47" s="51"/>
      <c r="I47" s="5">
        <f t="shared" si="1"/>
        <v>0.889625</v>
      </c>
    </row>
    <row r="48" spans="1:9" x14ac:dyDescent="0.35">
      <c r="A48" s="61" t="s">
        <v>57</v>
      </c>
      <c r="B48" s="4" t="s">
        <v>280</v>
      </c>
      <c r="C48" s="5">
        <f t="shared" si="0"/>
        <v>0.93537499999999996</v>
      </c>
      <c r="F48" s="5">
        <v>10.17</v>
      </c>
      <c r="G48" s="51"/>
      <c r="I48" s="5">
        <f t="shared" si="1"/>
        <v>0.93537499999999996</v>
      </c>
    </row>
    <row r="49" spans="1:9" x14ac:dyDescent="0.35">
      <c r="A49" s="61" t="s">
        <v>60</v>
      </c>
      <c r="B49" s="4" t="s">
        <v>281</v>
      </c>
      <c r="C49" s="5">
        <f t="shared" si="0"/>
        <v>0.97399999999999998</v>
      </c>
      <c r="F49" s="5">
        <v>7.08</v>
      </c>
      <c r="G49" s="51"/>
      <c r="I49" s="5">
        <f t="shared" si="1"/>
        <v>0.97399999999999998</v>
      </c>
    </row>
    <row r="50" spans="1:9" x14ac:dyDescent="0.35">
      <c r="A50" s="54" t="s">
        <v>59</v>
      </c>
      <c r="B50" s="54" t="s">
        <v>282</v>
      </c>
      <c r="C50" s="5">
        <f t="shared" si="0"/>
        <v>0.21999999999999997</v>
      </c>
      <c r="F50" s="5">
        <v>67.400000000000006</v>
      </c>
      <c r="G50" s="51"/>
      <c r="I50" s="5">
        <f t="shared" si="1"/>
        <v>0.21999999999999997</v>
      </c>
    </row>
    <row r="51" spans="1:9" x14ac:dyDescent="0.35">
      <c r="A51" s="61" t="s">
        <v>61</v>
      </c>
      <c r="B51" s="4" t="s">
        <v>283</v>
      </c>
      <c r="C51" s="5">
        <f t="shared" si="0"/>
        <v>0.70825000000000005</v>
      </c>
      <c r="F51" s="5">
        <v>28.34</v>
      </c>
      <c r="G51" s="51"/>
      <c r="I51" s="5">
        <f t="shared" si="1"/>
        <v>0.70825000000000005</v>
      </c>
    </row>
    <row r="52" spans="1:9" ht="29" x14ac:dyDescent="0.35">
      <c r="A52" s="61" t="s">
        <v>193</v>
      </c>
      <c r="B52" s="62" t="s">
        <v>444</v>
      </c>
      <c r="C52" s="5">
        <f t="shared" si="0"/>
        <v>0.54175000000000006</v>
      </c>
      <c r="F52" s="5">
        <v>41.66</v>
      </c>
      <c r="G52" s="51"/>
      <c r="I52" s="5">
        <f t="shared" si="1"/>
        <v>0.54175000000000006</v>
      </c>
    </row>
    <row r="53" spans="1:9" x14ac:dyDescent="0.35">
      <c r="A53" s="61" t="s">
        <v>175</v>
      </c>
      <c r="B53" s="62" t="s">
        <v>285</v>
      </c>
      <c r="C53" s="5">
        <f t="shared" si="0"/>
        <v>0.70350000000000001</v>
      </c>
      <c r="F53" s="5">
        <v>28.72</v>
      </c>
      <c r="G53" s="51"/>
      <c r="I53" s="5">
        <f t="shared" si="1"/>
        <v>0.70350000000000001</v>
      </c>
    </row>
    <row r="54" spans="1:9" x14ac:dyDescent="0.35">
      <c r="A54" s="61" t="s">
        <v>63</v>
      </c>
      <c r="B54" s="4" t="s">
        <v>286</v>
      </c>
      <c r="C54" s="5">
        <f t="shared" si="0"/>
        <v>0.62887500000000007</v>
      </c>
      <c r="F54" s="5">
        <v>34.69</v>
      </c>
      <c r="G54" s="51"/>
      <c r="I54" s="5">
        <f t="shared" si="1"/>
        <v>0.62887500000000007</v>
      </c>
    </row>
    <row r="55" spans="1:9" x14ac:dyDescent="0.35">
      <c r="A55" s="54" t="s">
        <v>64</v>
      </c>
      <c r="B55" s="54" t="s">
        <v>287</v>
      </c>
      <c r="C55" s="5">
        <f t="shared" si="0"/>
        <v>0.45425000000000004</v>
      </c>
      <c r="F55" s="5">
        <v>48.66</v>
      </c>
      <c r="G55" s="51"/>
      <c r="I55" s="5">
        <f t="shared" si="1"/>
        <v>0.45425000000000004</v>
      </c>
    </row>
    <row r="56" spans="1:9" x14ac:dyDescent="0.35">
      <c r="A56" s="61" t="s">
        <v>161</v>
      </c>
      <c r="B56" s="4" t="s">
        <v>428</v>
      </c>
      <c r="C56" s="5">
        <f t="shared" si="0"/>
        <v>0.77675000000000005</v>
      </c>
      <c r="F56" s="5">
        <v>22.86</v>
      </c>
      <c r="G56" s="51"/>
      <c r="I56" s="5">
        <f t="shared" si="1"/>
        <v>0.77675000000000005</v>
      </c>
    </row>
    <row r="57" spans="1:9" x14ac:dyDescent="0.35">
      <c r="A57" s="54" t="s">
        <v>79</v>
      </c>
      <c r="B57" s="54" t="s">
        <v>288</v>
      </c>
      <c r="C57" s="5">
        <f t="shared" si="0"/>
        <v>0.22249999999999992</v>
      </c>
      <c r="F57" s="5">
        <v>67.2</v>
      </c>
      <c r="G57" s="51"/>
      <c r="I57" s="5">
        <f t="shared" si="1"/>
        <v>0.22249999999999992</v>
      </c>
    </row>
    <row r="58" spans="1:9" x14ac:dyDescent="0.35">
      <c r="A58" s="60" t="s">
        <v>65</v>
      </c>
      <c r="B58" s="1" t="s">
        <v>289</v>
      </c>
      <c r="C58" s="5">
        <f t="shared" si="0"/>
        <v>2.1250000000000435E-3</v>
      </c>
      <c r="F58" s="5">
        <v>84.83</v>
      </c>
      <c r="G58" s="51"/>
      <c r="I58" s="5">
        <f t="shared" si="1"/>
        <v>2.1250000000000435E-3</v>
      </c>
    </row>
    <row r="59" spans="1:9" x14ac:dyDescent="0.35">
      <c r="A59" s="61" t="s">
        <v>67</v>
      </c>
      <c r="B59" s="4" t="s">
        <v>290</v>
      </c>
      <c r="C59" s="5">
        <f t="shared" si="0"/>
        <v>0.94674999999999998</v>
      </c>
      <c r="F59" s="5">
        <v>9.26</v>
      </c>
      <c r="G59" s="51"/>
      <c r="I59" s="5">
        <f t="shared" si="1"/>
        <v>0.94674999999999998</v>
      </c>
    </row>
    <row r="60" spans="1:9" x14ac:dyDescent="0.35">
      <c r="A60" s="61" t="s">
        <v>68</v>
      </c>
      <c r="B60" s="4" t="s">
        <v>291</v>
      </c>
      <c r="C60" s="5">
        <f t="shared" si="0"/>
        <v>0.56787500000000002</v>
      </c>
      <c r="F60" s="5">
        <v>39.57</v>
      </c>
      <c r="G60" s="51"/>
      <c r="I60" s="5">
        <f t="shared" si="1"/>
        <v>0.56787500000000002</v>
      </c>
    </row>
    <row r="61" spans="1:9" x14ac:dyDescent="0.35">
      <c r="A61" s="61" t="s">
        <v>70</v>
      </c>
      <c r="B61" s="4" t="s">
        <v>292</v>
      </c>
      <c r="C61" s="5">
        <f t="shared" si="0"/>
        <v>0.65387499999999998</v>
      </c>
      <c r="F61" s="5">
        <v>32.69</v>
      </c>
      <c r="G61" s="51"/>
      <c r="I61" s="5">
        <f t="shared" si="1"/>
        <v>0.65387499999999998</v>
      </c>
    </row>
    <row r="62" spans="1:9" x14ac:dyDescent="0.35">
      <c r="A62" s="61" t="s">
        <v>69</v>
      </c>
      <c r="B62" s="4" t="s">
        <v>293</v>
      </c>
      <c r="C62" s="5">
        <f t="shared" si="0"/>
        <v>0.98275000000000001</v>
      </c>
      <c r="F62" s="5">
        <v>6.38</v>
      </c>
      <c r="G62" s="51" t="s">
        <v>234</v>
      </c>
      <c r="I62" s="5">
        <f t="shared" si="1"/>
        <v>0.98275000000000001</v>
      </c>
    </row>
    <row r="63" spans="1:9" x14ac:dyDescent="0.35">
      <c r="A63" s="61" t="s">
        <v>71</v>
      </c>
      <c r="B63" s="4" t="s">
        <v>294</v>
      </c>
      <c r="C63" s="5">
        <f t="shared" si="0"/>
        <v>0.79249999999999998</v>
      </c>
      <c r="F63" s="5">
        <v>21.6</v>
      </c>
      <c r="G63" s="51"/>
      <c r="I63" s="5">
        <f t="shared" si="1"/>
        <v>0.79249999999999998</v>
      </c>
    </row>
    <row r="64" spans="1:9" x14ac:dyDescent="0.35">
      <c r="A64" s="61" t="s">
        <v>72</v>
      </c>
      <c r="B64" s="4" t="s">
        <v>295</v>
      </c>
      <c r="C64" s="5">
        <f t="shared" si="0"/>
        <v>0.70387500000000003</v>
      </c>
      <c r="F64" s="5">
        <v>28.69</v>
      </c>
      <c r="G64" s="51"/>
      <c r="I64" s="5">
        <f t="shared" si="1"/>
        <v>0.70387500000000003</v>
      </c>
    </row>
    <row r="65" spans="1:9" x14ac:dyDescent="0.35">
      <c r="A65" s="54" t="s">
        <v>77</v>
      </c>
      <c r="B65" s="54" t="s">
        <v>296</v>
      </c>
      <c r="C65" s="5">
        <f t="shared" si="0"/>
        <v>0.49887499999999996</v>
      </c>
      <c r="F65" s="5">
        <v>45.09</v>
      </c>
      <c r="G65" s="51"/>
      <c r="I65" s="5">
        <f t="shared" si="1"/>
        <v>0.49887499999999996</v>
      </c>
    </row>
    <row r="66" spans="1:9" x14ac:dyDescent="0.35">
      <c r="A66" s="61" t="s">
        <v>74</v>
      </c>
      <c r="B66" s="4" t="s">
        <v>297</v>
      </c>
      <c r="C66" s="5">
        <f t="shared" si="0"/>
        <v>0.68637499999999996</v>
      </c>
      <c r="F66" s="5">
        <v>30.09</v>
      </c>
      <c r="G66" s="51"/>
      <c r="I66" s="5">
        <f t="shared" si="1"/>
        <v>0.68637499999999996</v>
      </c>
    </row>
    <row r="67" spans="1:9" x14ac:dyDescent="0.35">
      <c r="A67" s="61" t="s">
        <v>58</v>
      </c>
      <c r="B67" s="4" t="s">
        <v>298</v>
      </c>
      <c r="C67" s="5">
        <f t="shared" si="0"/>
        <v>0.9345</v>
      </c>
      <c r="F67" s="5">
        <v>10.24</v>
      </c>
      <c r="G67" s="51"/>
      <c r="I67" s="5">
        <f t="shared" si="1"/>
        <v>0.9345</v>
      </c>
    </row>
    <row r="68" spans="1:9" x14ac:dyDescent="0.35">
      <c r="A68" s="61" t="s">
        <v>75</v>
      </c>
      <c r="B68" s="4" t="s">
        <v>299</v>
      </c>
      <c r="C68" s="5">
        <f t="shared" si="0"/>
        <v>0.84662499999999996</v>
      </c>
      <c r="F68" s="5">
        <v>17.27</v>
      </c>
      <c r="G68" s="51"/>
      <c r="I68" s="5">
        <f t="shared" si="1"/>
        <v>0.84662499999999996</v>
      </c>
    </row>
    <row r="69" spans="1:9" x14ac:dyDescent="0.35">
      <c r="A69" s="61" t="s">
        <v>80</v>
      </c>
      <c r="B69" s="4" t="s">
        <v>300</v>
      </c>
      <c r="C69" s="5">
        <f t="shared" si="0"/>
        <v>0.70674999999999999</v>
      </c>
      <c r="F69" s="5">
        <v>28.46</v>
      </c>
      <c r="G69" s="51"/>
      <c r="I69" s="5">
        <f t="shared" si="1"/>
        <v>0.70674999999999999</v>
      </c>
    </row>
    <row r="70" spans="1:9" x14ac:dyDescent="0.35">
      <c r="A70" s="61" t="s">
        <v>82</v>
      </c>
      <c r="B70" s="4" t="s">
        <v>301</v>
      </c>
      <c r="C70" s="5">
        <f t="shared" si="0"/>
        <v>0.69512499999999999</v>
      </c>
      <c r="F70" s="5">
        <v>29.39</v>
      </c>
      <c r="G70" s="51"/>
      <c r="I70" s="5">
        <f t="shared" si="1"/>
        <v>0.69512499999999999</v>
      </c>
    </row>
    <row r="71" spans="1:9" x14ac:dyDescent="0.35">
      <c r="A71" s="61" t="s">
        <v>76</v>
      </c>
      <c r="B71" s="4" t="s">
        <v>302</v>
      </c>
      <c r="C71" s="5">
        <f t="shared" si="0"/>
        <v>0.70637499999999998</v>
      </c>
      <c r="F71" s="5">
        <v>28.49</v>
      </c>
      <c r="G71" s="51"/>
      <c r="I71" s="5">
        <f t="shared" si="1"/>
        <v>0.70637499999999998</v>
      </c>
    </row>
    <row r="72" spans="1:9" x14ac:dyDescent="0.35">
      <c r="A72" s="61" t="s">
        <v>78</v>
      </c>
      <c r="B72" s="4" t="s">
        <v>429</v>
      </c>
      <c r="C72" s="5">
        <f t="shared" si="0"/>
        <v>0.70074999999999998</v>
      </c>
      <c r="F72" s="5">
        <v>28.94</v>
      </c>
      <c r="G72" s="51"/>
      <c r="I72" s="5">
        <f t="shared" si="1"/>
        <v>0.70074999999999998</v>
      </c>
    </row>
    <row r="73" spans="1:9" x14ac:dyDescent="0.35">
      <c r="A73" s="61" t="s">
        <v>83</v>
      </c>
      <c r="B73" s="4" t="s">
        <v>304</v>
      </c>
      <c r="C73" s="5">
        <f t="shared" ref="C73:C134" si="2">+I73</f>
        <v>0.72399999999999998</v>
      </c>
      <c r="F73" s="5">
        <v>27.08</v>
      </c>
      <c r="G73" s="51"/>
      <c r="I73" s="5">
        <f t="shared" ref="I73:I134" si="3">IF(ISNUMBER(F73)=TRUE,I$6*(F73-I$5)/(I$4-I$5)+(1-I$6)*(1-(F73-I$5)/(I$4-I$5)),"..")</f>
        <v>0.72399999999999998</v>
      </c>
    </row>
    <row r="74" spans="1:9" x14ac:dyDescent="0.35">
      <c r="A74" s="61" t="s">
        <v>87</v>
      </c>
      <c r="B74" s="4" t="s">
        <v>305</v>
      </c>
      <c r="C74" s="5">
        <f t="shared" si="2"/>
        <v>0.76137500000000002</v>
      </c>
      <c r="F74" s="5">
        <v>24.09</v>
      </c>
      <c r="G74" s="51"/>
      <c r="I74" s="5">
        <f t="shared" si="3"/>
        <v>0.76137500000000002</v>
      </c>
    </row>
    <row r="75" spans="1:9" x14ac:dyDescent="0.35">
      <c r="A75" s="61" t="s">
        <v>85</v>
      </c>
      <c r="B75" s="4" t="s">
        <v>306</v>
      </c>
      <c r="C75" s="5">
        <f t="shared" si="2"/>
        <v>0.60099999999999998</v>
      </c>
      <c r="F75" s="5">
        <v>36.92</v>
      </c>
      <c r="G75" s="51"/>
      <c r="I75" s="5">
        <f t="shared" si="3"/>
        <v>0.60099999999999998</v>
      </c>
    </row>
    <row r="76" spans="1:9" x14ac:dyDescent="0.35">
      <c r="A76" s="61" t="s">
        <v>84</v>
      </c>
      <c r="B76" s="4" t="s">
        <v>445</v>
      </c>
      <c r="C76" s="5">
        <f t="shared" si="2"/>
        <v>0.73550000000000004</v>
      </c>
      <c r="F76" s="5">
        <v>26.16</v>
      </c>
      <c r="G76" s="51"/>
      <c r="I76" s="5">
        <f t="shared" si="3"/>
        <v>0.73550000000000004</v>
      </c>
    </row>
    <row r="77" spans="1:9" x14ac:dyDescent="0.35">
      <c r="A77" s="61" t="s">
        <v>88</v>
      </c>
      <c r="B77" s="4" t="s">
        <v>308</v>
      </c>
      <c r="C77" s="5">
        <f t="shared" si="2"/>
        <v>0.736375</v>
      </c>
      <c r="F77" s="5">
        <v>26.09</v>
      </c>
      <c r="G77" s="51"/>
      <c r="I77" s="5">
        <f t="shared" si="3"/>
        <v>0.736375</v>
      </c>
    </row>
    <row r="78" spans="1:9" x14ac:dyDescent="0.35">
      <c r="A78" s="61" t="s">
        <v>94</v>
      </c>
      <c r="B78" s="4" t="s">
        <v>309</v>
      </c>
      <c r="C78" s="5">
        <f t="shared" si="2"/>
        <v>0.95637499999999998</v>
      </c>
      <c r="F78" s="5">
        <v>8.49</v>
      </c>
      <c r="G78" s="51"/>
      <c r="I78" s="5">
        <f t="shared" si="3"/>
        <v>0.95637499999999998</v>
      </c>
    </row>
    <row r="79" spans="1:9" x14ac:dyDescent="0.35">
      <c r="A79" s="61" t="s">
        <v>90</v>
      </c>
      <c r="B79" s="4" t="s">
        <v>310</v>
      </c>
      <c r="C79" s="5">
        <f t="shared" si="2"/>
        <v>0.54725000000000001</v>
      </c>
      <c r="F79" s="5">
        <v>41.22</v>
      </c>
      <c r="G79" s="51"/>
      <c r="I79" s="5">
        <f t="shared" si="3"/>
        <v>0.54725000000000001</v>
      </c>
    </row>
    <row r="80" spans="1:9" x14ac:dyDescent="0.35">
      <c r="A80" s="54" t="s">
        <v>89</v>
      </c>
      <c r="B80" s="54" t="s">
        <v>311</v>
      </c>
      <c r="C80" s="5">
        <f t="shared" si="2"/>
        <v>0.54937500000000006</v>
      </c>
      <c r="F80" s="5">
        <v>41.05</v>
      </c>
      <c r="G80" s="51"/>
      <c r="I80" s="5">
        <f t="shared" si="3"/>
        <v>0.54937500000000006</v>
      </c>
    </row>
    <row r="81" spans="1:9" x14ac:dyDescent="0.35">
      <c r="A81" s="54" t="s">
        <v>92</v>
      </c>
      <c r="B81" s="54" t="s">
        <v>312</v>
      </c>
      <c r="C81" s="5">
        <f t="shared" si="2"/>
        <v>0.14499999999999991</v>
      </c>
      <c r="F81" s="5">
        <v>73.400000000000006</v>
      </c>
      <c r="G81" s="51"/>
      <c r="I81" s="5">
        <f t="shared" si="3"/>
        <v>0.14499999999999991</v>
      </c>
    </row>
    <row r="82" spans="1:9" x14ac:dyDescent="0.35">
      <c r="A82" s="54" t="s">
        <v>93</v>
      </c>
      <c r="B82" s="54" t="s">
        <v>313</v>
      </c>
      <c r="C82" s="5">
        <f t="shared" si="2"/>
        <v>0.50412499999999993</v>
      </c>
      <c r="F82" s="5">
        <v>44.67</v>
      </c>
      <c r="G82" s="51"/>
      <c r="I82" s="5">
        <f t="shared" si="3"/>
        <v>0.50412499999999993</v>
      </c>
    </row>
    <row r="83" spans="1:9" x14ac:dyDescent="0.35">
      <c r="A83" s="61" t="s">
        <v>91</v>
      </c>
      <c r="B83" s="4" t="s">
        <v>314</v>
      </c>
      <c r="C83" s="5">
        <f t="shared" si="2"/>
        <v>0.93674999999999997</v>
      </c>
      <c r="F83" s="5">
        <v>10.06</v>
      </c>
      <c r="G83" s="51"/>
      <c r="I83" s="5">
        <f t="shared" si="3"/>
        <v>0.93674999999999997</v>
      </c>
    </row>
    <row r="84" spans="1:9" ht="29" x14ac:dyDescent="0.35">
      <c r="A84" s="61" t="s">
        <v>95</v>
      </c>
      <c r="B84" s="4" t="s">
        <v>446</v>
      </c>
      <c r="C84" s="5">
        <f t="shared" si="2"/>
        <v>0.65037500000000004</v>
      </c>
      <c r="F84" s="5">
        <v>32.97</v>
      </c>
      <c r="G84" s="51"/>
      <c r="I84" s="5">
        <f t="shared" si="3"/>
        <v>0.65037500000000004</v>
      </c>
    </row>
    <row r="85" spans="1:9" x14ac:dyDescent="0.35">
      <c r="A85" s="61" t="s">
        <v>96</v>
      </c>
      <c r="B85" s="4" t="s">
        <v>316</v>
      </c>
      <c r="C85" s="5">
        <f t="shared" si="2"/>
        <v>0.73612500000000003</v>
      </c>
      <c r="F85" s="5">
        <v>26.11</v>
      </c>
      <c r="G85" s="51"/>
      <c r="I85" s="5">
        <f t="shared" si="3"/>
        <v>0.73612500000000003</v>
      </c>
    </row>
    <row r="86" spans="1:9" x14ac:dyDescent="0.35">
      <c r="A86" s="61" t="s">
        <v>48</v>
      </c>
      <c r="B86" s="62" t="s">
        <v>317</v>
      </c>
      <c r="C86" s="5">
        <f t="shared" si="2"/>
        <v>0.69037499999999996</v>
      </c>
      <c r="F86" s="5">
        <v>29.77</v>
      </c>
      <c r="G86" s="51"/>
      <c r="I86" s="5">
        <f t="shared" si="3"/>
        <v>0.69037499999999996</v>
      </c>
    </row>
    <row r="87" spans="1:9" x14ac:dyDescent="0.35">
      <c r="A87" s="61" t="s">
        <v>97</v>
      </c>
      <c r="B87" s="4" t="s">
        <v>318</v>
      </c>
      <c r="C87" s="5">
        <f t="shared" si="2"/>
        <v>0.93899999999999995</v>
      </c>
      <c r="F87" s="5">
        <v>9.8800000000000008</v>
      </c>
      <c r="G87" s="51"/>
      <c r="I87" s="5">
        <f t="shared" si="3"/>
        <v>0.93899999999999995</v>
      </c>
    </row>
    <row r="88" spans="1:9" x14ac:dyDescent="0.35">
      <c r="A88" s="61" t="s">
        <v>99</v>
      </c>
      <c r="B88" s="4" t="s">
        <v>319</v>
      </c>
      <c r="C88" s="5">
        <f t="shared" si="2"/>
        <v>0.74787499999999996</v>
      </c>
      <c r="F88" s="5">
        <v>25.17</v>
      </c>
      <c r="G88" s="51"/>
      <c r="I88" s="5">
        <f t="shared" si="3"/>
        <v>0.74787499999999996</v>
      </c>
    </row>
    <row r="89" spans="1:9" x14ac:dyDescent="0.35">
      <c r="A89" s="61" t="s">
        <v>98</v>
      </c>
      <c r="B89" s="4" t="s">
        <v>320</v>
      </c>
      <c r="C89" s="5">
        <f t="shared" si="2"/>
        <v>0.58162500000000006</v>
      </c>
      <c r="F89" s="5">
        <v>38.47</v>
      </c>
      <c r="G89" s="51"/>
      <c r="I89" s="5">
        <f t="shared" si="3"/>
        <v>0.58162500000000006</v>
      </c>
    </row>
    <row r="90" spans="1:9" x14ac:dyDescent="0.35">
      <c r="A90" s="54" t="s">
        <v>100</v>
      </c>
      <c r="B90" s="54" t="s">
        <v>321</v>
      </c>
      <c r="C90" s="5">
        <f t="shared" si="2"/>
        <v>0.374</v>
      </c>
      <c r="F90" s="5">
        <v>55.08</v>
      </c>
      <c r="G90" s="51"/>
      <c r="I90" s="5">
        <f t="shared" si="3"/>
        <v>0.374</v>
      </c>
    </row>
    <row r="91" spans="1:9" x14ac:dyDescent="0.35">
      <c r="A91" s="61" t="s">
        <v>101</v>
      </c>
      <c r="B91" s="4" t="s">
        <v>322</v>
      </c>
      <c r="C91" s="5">
        <f t="shared" si="2"/>
        <v>0.71499999999999997</v>
      </c>
      <c r="F91" s="5">
        <v>27.8</v>
      </c>
      <c r="G91" s="51"/>
      <c r="I91" s="5">
        <f t="shared" si="3"/>
        <v>0.71499999999999997</v>
      </c>
    </row>
    <row r="92" spans="1:9" x14ac:dyDescent="0.35">
      <c r="A92" s="61" t="s">
        <v>116</v>
      </c>
      <c r="B92" s="4" t="s">
        <v>323</v>
      </c>
      <c r="C92" s="5">
        <f t="shared" si="2"/>
        <v>0.70662500000000006</v>
      </c>
      <c r="F92" s="5">
        <v>28.47</v>
      </c>
      <c r="G92" s="51"/>
      <c r="I92" s="5">
        <f t="shared" si="3"/>
        <v>0.70662500000000006</v>
      </c>
    </row>
    <row r="93" spans="1:9" x14ac:dyDescent="0.35">
      <c r="A93" s="61" t="s">
        <v>105</v>
      </c>
      <c r="B93" s="4" t="s">
        <v>324</v>
      </c>
      <c r="C93" s="5">
        <f t="shared" si="2"/>
        <v>0.70899999999999996</v>
      </c>
      <c r="F93" s="5">
        <v>28.28</v>
      </c>
      <c r="G93" s="51"/>
      <c r="I93" s="5">
        <f t="shared" si="3"/>
        <v>0.70899999999999996</v>
      </c>
    </row>
    <row r="94" spans="1:9" x14ac:dyDescent="0.35">
      <c r="A94" s="61" t="s">
        <v>102</v>
      </c>
      <c r="B94" s="4" t="s">
        <v>325</v>
      </c>
      <c r="C94" s="5">
        <f t="shared" si="2"/>
        <v>0.65999999999999992</v>
      </c>
      <c r="F94" s="5">
        <v>32.200000000000003</v>
      </c>
      <c r="G94" s="51"/>
      <c r="I94" s="5">
        <f t="shared" si="3"/>
        <v>0.65999999999999992</v>
      </c>
    </row>
    <row r="95" spans="1:9" x14ac:dyDescent="0.35">
      <c r="A95" s="54" t="s">
        <v>106</v>
      </c>
      <c r="B95" s="54" t="s">
        <v>326</v>
      </c>
      <c r="C95" s="5">
        <f t="shared" si="2"/>
        <v>0.21262500000000006</v>
      </c>
      <c r="F95" s="5">
        <v>67.989999999999995</v>
      </c>
      <c r="G95" s="51"/>
      <c r="I95" s="5">
        <f t="shared" si="3"/>
        <v>0.21262500000000006</v>
      </c>
    </row>
    <row r="96" spans="1:9" x14ac:dyDescent="0.35">
      <c r="A96" s="61" t="s">
        <v>115</v>
      </c>
      <c r="B96" s="4" t="s">
        <v>327</v>
      </c>
      <c r="C96" s="5">
        <f t="shared" si="2"/>
        <v>0.77637500000000004</v>
      </c>
      <c r="F96" s="5">
        <v>22.89</v>
      </c>
      <c r="G96" s="51"/>
      <c r="I96" s="5">
        <f t="shared" si="3"/>
        <v>0.77637500000000004</v>
      </c>
    </row>
    <row r="97" spans="1:9" x14ac:dyDescent="0.35">
      <c r="A97" s="61" t="s">
        <v>107</v>
      </c>
      <c r="B97" s="4" t="s">
        <v>328</v>
      </c>
      <c r="C97" s="5">
        <f t="shared" si="2"/>
        <v>0.68562500000000004</v>
      </c>
      <c r="F97" s="5">
        <v>30.15</v>
      </c>
      <c r="G97" s="51"/>
      <c r="I97" s="5">
        <f t="shared" si="3"/>
        <v>0.68562500000000004</v>
      </c>
    </row>
    <row r="98" spans="1:9" x14ac:dyDescent="0.35">
      <c r="A98" s="61" t="s">
        <v>112</v>
      </c>
      <c r="B98" s="4" t="s">
        <v>329</v>
      </c>
      <c r="C98" s="5">
        <f t="shared" si="2"/>
        <v>0.70799999999999996</v>
      </c>
      <c r="F98" s="5">
        <v>28.36</v>
      </c>
      <c r="G98" s="51"/>
      <c r="I98" s="5">
        <f t="shared" si="3"/>
        <v>0.70799999999999996</v>
      </c>
    </row>
    <row r="99" spans="1:9" x14ac:dyDescent="0.35">
      <c r="A99" s="61" t="s">
        <v>108</v>
      </c>
      <c r="B99" s="4" t="s">
        <v>330</v>
      </c>
      <c r="C99" s="5">
        <f t="shared" si="2"/>
        <v>0.68887500000000002</v>
      </c>
      <c r="F99" s="5">
        <v>29.89</v>
      </c>
      <c r="G99" s="51"/>
      <c r="I99" s="5">
        <f t="shared" si="3"/>
        <v>0.68887500000000002</v>
      </c>
    </row>
    <row r="100" spans="1:9" x14ac:dyDescent="0.35">
      <c r="A100" s="54" t="s">
        <v>109</v>
      </c>
      <c r="B100" s="54" t="s">
        <v>331</v>
      </c>
      <c r="C100" s="5">
        <f t="shared" si="2"/>
        <v>0.58925000000000005</v>
      </c>
      <c r="F100" s="5">
        <v>37.86</v>
      </c>
      <c r="G100" s="51"/>
      <c r="I100" s="5">
        <f t="shared" si="3"/>
        <v>0.58925000000000005</v>
      </c>
    </row>
    <row r="101" spans="1:9" x14ac:dyDescent="0.35">
      <c r="A101" s="54" t="s">
        <v>110</v>
      </c>
      <c r="B101" s="54" t="s">
        <v>332</v>
      </c>
      <c r="C101" s="5">
        <f t="shared" si="2"/>
        <v>0.97062499999999996</v>
      </c>
      <c r="F101" s="5">
        <v>7.35</v>
      </c>
      <c r="G101" s="51"/>
      <c r="I101" s="5">
        <f t="shared" si="3"/>
        <v>0.97062499999999996</v>
      </c>
    </row>
    <row r="102" spans="1:9" x14ac:dyDescent="0.35">
      <c r="A102" s="61" t="s">
        <v>113</v>
      </c>
      <c r="B102" s="4" t="s">
        <v>333</v>
      </c>
      <c r="C102" s="5">
        <f t="shared" si="2"/>
        <v>0.83450000000000002</v>
      </c>
      <c r="F102" s="5">
        <v>18.239999999999998</v>
      </c>
      <c r="G102" s="51"/>
      <c r="I102" s="5">
        <f t="shared" si="3"/>
        <v>0.83450000000000002</v>
      </c>
    </row>
    <row r="103" spans="1:9" x14ac:dyDescent="0.35">
      <c r="A103" s="61" t="s">
        <v>114</v>
      </c>
      <c r="B103" s="4" t="s">
        <v>334</v>
      </c>
      <c r="C103" s="5">
        <f t="shared" si="2"/>
        <v>0.97899999999999998</v>
      </c>
      <c r="F103" s="5">
        <v>6.68</v>
      </c>
      <c r="G103" s="51"/>
      <c r="I103" s="5">
        <f t="shared" si="3"/>
        <v>0.97899999999999998</v>
      </c>
    </row>
    <row r="104" spans="1:9" x14ac:dyDescent="0.35">
      <c r="A104" s="61" t="s">
        <v>119</v>
      </c>
      <c r="B104" s="4" t="s">
        <v>336</v>
      </c>
      <c r="C104" s="5">
        <f t="shared" si="2"/>
        <v>0.70474999999999999</v>
      </c>
      <c r="F104" s="5">
        <v>28.62</v>
      </c>
      <c r="G104" s="51"/>
      <c r="I104" s="5">
        <f t="shared" si="3"/>
        <v>0.70474999999999999</v>
      </c>
    </row>
    <row r="105" spans="1:9" x14ac:dyDescent="0.35">
      <c r="A105" s="54" t="s">
        <v>131</v>
      </c>
      <c r="B105" s="54" t="s">
        <v>337</v>
      </c>
      <c r="C105" s="5">
        <f t="shared" si="2"/>
        <v>0.71025000000000005</v>
      </c>
      <c r="F105" s="5">
        <v>28.18</v>
      </c>
      <c r="G105" s="51"/>
      <c r="I105" s="5">
        <f t="shared" si="3"/>
        <v>0.71025000000000005</v>
      </c>
    </row>
    <row r="106" spans="1:9" x14ac:dyDescent="0.35">
      <c r="A106" s="61" t="s">
        <v>132</v>
      </c>
      <c r="B106" s="4" t="s">
        <v>338</v>
      </c>
      <c r="C106" s="5">
        <f t="shared" si="2"/>
        <v>0.52837500000000004</v>
      </c>
      <c r="F106" s="5">
        <v>42.73</v>
      </c>
      <c r="G106" s="51"/>
      <c r="I106" s="5">
        <f t="shared" si="3"/>
        <v>0.52837500000000004</v>
      </c>
    </row>
    <row r="107" spans="1:9" x14ac:dyDescent="0.35">
      <c r="A107" s="61" t="s">
        <v>120</v>
      </c>
      <c r="B107" s="4" t="s">
        <v>339</v>
      </c>
      <c r="C107" s="5">
        <f t="shared" si="2"/>
        <v>0.67374999999999996</v>
      </c>
      <c r="F107" s="5">
        <v>31.1</v>
      </c>
      <c r="G107" s="51"/>
      <c r="I107" s="5">
        <f t="shared" si="3"/>
        <v>0.67374999999999996</v>
      </c>
    </row>
    <row r="108" spans="1:9" x14ac:dyDescent="0.35">
      <c r="A108" s="61" t="s">
        <v>123</v>
      </c>
      <c r="B108" s="4" t="s">
        <v>340</v>
      </c>
      <c r="C108" s="5">
        <f t="shared" si="2"/>
        <v>0.68712499999999999</v>
      </c>
      <c r="F108" s="5">
        <v>30.03</v>
      </c>
      <c r="G108" s="51"/>
      <c r="I108" s="5">
        <f t="shared" si="3"/>
        <v>0.68712499999999999</v>
      </c>
    </row>
    <row r="109" spans="1:9" x14ac:dyDescent="0.35">
      <c r="A109" s="61" t="s">
        <v>124</v>
      </c>
      <c r="B109" s="4" t="s">
        <v>341</v>
      </c>
      <c r="C109" s="5">
        <f t="shared" si="2"/>
        <v>0.77124999999999999</v>
      </c>
      <c r="F109" s="5">
        <v>23.3</v>
      </c>
      <c r="G109" s="51"/>
      <c r="I109" s="5">
        <f t="shared" si="3"/>
        <v>0.77124999999999999</v>
      </c>
    </row>
    <row r="110" spans="1:9" x14ac:dyDescent="0.35">
      <c r="A110" s="61" t="s">
        <v>129</v>
      </c>
      <c r="B110" s="4" t="s">
        <v>342</v>
      </c>
      <c r="C110" s="5">
        <f t="shared" si="2"/>
        <v>0.72799999999999998</v>
      </c>
      <c r="F110" s="5">
        <v>26.76</v>
      </c>
      <c r="G110" s="51"/>
      <c r="I110" s="5">
        <f t="shared" si="3"/>
        <v>0.72799999999999998</v>
      </c>
    </row>
    <row r="111" spans="1:9" x14ac:dyDescent="0.35">
      <c r="A111" s="61" t="s">
        <v>130</v>
      </c>
      <c r="B111" s="4" t="s">
        <v>343</v>
      </c>
      <c r="C111" s="5">
        <f t="shared" si="2"/>
        <v>0.73162499999999997</v>
      </c>
      <c r="F111" s="5">
        <v>26.47</v>
      </c>
      <c r="G111" s="51"/>
      <c r="I111" s="5">
        <f t="shared" si="3"/>
        <v>0.73162499999999997</v>
      </c>
    </row>
    <row r="112" spans="1:9" x14ac:dyDescent="0.35">
      <c r="A112" s="54" t="s">
        <v>121</v>
      </c>
      <c r="B112" s="54" t="s">
        <v>344</v>
      </c>
      <c r="C112" s="5">
        <f t="shared" si="2"/>
        <v>0.49625000000000008</v>
      </c>
      <c r="F112" s="5">
        <v>45.3</v>
      </c>
      <c r="G112" s="51"/>
      <c r="I112" s="5">
        <f t="shared" si="3"/>
        <v>0.49625000000000008</v>
      </c>
    </row>
    <row r="113" spans="1:9" x14ac:dyDescent="0.35">
      <c r="A113" s="61" t="s">
        <v>118</v>
      </c>
      <c r="B113" s="4" t="s">
        <v>345</v>
      </c>
      <c r="C113" s="5">
        <f t="shared" si="2"/>
        <v>0.737375</v>
      </c>
      <c r="F113" s="5">
        <v>26.01</v>
      </c>
      <c r="G113" s="51"/>
      <c r="I113" s="5">
        <f t="shared" si="3"/>
        <v>0.737375</v>
      </c>
    </row>
    <row r="114" spans="1:9" x14ac:dyDescent="0.35">
      <c r="A114" s="61" t="s">
        <v>126</v>
      </c>
      <c r="B114" s="4" t="s">
        <v>346</v>
      </c>
      <c r="C114" s="5">
        <f t="shared" si="2"/>
        <v>0.68837499999999996</v>
      </c>
      <c r="F114" s="5">
        <v>29.93</v>
      </c>
      <c r="G114" s="51"/>
      <c r="I114" s="5">
        <f t="shared" si="3"/>
        <v>0.68837499999999996</v>
      </c>
    </row>
    <row r="115" spans="1:9" x14ac:dyDescent="0.35">
      <c r="A115" s="61" t="s">
        <v>127</v>
      </c>
      <c r="B115" s="4" t="s">
        <v>347</v>
      </c>
      <c r="C115" s="5">
        <f t="shared" si="2"/>
        <v>0.65037500000000004</v>
      </c>
      <c r="F115" s="5">
        <v>32.97</v>
      </c>
      <c r="G115" s="51"/>
      <c r="I115" s="5">
        <f t="shared" si="3"/>
        <v>0.65037500000000004</v>
      </c>
    </row>
    <row r="116" spans="1:9" x14ac:dyDescent="0.35">
      <c r="A116" s="54" t="s">
        <v>117</v>
      </c>
      <c r="B116" s="4" t="s">
        <v>348</v>
      </c>
      <c r="C116" s="5">
        <f t="shared" si="2"/>
        <v>0.57450000000000001</v>
      </c>
      <c r="F116" s="5">
        <v>39.04</v>
      </c>
      <c r="G116" s="51"/>
      <c r="I116" s="5">
        <f t="shared" si="3"/>
        <v>0.57450000000000001</v>
      </c>
    </row>
    <row r="117" spans="1:9" x14ac:dyDescent="0.35">
      <c r="A117" s="61" t="s">
        <v>128</v>
      </c>
      <c r="B117" s="4" t="s">
        <v>349</v>
      </c>
      <c r="C117" s="5">
        <f t="shared" si="2"/>
        <v>0.71237499999999998</v>
      </c>
      <c r="F117" s="5">
        <v>28.01</v>
      </c>
      <c r="G117" s="51"/>
      <c r="I117" s="5">
        <f t="shared" si="3"/>
        <v>0.71237499999999998</v>
      </c>
    </row>
    <row r="118" spans="1:9" x14ac:dyDescent="0.35">
      <c r="A118" s="61" t="s">
        <v>133</v>
      </c>
      <c r="B118" s="4" t="s">
        <v>350</v>
      </c>
      <c r="C118" s="5">
        <f t="shared" si="2"/>
        <v>0.90625</v>
      </c>
      <c r="F118" s="5">
        <v>12.5</v>
      </c>
      <c r="G118" s="51"/>
      <c r="I118" s="5">
        <f t="shared" si="3"/>
        <v>0.90625</v>
      </c>
    </row>
    <row r="119" spans="1:9" x14ac:dyDescent="0.35">
      <c r="A119" s="61" t="s">
        <v>139</v>
      </c>
      <c r="B119" s="4" t="s">
        <v>351</v>
      </c>
      <c r="C119" s="5">
        <f t="shared" si="2"/>
        <v>0.62987499999999996</v>
      </c>
      <c r="F119" s="5">
        <v>34.61</v>
      </c>
      <c r="G119" s="51"/>
      <c r="I119" s="5">
        <f t="shared" si="3"/>
        <v>0.62987499999999996</v>
      </c>
    </row>
    <row r="120" spans="1:9" x14ac:dyDescent="0.35">
      <c r="A120" s="61" t="s">
        <v>137</v>
      </c>
      <c r="B120" s="4" t="s">
        <v>352</v>
      </c>
      <c r="C120" s="5">
        <f t="shared" si="2"/>
        <v>0.98150000000000004</v>
      </c>
      <c r="F120" s="5">
        <v>6.48</v>
      </c>
      <c r="G120" s="51"/>
      <c r="I120" s="5">
        <f t="shared" si="3"/>
        <v>0.98150000000000004</v>
      </c>
    </row>
    <row r="121" spans="1:9" x14ac:dyDescent="0.35">
      <c r="A121" s="61" t="s">
        <v>140</v>
      </c>
      <c r="B121" s="4" t="s">
        <v>353</v>
      </c>
      <c r="C121" s="5">
        <f t="shared" si="2"/>
        <v>0.95774999999999999</v>
      </c>
      <c r="F121" s="5">
        <v>8.3800000000000008</v>
      </c>
      <c r="G121" s="51"/>
      <c r="I121" s="5">
        <f t="shared" si="3"/>
        <v>0.95774999999999999</v>
      </c>
    </row>
    <row r="122" spans="1:9" x14ac:dyDescent="0.35">
      <c r="A122" s="61" t="s">
        <v>136</v>
      </c>
      <c r="B122" s="4" t="s">
        <v>354</v>
      </c>
      <c r="C122" s="5">
        <f t="shared" si="2"/>
        <v>0.70862500000000006</v>
      </c>
      <c r="F122" s="5">
        <v>28.31</v>
      </c>
      <c r="G122" s="51"/>
      <c r="I122" s="5">
        <f t="shared" si="3"/>
        <v>0.70862500000000006</v>
      </c>
    </row>
    <row r="123" spans="1:9" x14ac:dyDescent="0.35">
      <c r="A123" s="61" t="s">
        <v>134</v>
      </c>
      <c r="B123" s="4" t="s">
        <v>355</v>
      </c>
      <c r="C123" s="5">
        <f t="shared" si="2"/>
        <v>0.77400000000000002</v>
      </c>
      <c r="F123" s="5">
        <v>23.08</v>
      </c>
      <c r="G123" s="51"/>
      <c r="I123" s="5">
        <f t="shared" si="3"/>
        <v>0.77400000000000002</v>
      </c>
    </row>
    <row r="124" spans="1:9" x14ac:dyDescent="0.35">
      <c r="A124" s="61" t="s">
        <v>135</v>
      </c>
      <c r="B124" s="4" t="s">
        <v>356</v>
      </c>
      <c r="C124" s="5">
        <f t="shared" si="2"/>
        <v>0.63612500000000005</v>
      </c>
      <c r="F124" s="5">
        <v>34.11</v>
      </c>
      <c r="G124" s="51"/>
      <c r="I124" s="5">
        <f t="shared" si="3"/>
        <v>0.63612500000000005</v>
      </c>
    </row>
    <row r="125" spans="1:9" x14ac:dyDescent="0.35">
      <c r="A125" s="60" t="s">
        <v>148</v>
      </c>
      <c r="B125" s="1" t="s">
        <v>357</v>
      </c>
      <c r="C125" s="5">
        <f t="shared" si="2"/>
        <v>1.3749999999999929E-2</v>
      </c>
      <c r="F125" s="5">
        <v>83.9</v>
      </c>
      <c r="G125" s="51"/>
      <c r="I125" s="5">
        <f t="shared" si="3"/>
        <v>1.3749999999999929E-2</v>
      </c>
    </row>
    <row r="126" spans="1:9" x14ac:dyDescent="0.35">
      <c r="A126" s="61" t="s">
        <v>138</v>
      </c>
      <c r="B126" s="4" t="s">
        <v>358</v>
      </c>
      <c r="C126" s="5">
        <f t="shared" si="2"/>
        <v>0.98099999999999998</v>
      </c>
      <c r="F126" s="5">
        <v>6.52</v>
      </c>
      <c r="G126" s="51"/>
      <c r="I126" s="5">
        <f t="shared" si="3"/>
        <v>0.98099999999999998</v>
      </c>
    </row>
    <row r="127" spans="1:9" x14ac:dyDescent="0.35">
      <c r="A127" s="61" t="s">
        <v>141</v>
      </c>
      <c r="B127" s="4" t="s">
        <v>359</v>
      </c>
      <c r="C127" s="5">
        <f t="shared" si="2"/>
        <v>0.54362500000000002</v>
      </c>
      <c r="F127" s="5">
        <v>41.51</v>
      </c>
      <c r="G127" s="51"/>
      <c r="I127" s="5">
        <f t="shared" si="3"/>
        <v>0.54362500000000002</v>
      </c>
    </row>
    <row r="128" spans="1:9" x14ac:dyDescent="0.35">
      <c r="A128" s="54" t="s">
        <v>142</v>
      </c>
      <c r="B128" s="54" t="s">
        <v>360</v>
      </c>
      <c r="C128" s="5">
        <f t="shared" si="2"/>
        <v>0.42112499999999997</v>
      </c>
      <c r="F128" s="5">
        <v>51.31</v>
      </c>
      <c r="G128" s="51"/>
      <c r="I128" s="5">
        <f t="shared" si="3"/>
        <v>0.42112499999999997</v>
      </c>
    </row>
    <row r="129" spans="1:9" ht="29" x14ac:dyDescent="0.35">
      <c r="A129" s="54" t="s">
        <v>189</v>
      </c>
      <c r="B129" s="54" t="s">
        <v>447</v>
      </c>
      <c r="C129" s="5">
        <f t="shared" si="2"/>
        <v>0.52387499999999998</v>
      </c>
      <c r="F129" s="5">
        <v>43.09</v>
      </c>
      <c r="G129" s="51"/>
      <c r="I129" s="5">
        <f t="shared" si="3"/>
        <v>0.52387499999999998</v>
      </c>
    </row>
    <row r="130" spans="1:9" x14ac:dyDescent="0.35">
      <c r="A130" s="61" t="s">
        <v>143</v>
      </c>
      <c r="B130" s="4" t="s">
        <v>362</v>
      </c>
      <c r="C130" s="5">
        <f t="shared" si="2"/>
        <v>0.65062500000000001</v>
      </c>
      <c r="F130" s="5">
        <v>32.950000000000003</v>
      </c>
      <c r="G130" s="51"/>
      <c r="I130" s="5">
        <f t="shared" si="3"/>
        <v>0.65062500000000001</v>
      </c>
    </row>
    <row r="131" spans="1:9" x14ac:dyDescent="0.35">
      <c r="A131" s="61" t="s">
        <v>146</v>
      </c>
      <c r="B131" s="4" t="s">
        <v>363</v>
      </c>
      <c r="C131" s="5">
        <f t="shared" si="2"/>
        <v>0.77537500000000004</v>
      </c>
      <c r="F131" s="5">
        <v>22.97</v>
      </c>
      <c r="G131" s="51"/>
      <c r="I131" s="5">
        <f t="shared" si="3"/>
        <v>0.77537500000000004</v>
      </c>
    </row>
    <row r="132" spans="1:9" x14ac:dyDescent="0.35">
      <c r="A132" s="61" t="s">
        <v>150</v>
      </c>
      <c r="B132" s="4" t="s">
        <v>364</v>
      </c>
      <c r="C132" s="5">
        <f t="shared" si="2"/>
        <v>0.70274999999999999</v>
      </c>
      <c r="F132" s="5">
        <v>28.78</v>
      </c>
      <c r="G132" s="51"/>
      <c r="I132" s="5">
        <f t="shared" si="3"/>
        <v>0.70274999999999999</v>
      </c>
    </row>
    <row r="133" spans="1:9" x14ac:dyDescent="0.35">
      <c r="A133" s="61" t="s">
        <v>144</v>
      </c>
      <c r="B133" s="4" t="s">
        <v>365</v>
      </c>
      <c r="C133" s="5">
        <f t="shared" si="2"/>
        <v>0.66412499999999997</v>
      </c>
      <c r="F133" s="5">
        <v>31.87</v>
      </c>
      <c r="G133" s="51"/>
      <c r="I133" s="5">
        <f t="shared" si="3"/>
        <v>0.66412499999999997</v>
      </c>
    </row>
    <row r="134" spans="1:9" x14ac:dyDescent="0.35">
      <c r="A134" s="54" t="s">
        <v>145</v>
      </c>
      <c r="B134" s="54" t="s">
        <v>366</v>
      </c>
      <c r="C134" s="5">
        <f t="shared" si="2"/>
        <v>0.52362500000000001</v>
      </c>
      <c r="F134" s="5">
        <v>43.11</v>
      </c>
      <c r="G134" s="51"/>
      <c r="I134" s="5">
        <f t="shared" si="3"/>
        <v>0.52362500000000001</v>
      </c>
    </row>
    <row r="135" spans="1:9" x14ac:dyDescent="0.35">
      <c r="A135" s="61" t="s">
        <v>147</v>
      </c>
      <c r="B135" s="4" t="s">
        <v>367</v>
      </c>
      <c r="C135" s="5">
        <f t="shared" ref="C135:C185" si="4">+I135</f>
        <v>0.89862500000000001</v>
      </c>
      <c r="F135" s="5">
        <v>13.11</v>
      </c>
      <c r="G135" s="51"/>
      <c r="I135" s="5">
        <f t="shared" ref="I135:I185" si="5">IF(ISNUMBER(F135)=TRUE,I$6*(F135-I$5)/(I$4-I$5)+(1-I$6)*(1-(F135-I$5)/(I$4-I$5)),"..")</f>
        <v>0.89862500000000001</v>
      </c>
    </row>
    <row r="136" spans="1:9" x14ac:dyDescent="0.35">
      <c r="A136" s="61" t="s">
        <v>149</v>
      </c>
      <c r="B136" s="4" t="s">
        <v>368</v>
      </c>
      <c r="C136" s="5">
        <f t="shared" si="4"/>
        <v>0.85312500000000002</v>
      </c>
      <c r="F136" s="5">
        <v>16.75</v>
      </c>
      <c r="G136" s="51"/>
      <c r="I136" s="5">
        <f t="shared" si="5"/>
        <v>0.85312500000000002</v>
      </c>
    </row>
    <row r="137" spans="1:9" x14ac:dyDescent="0.35">
      <c r="A137" s="61" t="s">
        <v>151</v>
      </c>
      <c r="B137" s="4" t="s">
        <v>369</v>
      </c>
      <c r="C137" s="5">
        <f t="shared" si="4"/>
        <v>0.65175000000000005</v>
      </c>
      <c r="F137" s="5">
        <v>32.86</v>
      </c>
      <c r="G137" s="51"/>
      <c r="I137" s="5">
        <f t="shared" si="5"/>
        <v>0.65175000000000005</v>
      </c>
    </row>
    <row r="138" spans="1:9" x14ac:dyDescent="0.35">
      <c r="A138" s="61" t="s">
        <v>122</v>
      </c>
      <c r="B138" s="62" t="s">
        <v>419</v>
      </c>
      <c r="C138" s="5">
        <f t="shared" si="4"/>
        <v>0.63412499999999994</v>
      </c>
      <c r="F138" s="5">
        <v>34.270000000000003</v>
      </c>
      <c r="G138" s="51"/>
      <c r="I138" s="5">
        <f t="shared" si="5"/>
        <v>0.63412499999999994</v>
      </c>
    </row>
    <row r="139" spans="1:9" ht="29" x14ac:dyDescent="0.35">
      <c r="A139" s="61" t="s">
        <v>50</v>
      </c>
      <c r="B139" s="62" t="s">
        <v>435</v>
      </c>
      <c r="C139" s="5">
        <f t="shared" si="4"/>
        <v>0.71</v>
      </c>
      <c r="F139" s="5">
        <v>28.2</v>
      </c>
      <c r="G139" s="51"/>
      <c r="I139" s="5">
        <f t="shared" si="5"/>
        <v>0.71</v>
      </c>
    </row>
    <row r="140" spans="1:9" x14ac:dyDescent="0.35">
      <c r="A140" s="61" t="s">
        <v>152</v>
      </c>
      <c r="B140" s="4" t="s">
        <v>370</v>
      </c>
      <c r="C140" s="5">
        <f t="shared" si="4"/>
        <v>0.77437500000000004</v>
      </c>
      <c r="F140" s="5">
        <v>23.05</v>
      </c>
      <c r="G140" s="51"/>
      <c r="I140" s="5">
        <f t="shared" si="5"/>
        <v>0.77437500000000004</v>
      </c>
    </row>
    <row r="141" spans="1:9" x14ac:dyDescent="0.35">
      <c r="A141" s="54" t="s">
        <v>153</v>
      </c>
      <c r="B141" s="54" t="s">
        <v>371</v>
      </c>
      <c r="C141" s="5">
        <f t="shared" si="4"/>
        <v>0.51974999999999993</v>
      </c>
      <c r="F141" s="5">
        <v>43.42</v>
      </c>
      <c r="G141" s="51"/>
      <c r="I141" s="5">
        <f t="shared" si="5"/>
        <v>0.51974999999999993</v>
      </c>
    </row>
    <row r="142" spans="1:9" x14ac:dyDescent="0.35">
      <c r="A142" s="54" t="s">
        <v>154</v>
      </c>
      <c r="B142" s="54" t="s">
        <v>372</v>
      </c>
      <c r="C142" s="5">
        <f t="shared" si="4"/>
        <v>0.36924999999999997</v>
      </c>
      <c r="F142" s="5">
        <v>55.46</v>
      </c>
      <c r="G142" s="51"/>
      <c r="I142" s="5">
        <f t="shared" si="5"/>
        <v>0.36924999999999997</v>
      </c>
    </row>
    <row r="143" spans="1:9" x14ac:dyDescent="0.35">
      <c r="A143" s="61" t="s">
        <v>155</v>
      </c>
      <c r="B143" s="4" t="s">
        <v>374</v>
      </c>
      <c r="C143" s="5">
        <f t="shared" si="4"/>
        <v>0.76449999999999996</v>
      </c>
      <c r="F143" s="5">
        <v>23.84</v>
      </c>
      <c r="G143" s="51"/>
      <c r="I143" s="5">
        <f t="shared" si="5"/>
        <v>0.76449999999999996</v>
      </c>
    </row>
    <row r="144" spans="1:9" x14ac:dyDescent="0.35">
      <c r="A144" s="54" t="s">
        <v>156</v>
      </c>
      <c r="B144" s="54" t="s">
        <v>375</v>
      </c>
      <c r="C144" s="5">
        <f t="shared" si="4"/>
        <v>0.35149999999999992</v>
      </c>
      <c r="F144" s="5">
        <v>56.88</v>
      </c>
      <c r="G144" s="51"/>
      <c r="I144" s="5">
        <f t="shared" si="5"/>
        <v>0.35149999999999992</v>
      </c>
    </row>
    <row r="145" spans="1:9" x14ac:dyDescent="0.35">
      <c r="A145" s="61" t="s">
        <v>158</v>
      </c>
      <c r="B145" s="4" t="s">
        <v>376</v>
      </c>
      <c r="C145" s="5">
        <f t="shared" si="4"/>
        <v>0.73512500000000003</v>
      </c>
      <c r="F145" s="5">
        <v>26.19</v>
      </c>
      <c r="G145" s="51"/>
      <c r="I145" s="5">
        <f t="shared" si="5"/>
        <v>0.73512500000000003</v>
      </c>
    </row>
    <row r="146" spans="1:9" x14ac:dyDescent="0.35">
      <c r="A146" s="61" t="s">
        <v>191</v>
      </c>
      <c r="B146" s="4" t="s">
        <v>377</v>
      </c>
      <c r="C146" s="5">
        <f t="shared" si="4"/>
        <v>0.73012500000000002</v>
      </c>
      <c r="F146" s="5">
        <v>26.59</v>
      </c>
      <c r="G146" s="51"/>
      <c r="I146" s="5">
        <f t="shared" si="5"/>
        <v>0.73012500000000002</v>
      </c>
    </row>
    <row r="147" spans="1:9" x14ac:dyDescent="0.35">
      <c r="A147" s="61" t="s">
        <v>168</v>
      </c>
      <c r="B147" s="4" t="s">
        <v>378</v>
      </c>
      <c r="C147" s="5">
        <f t="shared" si="4"/>
        <v>0.69762499999999994</v>
      </c>
      <c r="F147" s="5">
        <v>29.19</v>
      </c>
      <c r="G147" s="51"/>
      <c r="I147" s="5">
        <f t="shared" si="5"/>
        <v>0.69762499999999994</v>
      </c>
    </row>
    <row r="148" spans="1:9" x14ac:dyDescent="0.35">
      <c r="A148" s="61" t="s">
        <v>160</v>
      </c>
      <c r="B148" s="4" t="s">
        <v>437</v>
      </c>
      <c r="C148" s="5">
        <f t="shared" si="4"/>
        <v>0.73312500000000003</v>
      </c>
      <c r="F148" s="5">
        <v>26.35</v>
      </c>
      <c r="G148" s="51"/>
      <c r="I148" s="5">
        <f t="shared" si="5"/>
        <v>0.73312500000000003</v>
      </c>
    </row>
    <row r="149" spans="1:9" x14ac:dyDescent="0.35">
      <c r="A149" s="61" t="s">
        <v>159</v>
      </c>
      <c r="B149" s="4" t="s">
        <v>380</v>
      </c>
      <c r="C149" s="5">
        <f t="shared" si="4"/>
        <v>0.519625</v>
      </c>
      <c r="F149" s="5">
        <v>43.43</v>
      </c>
      <c r="G149" s="51"/>
      <c r="I149" s="5">
        <f t="shared" si="5"/>
        <v>0.519625</v>
      </c>
    </row>
    <row r="150" spans="1:9" x14ac:dyDescent="0.35">
      <c r="A150" s="61" t="s">
        <v>164</v>
      </c>
      <c r="B150" s="4" t="s">
        <v>381</v>
      </c>
      <c r="C150" s="5">
        <f t="shared" si="4"/>
        <v>0.89687499999999998</v>
      </c>
      <c r="F150" s="5">
        <v>13.25</v>
      </c>
      <c r="G150" s="51"/>
      <c r="I150" s="5">
        <f t="shared" si="5"/>
        <v>0.89687499999999998</v>
      </c>
    </row>
    <row r="151" spans="1:9" x14ac:dyDescent="0.35">
      <c r="A151" s="61" t="s">
        <v>165</v>
      </c>
      <c r="B151" s="4" t="s">
        <v>382</v>
      </c>
      <c r="C151" s="5">
        <f t="shared" si="4"/>
        <v>0.80637500000000006</v>
      </c>
      <c r="F151" s="5">
        <v>20.49</v>
      </c>
      <c r="G151" s="51"/>
      <c r="I151" s="5">
        <f t="shared" si="5"/>
        <v>0.80637500000000006</v>
      </c>
    </row>
    <row r="152" spans="1:9" x14ac:dyDescent="0.35">
      <c r="A152" s="54" t="s">
        <v>162</v>
      </c>
      <c r="B152" s="54" t="s">
        <v>383</v>
      </c>
      <c r="C152" s="5">
        <f t="shared" si="4"/>
        <v>0.142625</v>
      </c>
      <c r="F152" s="5">
        <v>73.59</v>
      </c>
      <c r="G152" s="51"/>
      <c r="I152" s="5">
        <f t="shared" si="5"/>
        <v>0.142625</v>
      </c>
    </row>
    <row r="153" spans="1:9" x14ac:dyDescent="0.35">
      <c r="A153" s="61" t="s">
        <v>192</v>
      </c>
      <c r="B153" s="4" t="s">
        <v>384</v>
      </c>
      <c r="C153" s="5">
        <f t="shared" si="4"/>
        <v>0.75550000000000006</v>
      </c>
      <c r="F153" s="5">
        <v>24.56</v>
      </c>
      <c r="G153" s="51"/>
      <c r="I153" s="5">
        <f t="shared" si="5"/>
        <v>0.75550000000000006</v>
      </c>
    </row>
    <row r="154" spans="1:9" x14ac:dyDescent="0.35">
      <c r="A154" s="61" t="s">
        <v>104</v>
      </c>
      <c r="B154" s="4" t="s">
        <v>385</v>
      </c>
      <c r="C154" s="5">
        <f t="shared" si="4"/>
        <v>0.75649999999999995</v>
      </c>
      <c r="F154" s="5">
        <v>24.48</v>
      </c>
      <c r="G154" s="51"/>
      <c r="I154" s="5">
        <f t="shared" si="5"/>
        <v>0.75649999999999995</v>
      </c>
    </row>
    <row r="155" spans="1:9" x14ac:dyDescent="0.35">
      <c r="A155" s="61" t="s">
        <v>41</v>
      </c>
      <c r="B155" s="4" t="s">
        <v>386</v>
      </c>
      <c r="C155" s="5">
        <f t="shared" si="4"/>
        <v>0.61</v>
      </c>
      <c r="F155" s="5">
        <v>36.200000000000003</v>
      </c>
      <c r="G155" s="51"/>
      <c r="I155" s="5">
        <f t="shared" si="5"/>
        <v>0.61</v>
      </c>
    </row>
    <row r="156" spans="1:9" x14ac:dyDescent="0.35">
      <c r="A156" s="61" t="s">
        <v>66</v>
      </c>
      <c r="B156" s="4" t="s">
        <v>387</v>
      </c>
      <c r="C156" s="5">
        <f t="shared" si="4"/>
        <v>0.80625000000000002</v>
      </c>
      <c r="F156" s="5">
        <v>20.5</v>
      </c>
      <c r="G156" s="51"/>
      <c r="I156" s="5">
        <f t="shared" si="5"/>
        <v>0.80625000000000002</v>
      </c>
    </row>
    <row r="157" spans="1:9" x14ac:dyDescent="0.35">
      <c r="A157" s="54" t="s">
        <v>111</v>
      </c>
      <c r="B157" s="54" t="s">
        <v>388</v>
      </c>
      <c r="C157" s="5">
        <f t="shared" si="4"/>
        <v>0.35512499999999991</v>
      </c>
      <c r="F157" s="5">
        <v>56.59</v>
      </c>
      <c r="G157" s="51"/>
      <c r="I157" s="5">
        <f t="shared" si="5"/>
        <v>0.35512499999999991</v>
      </c>
    </row>
    <row r="158" spans="1:9" x14ac:dyDescent="0.35">
      <c r="A158" s="54" t="s">
        <v>157</v>
      </c>
      <c r="B158" s="54" t="s">
        <v>389</v>
      </c>
      <c r="C158" s="5">
        <f t="shared" si="4"/>
        <v>0.18674999999999997</v>
      </c>
      <c r="F158" s="5">
        <v>70.06</v>
      </c>
      <c r="G158" s="51"/>
      <c r="I158" s="5">
        <f t="shared" si="5"/>
        <v>0.18674999999999997</v>
      </c>
    </row>
    <row r="159" spans="1:9" x14ac:dyDescent="0.35">
      <c r="A159" s="61" t="s">
        <v>163</v>
      </c>
      <c r="B159" s="4" t="s">
        <v>390</v>
      </c>
      <c r="C159" s="5">
        <f t="shared" si="4"/>
        <v>0.83512500000000001</v>
      </c>
      <c r="F159" s="5">
        <v>18.190000000000001</v>
      </c>
      <c r="G159" s="51"/>
      <c r="I159" s="5">
        <f t="shared" si="5"/>
        <v>0.83512500000000001</v>
      </c>
    </row>
    <row r="160" spans="1:9" x14ac:dyDescent="0.35">
      <c r="A160" s="54" t="s">
        <v>167</v>
      </c>
      <c r="B160" s="54" t="s">
        <v>391</v>
      </c>
      <c r="C160" s="5">
        <f t="shared" si="4"/>
        <v>0.47799999999999998</v>
      </c>
      <c r="F160" s="5">
        <v>46.76</v>
      </c>
      <c r="G160" s="51"/>
      <c r="I160" s="5">
        <f t="shared" si="5"/>
        <v>0.47799999999999998</v>
      </c>
    </row>
    <row r="161" spans="1:9" x14ac:dyDescent="0.35">
      <c r="A161" s="61" t="s">
        <v>166</v>
      </c>
      <c r="B161" s="4" t="s">
        <v>392</v>
      </c>
      <c r="C161" s="5">
        <f t="shared" si="4"/>
        <v>0.94712499999999999</v>
      </c>
      <c r="F161" s="5">
        <v>9.23</v>
      </c>
      <c r="G161" s="51"/>
      <c r="I161" s="5">
        <f t="shared" si="5"/>
        <v>0.94712499999999999</v>
      </c>
    </row>
    <row r="162" spans="1:9" x14ac:dyDescent="0.35">
      <c r="A162" s="61" t="s">
        <v>45</v>
      </c>
      <c r="B162" s="4" t="s">
        <v>393</v>
      </c>
      <c r="C162" s="5">
        <f t="shared" si="4"/>
        <v>0.93825000000000003</v>
      </c>
      <c r="F162" s="5">
        <v>9.94</v>
      </c>
      <c r="G162" s="51"/>
      <c r="I162" s="5">
        <f t="shared" si="5"/>
        <v>0.93825000000000003</v>
      </c>
    </row>
    <row r="163" spans="1:9" x14ac:dyDescent="0.35">
      <c r="A163" s="60" t="s">
        <v>169</v>
      </c>
      <c r="B163" s="1" t="s">
        <v>394</v>
      </c>
      <c r="C163" s="5">
        <f t="shared" si="4"/>
        <v>8.087500000000003E-2</v>
      </c>
      <c r="F163" s="5">
        <v>78.53</v>
      </c>
      <c r="G163" s="51"/>
      <c r="I163" s="5">
        <f t="shared" si="5"/>
        <v>8.087500000000003E-2</v>
      </c>
    </row>
    <row r="164" spans="1:9" x14ac:dyDescent="0.35">
      <c r="A164" s="61" t="s">
        <v>180</v>
      </c>
      <c r="B164" s="4" t="s">
        <v>395</v>
      </c>
      <c r="C164" s="5">
        <f t="shared" si="4"/>
        <v>0.76475000000000004</v>
      </c>
      <c r="F164" s="5">
        <v>23.82</v>
      </c>
      <c r="G164" s="51"/>
      <c r="I164" s="5">
        <f t="shared" si="5"/>
        <v>0.76475000000000004</v>
      </c>
    </row>
    <row r="165" spans="1:9" x14ac:dyDescent="0.35">
      <c r="A165" s="61" t="s">
        <v>173</v>
      </c>
      <c r="B165" s="4" t="s">
        <v>396</v>
      </c>
      <c r="C165" s="5">
        <f t="shared" si="4"/>
        <v>0.61612500000000003</v>
      </c>
      <c r="F165" s="5">
        <v>35.71</v>
      </c>
      <c r="G165" s="51"/>
      <c r="I165" s="5">
        <f t="shared" si="5"/>
        <v>0.61612500000000003</v>
      </c>
    </row>
    <row r="166" spans="1:9" x14ac:dyDescent="0.35">
      <c r="A166" s="61" t="s">
        <v>181</v>
      </c>
      <c r="B166" s="4" t="s">
        <v>397</v>
      </c>
      <c r="C166" s="5">
        <f t="shared" si="4"/>
        <v>0.72075</v>
      </c>
      <c r="F166" s="5">
        <v>27.34</v>
      </c>
      <c r="G166" s="51"/>
      <c r="I166" s="5">
        <f t="shared" si="5"/>
        <v>0.72075</v>
      </c>
    </row>
    <row r="167" spans="1:9" x14ac:dyDescent="0.35">
      <c r="A167" s="61" t="s">
        <v>172</v>
      </c>
      <c r="B167" s="4" t="s">
        <v>398</v>
      </c>
      <c r="C167" s="5">
        <f t="shared" si="4"/>
        <v>0.57999999999999996</v>
      </c>
      <c r="F167" s="5">
        <v>38.6</v>
      </c>
      <c r="G167" s="51"/>
      <c r="I167" s="5">
        <f t="shared" si="5"/>
        <v>0.57999999999999996</v>
      </c>
    </row>
    <row r="168" spans="1:9" x14ac:dyDescent="0.35">
      <c r="A168" s="61" t="s">
        <v>171</v>
      </c>
      <c r="B168" s="4" t="s">
        <v>399</v>
      </c>
      <c r="C168" s="5">
        <f t="shared" si="4"/>
        <v>0.70687500000000003</v>
      </c>
      <c r="F168" s="5">
        <v>28.45</v>
      </c>
      <c r="G168" s="51"/>
      <c r="I168" s="5">
        <f t="shared" si="5"/>
        <v>0.70687500000000003</v>
      </c>
    </row>
    <row r="169" spans="1:9" x14ac:dyDescent="0.35">
      <c r="A169" s="61" t="s">
        <v>176</v>
      </c>
      <c r="B169" s="4" t="s">
        <v>400</v>
      </c>
      <c r="C169" s="5">
        <f t="shared" si="4"/>
        <v>0.72875000000000001</v>
      </c>
      <c r="F169" s="5">
        <v>26.7</v>
      </c>
      <c r="G169" s="51"/>
      <c r="I169" s="5">
        <f t="shared" si="5"/>
        <v>0.72875000000000001</v>
      </c>
    </row>
    <row r="170" spans="1:9" ht="29" x14ac:dyDescent="0.35">
      <c r="A170" s="61" t="s">
        <v>177</v>
      </c>
      <c r="B170" s="4" t="s">
        <v>401</v>
      </c>
      <c r="C170" s="5">
        <f t="shared" si="4"/>
        <v>0.77349999999999997</v>
      </c>
      <c r="F170" s="5">
        <v>23.12</v>
      </c>
      <c r="G170" s="51"/>
      <c r="I170" s="5">
        <f t="shared" si="5"/>
        <v>0.77349999999999997</v>
      </c>
    </row>
    <row r="171" spans="1:9" x14ac:dyDescent="0.35">
      <c r="A171" s="61" t="s">
        <v>178</v>
      </c>
      <c r="B171" s="4" t="s">
        <v>402</v>
      </c>
      <c r="C171" s="5">
        <f t="shared" si="4"/>
        <v>0.56337499999999996</v>
      </c>
      <c r="F171" s="5">
        <v>39.93</v>
      </c>
      <c r="G171" s="51"/>
      <c r="I171" s="5">
        <f t="shared" si="5"/>
        <v>0.56337499999999996</v>
      </c>
    </row>
    <row r="172" spans="1:9" x14ac:dyDescent="0.35">
      <c r="A172" s="54" t="s">
        <v>179</v>
      </c>
      <c r="B172" s="54" t="s">
        <v>403</v>
      </c>
      <c r="C172" s="5">
        <f t="shared" si="4"/>
        <v>0.48049999999999993</v>
      </c>
      <c r="F172" s="5">
        <v>46.56</v>
      </c>
      <c r="G172" s="51"/>
      <c r="I172" s="5">
        <f t="shared" si="5"/>
        <v>0.48049999999999993</v>
      </c>
    </row>
    <row r="173" spans="1:9" x14ac:dyDescent="0.35">
      <c r="A173" s="60" t="s">
        <v>174</v>
      </c>
      <c r="B173" s="1" t="s">
        <v>404</v>
      </c>
      <c r="C173" s="5">
        <f t="shared" si="4"/>
        <v>7.3250000000000037E-2</v>
      </c>
      <c r="F173" s="5">
        <v>79.14</v>
      </c>
      <c r="G173" s="51"/>
      <c r="I173" s="5">
        <f t="shared" si="5"/>
        <v>7.3250000000000037E-2</v>
      </c>
    </row>
    <row r="174" spans="1:9" x14ac:dyDescent="0.35">
      <c r="A174" s="54" t="s">
        <v>182</v>
      </c>
      <c r="B174" s="4" t="s">
        <v>405</v>
      </c>
      <c r="C174" s="5">
        <f t="shared" si="4"/>
        <v>0.66637499999999994</v>
      </c>
      <c r="F174" s="5">
        <v>31.69</v>
      </c>
      <c r="G174" s="51"/>
      <c r="I174" s="5">
        <f t="shared" si="5"/>
        <v>0.66637499999999994</v>
      </c>
    </row>
    <row r="175" spans="1:9" x14ac:dyDescent="0.35">
      <c r="A175" s="61" t="s">
        <v>183</v>
      </c>
      <c r="B175" s="4" t="s">
        <v>406</v>
      </c>
      <c r="C175" s="5">
        <f t="shared" si="4"/>
        <v>0.60262499999999997</v>
      </c>
      <c r="F175" s="5">
        <v>36.79</v>
      </c>
      <c r="G175" s="51"/>
      <c r="I175" s="5">
        <f t="shared" si="5"/>
        <v>0.60262499999999997</v>
      </c>
    </row>
    <row r="176" spans="1:9" ht="29" x14ac:dyDescent="0.35">
      <c r="A176" s="61" t="s">
        <v>21</v>
      </c>
      <c r="B176" s="4" t="s">
        <v>407</v>
      </c>
      <c r="C176" s="5">
        <f t="shared" si="4"/>
        <v>0.64387499999999998</v>
      </c>
      <c r="E176" s="5"/>
      <c r="F176" s="5">
        <v>33.49</v>
      </c>
      <c r="G176" s="51"/>
      <c r="I176" s="5">
        <f t="shared" si="5"/>
        <v>0.64387499999999998</v>
      </c>
    </row>
    <row r="177" spans="1:9" x14ac:dyDescent="0.35">
      <c r="A177" s="61" t="s">
        <v>73</v>
      </c>
      <c r="B177" s="4" t="s">
        <v>408</v>
      </c>
      <c r="C177" s="5">
        <f t="shared" si="4"/>
        <v>0.85137499999999999</v>
      </c>
      <c r="F177" s="5">
        <v>16.89</v>
      </c>
      <c r="G177" s="51"/>
      <c r="I177" s="5">
        <f t="shared" si="5"/>
        <v>0.85137499999999999</v>
      </c>
    </row>
    <row r="178" spans="1:9" ht="25" customHeight="1" x14ac:dyDescent="0.35">
      <c r="A178" s="61" t="s">
        <v>185</v>
      </c>
      <c r="B178" s="4" t="s">
        <v>448</v>
      </c>
      <c r="C178" s="5">
        <f t="shared" si="4"/>
        <v>0.83474999999999999</v>
      </c>
      <c r="F178" s="5">
        <v>18.22</v>
      </c>
      <c r="G178" s="51"/>
      <c r="I178" s="5">
        <f t="shared" si="5"/>
        <v>0.83474999999999999</v>
      </c>
    </row>
    <row r="179" spans="1:9" x14ac:dyDescent="0.35">
      <c r="A179" s="61" t="s">
        <v>184</v>
      </c>
      <c r="B179" s="4" t="s">
        <v>409</v>
      </c>
      <c r="C179" s="5">
        <f t="shared" si="4"/>
        <v>0.86349999999999993</v>
      </c>
      <c r="F179" s="5">
        <v>15.92</v>
      </c>
      <c r="G179" s="51"/>
      <c r="I179" s="5">
        <f t="shared" si="5"/>
        <v>0.86349999999999993</v>
      </c>
    </row>
    <row r="180" spans="1:9" x14ac:dyDescent="0.35">
      <c r="A180" s="54" t="s">
        <v>186</v>
      </c>
      <c r="B180" s="54" t="s">
        <v>411</v>
      </c>
      <c r="C180" s="5">
        <f t="shared" si="4"/>
        <v>0.30762500000000004</v>
      </c>
      <c r="F180" s="5">
        <v>60.39</v>
      </c>
      <c r="G180" s="51"/>
      <c r="I180" s="5">
        <f t="shared" si="5"/>
        <v>0.30762500000000004</v>
      </c>
    </row>
    <row r="181" spans="1:9" x14ac:dyDescent="0.35">
      <c r="A181" s="61" t="s">
        <v>187</v>
      </c>
      <c r="B181" s="4" t="s">
        <v>412</v>
      </c>
      <c r="C181" s="5">
        <f t="shared" si="4"/>
        <v>0.63200000000000001</v>
      </c>
      <c r="F181" s="5">
        <v>34.44</v>
      </c>
      <c r="G181" s="51"/>
      <c r="I181" s="5">
        <f t="shared" si="5"/>
        <v>0.63200000000000001</v>
      </c>
    </row>
    <row r="182" spans="1:9" x14ac:dyDescent="0.35">
      <c r="A182" s="54" t="s">
        <v>188</v>
      </c>
      <c r="B182" s="54" t="s">
        <v>413</v>
      </c>
      <c r="C182" s="5">
        <f t="shared" si="4"/>
        <v>0.16525000000000001</v>
      </c>
      <c r="F182" s="5">
        <v>71.78</v>
      </c>
      <c r="G182" s="51"/>
      <c r="I182" s="5">
        <f t="shared" si="5"/>
        <v>0.16525000000000001</v>
      </c>
    </row>
    <row r="183" spans="1:9" x14ac:dyDescent="0.35">
      <c r="A183" s="54" t="s">
        <v>190</v>
      </c>
      <c r="B183" s="54" t="s">
        <v>414</v>
      </c>
      <c r="C183" s="5">
        <f t="shared" si="4"/>
        <v>0.19725000000000004</v>
      </c>
      <c r="F183" s="5">
        <v>69.22</v>
      </c>
      <c r="G183" s="51"/>
      <c r="I183" s="5">
        <f t="shared" si="5"/>
        <v>0.19725000000000004</v>
      </c>
    </row>
    <row r="184" spans="1:9" x14ac:dyDescent="0.35">
      <c r="A184" s="61" t="s">
        <v>194</v>
      </c>
      <c r="B184" s="4" t="s">
        <v>415</v>
      </c>
      <c r="C184" s="5">
        <f t="shared" si="4"/>
        <v>0.71337499999999998</v>
      </c>
      <c r="F184" s="5">
        <v>27.93</v>
      </c>
      <c r="G184" s="51"/>
      <c r="I184" s="5">
        <f t="shared" si="5"/>
        <v>0.71337499999999998</v>
      </c>
    </row>
    <row r="185" spans="1:9" x14ac:dyDescent="0.35">
      <c r="A185" s="61" t="s">
        <v>195</v>
      </c>
      <c r="B185" s="4" t="s">
        <v>416</v>
      </c>
      <c r="C185" s="5">
        <f t="shared" si="4"/>
        <v>0.58600000000000008</v>
      </c>
      <c r="F185" s="5">
        <v>38.119999999999997</v>
      </c>
      <c r="G185" s="51"/>
      <c r="I185" s="5">
        <f t="shared" si="5"/>
        <v>0.58600000000000008</v>
      </c>
    </row>
    <row r="186" spans="1:9" x14ac:dyDescent="0.35">
      <c r="C186" s="5"/>
      <c r="F186" s="51"/>
      <c r="G186" s="51"/>
    </row>
    <row r="187" spans="1:9" x14ac:dyDescent="0.35">
      <c r="C187" s="5"/>
      <c r="D187" t="s">
        <v>449</v>
      </c>
      <c r="F187" s="51"/>
      <c r="G187" s="51"/>
    </row>
    <row r="188" spans="1:9" x14ac:dyDescent="0.35">
      <c r="C188" s="5"/>
      <c r="F188" s="51"/>
      <c r="G188" s="51"/>
    </row>
    <row r="189" spans="1:9" x14ac:dyDescent="0.35">
      <c r="C189" s="5"/>
      <c r="F189" s="51"/>
      <c r="G189" s="51"/>
    </row>
    <row r="190" spans="1:9" x14ac:dyDescent="0.35">
      <c r="C190" s="5"/>
      <c r="F190" s="51"/>
      <c r="G190" s="51"/>
    </row>
    <row r="191" spans="1:9" x14ac:dyDescent="0.35">
      <c r="C191" s="5"/>
      <c r="F191" s="51"/>
      <c r="G191" s="51"/>
    </row>
    <row r="192" spans="1:9" x14ac:dyDescent="0.35">
      <c r="C192" s="5"/>
      <c r="F192" s="51"/>
      <c r="G192" s="51"/>
    </row>
    <row r="193" spans="3:7" x14ac:dyDescent="0.35">
      <c r="C193" s="5"/>
      <c r="F193" s="51"/>
      <c r="G193" s="51"/>
    </row>
    <row r="194" spans="3:7" x14ac:dyDescent="0.35">
      <c r="C194" s="5"/>
      <c r="F194" s="51"/>
      <c r="G194" s="51"/>
    </row>
    <row r="195" spans="3:7" x14ac:dyDescent="0.35">
      <c r="C195" s="5"/>
      <c r="F195" s="51"/>
      <c r="G195" s="51"/>
    </row>
    <row r="196" spans="3:7" x14ac:dyDescent="0.35">
      <c r="C196" s="5"/>
      <c r="F196" s="51"/>
      <c r="G196" s="51"/>
    </row>
    <row r="197" spans="3:7" x14ac:dyDescent="0.35">
      <c r="C197" s="5"/>
      <c r="F197" s="51"/>
      <c r="G197" s="51"/>
    </row>
    <row r="198" spans="3:7" x14ac:dyDescent="0.35">
      <c r="C198" s="5"/>
      <c r="F198" s="51"/>
      <c r="G198" s="51"/>
    </row>
    <row r="199" spans="3:7" x14ac:dyDescent="0.35">
      <c r="C199" s="5"/>
      <c r="F199" s="51"/>
      <c r="G199" s="51"/>
    </row>
    <row r="200" spans="3:7" x14ac:dyDescent="0.35">
      <c r="C200" s="5"/>
      <c r="F200" s="51"/>
      <c r="G200" s="51"/>
    </row>
    <row r="201" spans="3:7" x14ac:dyDescent="0.35">
      <c r="C201" s="5"/>
      <c r="F201" s="51"/>
      <c r="G201" s="51"/>
    </row>
    <row r="202" spans="3:7" x14ac:dyDescent="0.35">
      <c r="C202" s="5"/>
      <c r="F202" s="51"/>
      <c r="G202" s="51"/>
    </row>
    <row r="203" spans="3:7" x14ac:dyDescent="0.35">
      <c r="C203" s="5"/>
      <c r="F203" s="51"/>
      <c r="G203" s="51"/>
    </row>
    <row r="204" spans="3:7" x14ac:dyDescent="0.35">
      <c r="C204" s="5"/>
      <c r="F204" s="51"/>
      <c r="G204" s="51"/>
    </row>
    <row r="205" spans="3:7" x14ac:dyDescent="0.35">
      <c r="C205" s="5"/>
      <c r="F205" s="51"/>
      <c r="G205" s="51"/>
    </row>
    <row r="206" spans="3:7" x14ac:dyDescent="0.35">
      <c r="C206" s="5"/>
      <c r="F206" s="51"/>
      <c r="G206" s="51"/>
    </row>
    <row r="207" spans="3:7" x14ac:dyDescent="0.35">
      <c r="C207" s="5"/>
      <c r="F207" s="51"/>
      <c r="G207" s="51"/>
    </row>
    <row r="208" spans="3:7" x14ac:dyDescent="0.35">
      <c r="C208" s="5"/>
      <c r="F208" s="51"/>
      <c r="G208" s="51"/>
    </row>
    <row r="209" spans="3:7" x14ac:dyDescent="0.35">
      <c r="C209" s="5"/>
      <c r="F209" s="51"/>
      <c r="G209" s="51"/>
    </row>
    <row r="210" spans="3:7" x14ac:dyDescent="0.35">
      <c r="C210" s="5"/>
      <c r="F210" s="51"/>
      <c r="G210" s="51"/>
    </row>
    <row r="211" spans="3:7" x14ac:dyDescent="0.35">
      <c r="C211" s="5"/>
      <c r="F211" s="51"/>
      <c r="G211" s="51"/>
    </row>
    <row r="212" spans="3:7" x14ac:dyDescent="0.35">
      <c r="C212" s="5"/>
      <c r="F212" s="51"/>
      <c r="G212" s="51"/>
    </row>
    <row r="213" spans="3:7" x14ac:dyDescent="0.35">
      <c r="C213" s="5"/>
      <c r="F213" s="51"/>
      <c r="G213" s="51"/>
    </row>
    <row r="214" spans="3:7" x14ac:dyDescent="0.35">
      <c r="C214" s="5"/>
      <c r="F214" s="51"/>
      <c r="G214" s="51"/>
    </row>
    <row r="215" spans="3:7" x14ac:dyDescent="0.35">
      <c r="C215" s="5"/>
      <c r="F215" s="51"/>
      <c r="G215" s="51"/>
    </row>
    <row r="216" spans="3:7" x14ac:dyDescent="0.35">
      <c r="C216" s="5"/>
      <c r="F216" s="51"/>
      <c r="G216" s="51"/>
    </row>
    <row r="217" spans="3:7" x14ac:dyDescent="0.35">
      <c r="C217" s="5"/>
      <c r="F217" s="51"/>
      <c r="G217" s="51"/>
    </row>
    <row r="218" spans="3:7" x14ac:dyDescent="0.35">
      <c r="C218" s="5"/>
      <c r="F218" s="51"/>
      <c r="G218" s="51"/>
    </row>
    <row r="219" spans="3:7" x14ac:dyDescent="0.35">
      <c r="C219" s="5"/>
      <c r="F219" s="51"/>
      <c r="G219" s="51"/>
    </row>
    <row r="220" spans="3:7" x14ac:dyDescent="0.35">
      <c r="C220" s="5"/>
      <c r="F220" s="51"/>
      <c r="G220" s="51"/>
    </row>
    <row r="221" spans="3:7" x14ac:dyDescent="0.35">
      <c r="C221" s="5"/>
      <c r="F221" s="51"/>
      <c r="G221" s="51"/>
    </row>
    <row r="222" spans="3:7" x14ac:dyDescent="0.35">
      <c r="C222" s="5"/>
      <c r="F222" s="51"/>
      <c r="G222" s="51"/>
    </row>
    <row r="223" spans="3:7" x14ac:dyDescent="0.35">
      <c r="C223" s="5"/>
      <c r="F223" s="51"/>
      <c r="G223" s="51"/>
    </row>
    <row r="224" spans="3:7" x14ac:dyDescent="0.35">
      <c r="C224" s="5"/>
      <c r="F224" s="51"/>
      <c r="G224" s="51"/>
    </row>
    <row r="225" spans="3:7" x14ac:dyDescent="0.35">
      <c r="C225" s="5"/>
      <c r="F225" s="51"/>
      <c r="G225" s="51"/>
    </row>
    <row r="226" spans="3:7" x14ac:dyDescent="0.35">
      <c r="C226" s="5"/>
      <c r="F226" s="51"/>
      <c r="G226" s="51"/>
    </row>
    <row r="227" spans="3:7" x14ac:dyDescent="0.35">
      <c r="C227" s="5"/>
      <c r="F227" s="51"/>
      <c r="G227" s="51"/>
    </row>
    <row r="228" spans="3:7" x14ac:dyDescent="0.35">
      <c r="C228" s="5"/>
      <c r="F228" s="51"/>
      <c r="G228" s="51"/>
    </row>
    <row r="229" spans="3:7" x14ac:dyDescent="0.35">
      <c r="C229" s="5"/>
      <c r="F229" s="51"/>
      <c r="G229" s="51"/>
    </row>
    <row r="230" spans="3:7" x14ac:dyDescent="0.35">
      <c r="C230" s="5"/>
      <c r="F230" s="51"/>
      <c r="G230" s="51"/>
    </row>
    <row r="231" spans="3:7" x14ac:dyDescent="0.35">
      <c r="C231" s="5"/>
      <c r="F231" s="51"/>
      <c r="G231" s="51"/>
    </row>
    <row r="232" spans="3:7" x14ac:dyDescent="0.35">
      <c r="C232" s="5"/>
      <c r="F232" s="51"/>
      <c r="G232" s="51"/>
    </row>
    <row r="233" spans="3:7" x14ac:dyDescent="0.35">
      <c r="C233" s="5"/>
      <c r="F233" s="51"/>
      <c r="G233" s="51"/>
    </row>
    <row r="234" spans="3:7" x14ac:dyDescent="0.35">
      <c r="C234" s="5"/>
      <c r="F234" s="51"/>
      <c r="G234" s="51"/>
    </row>
    <row r="235" spans="3:7" x14ac:dyDescent="0.35">
      <c r="C235" s="5"/>
      <c r="F235" s="51"/>
      <c r="G235" s="51"/>
    </row>
    <row r="236" spans="3:7" x14ac:dyDescent="0.35">
      <c r="C236" s="5"/>
      <c r="F236" s="51"/>
      <c r="G236" s="51"/>
    </row>
    <row r="237" spans="3:7" x14ac:dyDescent="0.35">
      <c r="C237" s="5"/>
      <c r="F237" s="51"/>
      <c r="G237" s="51"/>
    </row>
    <row r="238" spans="3:7" x14ac:dyDescent="0.35">
      <c r="C238" s="5"/>
      <c r="F238" s="51"/>
      <c r="G238" s="51"/>
    </row>
    <row r="239" spans="3:7" x14ac:dyDescent="0.35">
      <c r="C239" s="5"/>
      <c r="F239" s="51"/>
      <c r="G239" s="51"/>
    </row>
    <row r="240" spans="3:7" x14ac:dyDescent="0.35">
      <c r="C240" s="5"/>
      <c r="F240" s="51"/>
      <c r="G240" s="51"/>
    </row>
    <row r="241" spans="3:7" x14ac:dyDescent="0.35">
      <c r="C241" s="5"/>
      <c r="F241" s="51"/>
      <c r="G241" s="51"/>
    </row>
    <row r="242" spans="3:7" x14ac:dyDescent="0.35">
      <c r="C242" s="5"/>
      <c r="F242" s="51"/>
      <c r="G242" s="51"/>
    </row>
    <row r="243" spans="3:7" x14ac:dyDescent="0.35">
      <c r="C243" s="5"/>
      <c r="F243" s="51"/>
      <c r="G243" s="51"/>
    </row>
    <row r="244" spans="3:7" x14ac:dyDescent="0.35">
      <c r="C244" s="5"/>
      <c r="F244" s="51"/>
      <c r="G244" s="51"/>
    </row>
    <row r="245" spans="3:7" x14ac:dyDescent="0.35">
      <c r="C245" s="5"/>
      <c r="F245" s="51"/>
      <c r="G245" s="51"/>
    </row>
    <row r="246" spans="3:7" x14ac:dyDescent="0.35">
      <c r="C246" s="5"/>
      <c r="F246" s="51"/>
      <c r="G246" s="51"/>
    </row>
    <row r="247" spans="3:7" x14ac:dyDescent="0.35">
      <c r="C247" s="5"/>
      <c r="F247" s="51"/>
      <c r="G247" s="51"/>
    </row>
    <row r="248" spans="3:7" x14ac:dyDescent="0.35">
      <c r="C248" s="5"/>
      <c r="F248" s="51"/>
      <c r="G248" s="51"/>
    </row>
    <row r="249" spans="3:7" x14ac:dyDescent="0.35">
      <c r="C249" s="5"/>
      <c r="F249" s="51"/>
      <c r="G249" s="51"/>
    </row>
    <row r="250" spans="3:7" x14ac:dyDescent="0.35">
      <c r="C250" s="5"/>
      <c r="F250" s="51"/>
      <c r="G250" s="51"/>
    </row>
    <row r="251" spans="3:7" x14ac:dyDescent="0.35">
      <c r="C251" s="5"/>
      <c r="F251" s="51"/>
      <c r="G251" s="51"/>
    </row>
    <row r="252" spans="3:7" x14ac:dyDescent="0.35">
      <c r="C252" s="5"/>
      <c r="F252" s="51"/>
      <c r="G252" s="51"/>
    </row>
    <row r="253" spans="3:7" x14ac:dyDescent="0.35">
      <c r="C253" s="5"/>
      <c r="F253" s="51"/>
      <c r="G253" s="51"/>
    </row>
    <row r="254" spans="3:7" x14ac:dyDescent="0.35">
      <c r="C254" s="5"/>
      <c r="F254" s="51"/>
      <c r="G254" s="51"/>
    </row>
    <row r="255" spans="3:7" x14ac:dyDescent="0.35">
      <c r="C255" s="5"/>
      <c r="F255" s="51"/>
      <c r="G255" s="51"/>
    </row>
    <row r="256" spans="3:7" x14ac:dyDescent="0.35">
      <c r="C256" s="5"/>
      <c r="F256" s="51"/>
      <c r="G256" s="5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LEGEND</vt:lpstr>
      <vt:lpstr>WGI2019</vt:lpstr>
      <vt:lpstr>WGI2018</vt:lpstr>
      <vt:lpstr>WGI2017</vt:lpstr>
      <vt:lpstr>WGI2016</vt:lpstr>
      <vt:lpstr>WGI2015</vt:lpstr>
      <vt:lpstr>WGI2014</vt:lpstr>
      <vt:lpstr>WGI2013</vt:lpstr>
      <vt:lpstr>WGI2012</vt:lpstr>
      <vt:lpstr>WGI2011</vt:lpstr>
      <vt:lpstr>WGI2010</vt:lpstr>
      <vt:lpstr>WGI2009</vt:lpstr>
      <vt:lpstr>WGI2008</vt:lpstr>
      <vt:lpstr>WGI2007</vt:lpstr>
      <vt:lpstr>WGI2006</vt:lpstr>
      <vt:lpstr>WGI2005</vt:lpstr>
      <vt:lpstr>WGI2004</vt:lpstr>
      <vt:lpstr>WGI2003</vt:lpstr>
      <vt:lpstr>WGI2002</vt:lpstr>
    </vt:vector>
  </TitlesOfParts>
  <Manager/>
  <Company>The World Bank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wb377605</dc:creator>
  <cp:keywords/>
  <dc:description/>
  <cp:lastModifiedBy>Aart C. Kraay</cp:lastModifiedBy>
  <cp:revision/>
  <dcterms:created xsi:type="dcterms:W3CDTF">2012-06-15T18:07:52Z</dcterms:created>
  <dcterms:modified xsi:type="dcterms:W3CDTF">2020-08-30T23:25:12Z</dcterms:modified>
  <cp:category/>
  <cp:contentStatus/>
</cp:coreProperties>
</file>