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19/SourceData/ExternalPostingVersions/"/>
    </mc:Choice>
  </mc:AlternateContent>
  <xr:revisionPtr revIDLastSave="0" documentId="8_{A1C363BC-A14C-4270-B853-67C40A3EF92F}" xr6:coauthVersionLast="44" xr6:coauthVersionMax="44" xr10:uidLastSave="{00000000-0000-0000-0000-000000000000}"/>
  <bookViews>
    <workbookView xWindow="-110" yWindow="-110" windowWidth="19420" windowHeight="10420" xr2:uid="{00000000-000D-0000-FFFF-FFFF00000000}"/>
  </bookViews>
  <sheets>
    <sheet name="LEGEND" sheetId="13" r:id="rId1"/>
    <sheet name="WGI2018" sheetId="20" r:id="rId2"/>
    <sheet name="WGI2017" sheetId="19" r:id="rId3"/>
    <sheet name="WGI2016" sheetId="18" r:id="rId4"/>
    <sheet name="WGI2015" sheetId="17" r:id="rId5"/>
    <sheet name="WGI2014" sheetId="16" r:id="rId6"/>
    <sheet name="WGI2013" sheetId="15" r:id="rId7"/>
    <sheet name="WGI2012" sheetId="4" r:id="rId8"/>
    <sheet name="WGI2011" sheetId="1" r:id="rId9"/>
    <sheet name="WGI2010" sheetId="2" r:id="rId10"/>
    <sheet name="WGI2009" sheetId="3" r:id="rId11"/>
    <sheet name="WGI2008" sheetId="5" r:id="rId12"/>
    <sheet name="WGI2007" sheetId="6" r:id="rId13"/>
    <sheet name="WGI2006" sheetId="7" r:id="rId14"/>
    <sheet name="WGI2005" sheetId="8" r:id="rId15"/>
    <sheet name="WGI2004" sheetId="9" r:id="rId16"/>
    <sheet name="WGI2003" sheetId="10" r:id="rId17"/>
    <sheet name="WGI2002" sheetId="11" r:id="rId18"/>
    <sheet name="WGI2000" sheetId="12" r:id="rId19"/>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30" i="20" l="1"/>
  <c r="C30" i="20" s="1"/>
  <c r="I9" i="20"/>
  <c r="C9" i="20" s="1"/>
  <c r="I10" i="20"/>
  <c r="C10" i="20" s="1"/>
  <c r="I11" i="20"/>
  <c r="C11" i="20"/>
  <c r="I12" i="20"/>
  <c r="C12" i="20" s="1"/>
  <c r="I13" i="20"/>
  <c r="C13" i="20" s="1"/>
  <c r="I14" i="20"/>
  <c r="C14" i="20" s="1"/>
  <c r="I15" i="20"/>
  <c r="C15" i="20"/>
  <c r="I16" i="20"/>
  <c r="C16" i="20" s="1"/>
  <c r="I17" i="20"/>
  <c r="C17" i="20"/>
  <c r="I18" i="20"/>
  <c r="C18" i="20" s="1"/>
  <c r="I19" i="20"/>
  <c r="C19" i="20" s="1"/>
  <c r="I20" i="20"/>
  <c r="C20" i="20" s="1"/>
  <c r="I21" i="20"/>
  <c r="C21" i="20"/>
  <c r="I22" i="20"/>
  <c r="C22" i="20" s="1"/>
  <c r="I23" i="20"/>
  <c r="C23" i="20" s="1"/>
  <c r="I24" i="20"/>
  <c r="C24" i="20" s="1"/>
  <c r="I25" i="20"/>
  <c r="C25" i="20"/>
  <c r="I26" i="20"/>
  <c r="C26" i="20" s="1"/>
  <c r="I27" i="20"/>
  <c r="C27" i="20" s="1"/>
  <c r="I28" i="20"/>
  <c r="C28" i="20" s="1"/>
  <c r="I29" i="20"/>
  <c r="C29" i="20"/>
  <c r="I29" i="19"/>
  <c r="C29" i="19" s="1"/>
  <c r="I27" i="19"/>
  <c r="C27" i="19" s="1"/>
  <c r="I24" i="19"/>
  <c r="C24" i="19"/>
  <c r="I20" i="19"/>
  <c r="C20" i="19" s="1"/>
  <c r="I19" i="19"/>
  <c r="C19" i="19" s="1"/>
  <c r="I16" i="19"/>
  <c r="C16" i="19" s="1"/>
  <c r="I15" i="19"/>
  <c r="C15" i="19"/>
  <c r="I11" i="19"/>
  <c r="C11" i="19" s="1"/>
  <c r="I30" i="19"/>
  <c r="C30" i="19" s="1"/>
  <c r="I28" i="19"/>
  <c r="C28" i="19" s="1"/>
  <c r="I26" i="19"/>
  <c r="C26" i="19" s="1"/>
  <c r="I25" i="19"/>
  <c r="C25" i="19" s="1"/>
  <c r="I23" i="19"/>
  <c r="C23" i="19" s="1"/>
  <c r="I22" i="19"/>
  <c r="C22" i="19" s="1"/>
  <c r="I21" i="19"/>
  <c r="C21" i="19"/>
  <c r="I18" i="19"/>
  <c r="C18" i="19" s="1"/>
  <c r="I17" i="19"/>
  <c r="C17" i="19" s="1"/>
  <c r="I14" i="19"/>
  <c r="C14" i="19" s="1"/>
  <c r="I13" i="19"/>
  <c r="C13" i="19"/>
  <c r="I12" i="19"/>
  <c r="C12" i="19" s="1"/>
  <c r="I10" i="19"/>
  <c r="C10" i="19" s="1"/>
  <c r="I9" i="19"/>
  <c r="C9" i="19" s="1"/>
  <c r="I30" i="18"/>
  <c r="C30" i="18" s="1"/>
  <c r="I29" i="18"/>
  <c r="C29" i="18" s="1"/>
  <c r="I28" i="18"/>
  <c r="C28" i="18" s="1"/>
  <c r="I27" i="18"/>
  <c r="C27" i="18" s="1"/>
  <c r="I26" i="18"/>
  <c r="C26" i="18" s="1"/>
  <c r="I25" i="18"/>
  <c r="C25" i="18"/>
  <c r="I24" i="18"/>
  <c r="C24" i="18" s="1"/>
  <c r="I23" i="18"/>
  <c r="C23" i="18" s="1"/>
  <c r="I22" i="18"/>
  <c r="C22" i="18" s="1"/>
  <c r="I21" i="18"/>
  <c r="C21" i="18"/>
  <c r="I20" i="18"/>
  <c r="C20" i="18" s="1"/>
  <c r="I19" i="18"/>
  <c r="C19" i="18" s="1"/>
  <c r="I18" i="18"/>
  <c r="C18" i="18" s="1"/>
  <c r="I17" i="18"/>
  <c r="C17" i="18" s="1"/>
  <c r="I16" i="18"/>
  <c r="C16" i="18" s="1"/>
  <c r="I15" i="18"/>
  <c r="C15" i="18" s="1"/>
  <c r="I14" i="18"/>
  <c r="C14" i="18" s="1"/>
  <c r="I13" i="18"/>
  <c r="C13" i="18" s="1"/>
  <c r="I12" i="18"/>
  <c r="C12" i="18" s="1"/>
  <c r="I11" i="18"/>
  <c r="C11" i="18" s="1"/>
  <c r="I10" i="18"/>
  <c r="C10" i="18" s="1"/>
  <c r="I9" i="18"/>
  <c r="C9" i="18" s="1"/>
  <c r="I31" i="17"/>
  <c r="C31" i="17" s="1"/>
  <c r="I30" i="16"/>
  <c r="C30" i="16" s="1"/>
  <c r="I30" i="17"/>
  <c r="C30" i="17" s="1"/>
  <c r="I9" i="17"/>
  <c r="C9" i="17" s="1"/>
  <c r="I47" i="15"/>
  <c r="C47" i="15" s="1"/>
  <c r="I10" i="17"/>
  <c r="C10" i="17" s="1"/>
  <c r="I11" i="17"/>
  <c r="C11" i="17" s="1"/>
  <c r="I14" i="17"/>
  <c r="C14" i="17" s="1"/>
  <c r="I31" i="15"/>
  <c r="C31" i="15" s="1"/>
  <c r="I13" i="17"/>
  <c r="C13" i="17" s="1"/>
  <c r="I12" i="17"/>
  <c r="C12" i="17" s="1"/>
  <c r="I30" i="15"/>
  <c r="C30" i="15" s="1"/>
  <c r="I32" i="15"/>
  <c r="C32" i="15" s="1"/>
  <c r="I16" i="17"/>
  <c r="C16" i="17" s="1"/>
  <c r="I15" i="17"/>
  <c r="C15" i="17"/>
  <c r="I33" i="15"/>
  <c r="C33" i="15" s="1"/>
  <c r="I34" i="15"/>
  <c r="C34" i="15" s="1"/>
  <c r="I36" i="15"/>
  <c r="C36" i="15" s="1"/>
  <c r="I17" i="17"/>
  <c r="C17" i="17" s="1"/>
  <c r="I19" i="17"/>
  <c r="C19" i="17" s="1"/>
  <c r="I37" i="15"/>
  <c r="C37" i="15"/>
  <c r="I38" i="15"/>
  <c r="C38" i="15"/>
  <c r="I39" i="15"/>
  <c r="C39" i="15" s="1"/>
  <c r="I18" i="17"/>
  <c r="C18" i="17"/>
  <c r="I40" i="15"/>
  <c r="C40" i="15"/>
  <c r="I21" i="17"/>
  <c r="C21" i="17" s="1"/>
  <c r="I20" i="17"/>
  <c r="C20" i="17" s="1"/>
  <c r="I22" i="17"/>
  <c r="C22" i="17"/>
  <c r="I49" i="15"/>
  <c r="C49" i="15"/>
  <c r="I41" i="15"/>
  <c r="C41" i="15" s="1"/>
  <c r="I43" i="15"/>
  <c r="C43" i="15" s="1"/>
  <c r="I23" i="17"/>
  <c r="C23" i="17" s="1"/>
  <c r="I24" i="17"/>
  <c r="C24" i="17" s="1"/>
  <c r="I44" i="15"/>
  <c r="C44" i="15" s="1"/>
  <c r="I45" i="15"/>
  <c r="C45" i="15" s="1"/>
  <c r="I26" i="17"/>
  <c r="C26" i="17" s="1"/>
  <c r="I27" i="17"/>
  <c r="C27" i="17" s="1"/>
  <c r="I46" i="15"/>
  <c r="C46" i="15" s="1"/>
  <c r="I28" i="17"/>
  <c r="C28" i="17" s="1"/>
  <c r="I29" i="17"/>
  <c r="C29" i="17" s="1"/>
  <c r="I42" i="15"/>
  <c r="C42" i="15" s="1"/>
  <c r="I48" i="15"/>
  <c r="C48" i="15"/>
  <c r="I25" i="17"/>
  <c r="C25" i="17"/>
  <c r="I9" i="16"/>
  <c r="C9" i="16" s="1"/>
  <c r="I10" i="16"/>
  <c r="C10" i="16" s="1"/>
  <c r="I11" i="16"/>
  <c r="C11" i="16"/>
  <c r="I12" i="16"/>
  <c r="C12" i="16" s="1"/>
  <c r="I13" i="16"/>
  <c r="C13" i="16"/>
  <c r="I14" i="16"/>
  <c r="C14" i="16" s="1"/>
  <c r="I15" i="16"/>
  <c r="C15" i="16" s="1"/>
  <c r="I16" i="16"/>
  <c r="C16" i="16" s="1"/>
  <c r="I17" i="16"/>
  <c r="C17" i="16" s="1"/>
  <c r="I18" i="16"/>
  <c r="C18" i="16" s="1"/>
  <c r="I19" i="16"/>
  <c r="C19" i="16"/>
  <c r="I20" i="16"/>
  <c r="C20" i="16" s="1"/>
  <c r="I21" i="16"/>
  <c r="C21" i="16"/>
  <c r="I22" i="16"/>
  <c r="C22" i="16" s="1"/>
  <c r="I23" i="16"/>
  <c r="C23" i="16"/>
  <c r="I24" i="16"/>
  <c r="C24" i="16" s="1"/>
  <c r="I25" i="16"/>
  <c r="C25" i="16" s="1"/>
  <c r="I26" i="16"/>
  <c r="C26" i="16" s="1"/>
  <c r="I27" i="16"/>
  <c r="C27" i="16" s="1"/>
  <c r="I28" i="16"/>
  <c r="C28" i="16"/>
  <c r="I29" i="16"/>
  <c r="C29" i="16" s="1"/>
  <c r="I47" i="4"/>
  <c r="C47" i="4" s="1"/>
  <c r="I31" i="4"/>
  <c r="C31" i="4" s="1"/>
  <c r="I30" i="4"/>
  <c r="C30" i="4"/>
  <c r="I32" i="4"/>
  <c r="C32" i="4" s="1"/>
  <c r="I33" i="4"/>
  <c r="C33" i="4" s="1"/>
  <c r="I34" i="4"/>
  <c r="C34" i="4" s="1"/>
  <c r="I36" i="4"/>
  <c r="C36" i="4" s="1"/>
  <c r="I37" i="4"/>
  <c r="C37" i="4" s="1"/>
  <c r="I38" i="4"/>
  <c r="C38" i="4" s="1"/>
  <c r="I39" i="4"/>
  <c r="C39" i="4" s="1"/>
  <c r="I40" i="4"/>
  <c r="C40" i="4"/>
  <c r="I41" i="4"/>
  <c r="C41" i="4" s="1"/>
  <c r="I43" i="4"/>
  <c r="C43" i="4" s="1"/>
  <c r="I44" i="4"/>
  <c r="C44" i="4" s="1"/>
  <c r="I45" i="4"/>
  <c r="C45" i="4" s="1"/>
  <c r="I46" i="4"/>
  <c r="C46" i="4" s="1"/>
  <c r="I42" i="4"/>
  <c r="C42" i="4" s="1"/>
  <c r="I48" i="4"/>
  <c r="C48" i="4"/>
  <c r="I49" i="1"/>
  <c r="C49" i="1" s="1"/>
  <c r="I53" i="1"/>
  <c r="C53" i="1"/>
  <c r="I50" i="1"/>
  <c r="C50" i="1" s="1"/>
  <c r="I52" i="1"/>
  <c r="C52" i="1" s="1"/>
  <c r="I84" i="1"/>
  <c r="C84" i="1"/>
  <c r="I51" i="1"/>
  <c r="C51" i="1" s="1"/>
  <c r="I55" i="1"/>
  <c r="C55" i="1" s="1"/>
  <c r="I59" i="1"/>
  <c r="C59" i="1" s="1"/>
  <c r="I54" i="1"/>
  <c r="C54" i="1"/>
  <c r="I58" i="1"/>
  <c r="C58" i="1" s="1"/>
  <c r="I60" i="1"/>
  <c r="C60" i="1" s="1"/>
  <c r="I62" i="1"/>
  <c r="C62" i="1"/>
  <c r="I63" i="1"/>
  <c r="C63" i="1"/>
  <c r="I64" i="1"/>
  <c r="C64" i="1" s="1"/>
  <c r="I66" i="1"/>
  <c r="C66" i="1" s="1"/>
  <c r="I67" i="1"/>
  <c r="C67" i="1" s="1"/>
  <c r="I65" i="1"/>
  <c r="C65" i="1" s="1"/>
  <c r="I61" i="1"/>
  <c r="C61" i="1" s="1"/>
  <c r="I68" i="1"/>
  <c r="C68" i="1" s="1"/>
  <c r="I69" i="1"/>
  <c r="C69" i="1"/>
  <c r="I70" i="1"/>
  <c r="C70" i="1"/>
  <c r="I72" i="1"/>
  <c r="C72" i="1" s="1"/>
  <c r="I73" i="1"/>
  <c r="C73" i="1"/>
  <c r="I71" i="1"/>
  <c r="C71" i="1" s="1"/>
  <c r="I75" i="1"/>
  <c r="C75" i="1" s="1"/>
  <c r="I76" i="1"/>
  <c r="C76" i="1" s="1"/>
  <c r="I77" i="1"/>
  <c r="C77" i="1" s="1"/>
  <c r="I78" i="1"/>
  <c r="C78" i="1" s="1"/>
  <c r="I85" i="1"/>
  <c r="C85" i="1"/>
  <c r="I79" i="1"/>
  <c r="C79" i="1" s="1"/>
  <c r="I80" i="1"/>
  <c r="C80" i="1" s="1"/>
  <c r="I81" i="1"/>
  <c r="C81" i="1" s="1"/>
  <c r="I56" i="1"/>
  <c r="C56" i="1" s="1"/>
  <c r="I87" i="1"/>
  <c r="C87" i="1" s="1"/>
  <c r="I86" i="1"/>
  <c r="C86" i="1" s="1"/>
  <c r="I88" i="1"/>
  <c r="C88" i="1"/>
  <c r="I83" i="1"/>
  <c r="C83" i="1" s="1"/>
  <c r="I57" i="1"/>
  <c r="C57" i="1" s="1"/>
  <c r="I89" i="1"/>
  <c r="C89" i="1" s="1"/>
  <c r="I90" i="1"/>
  <c r="C90" i="1"/>
  <c r="I50" i="15"/>
  <c r="C50" i="15" s="1"/>
  <c r="I10" i="15"/>
  <c r="C10" i="15" s="1"/>
  <c r="I14" i="15"/>
  <c r="C14" i="15"/>
  <c r="I18" i="15"/>
  <c r="C18" i="15" s="1"/>
  <c r="I22" i="15"/>
  <c r="C22" i="15"/>
  <c r="I25" i="15"/>
  <c r="C25" i="15" s="1"/>
  <c r="I29" i="15"/>
  <c r="C29" i="15" s="1"/>
  <c r="I9" i="15"/>
  <c r="C9" i="15"/>
  <c r="I9" i="4"/>
  <c r="C9" i="4" s="1"/>
  <c r="I10" i="4"/>
  <c r="C10" i="4" s="1"/>
  <c r="I11" i="4"/>
  <c r="C11" i="4" s="1"/>
  <c r="I12" i="4"/>
  <c r="C12" i="4" s="1"/>
  <c r="I13" i="4"/>
  <c r="C13" i="4" s="1"/>
  <c r="I14" i="4"/>
  <c r="C14" i="4"/>
  <c r="I15" i="4"/>
  <c r="C15" i="4" s="1"/>
  <c r="I16" i="4"/>
  <c r="C16" i="4"/>
  <c r="I17" i="4"/>
  <c r="C17" i="4" s="1"/>
  <c r="I18" i="4"/>
  <c r="C18" i="4" s="1"/>
  <c r="I19" i="4"/>
  <c r="C19" i="4" s="1"/>
  <c r="I20" i="4"/>
  <c r="C20" i="4" s="1"/>
  <c r="I21" i="4"/>
  <c r="C21" i="4" s="1"/>
  <c r="I22" i="4"/>
  <c r="C22" i="4" s="1"/>
  <c r="I23" i="4"/>
  <c r="C23" i="4"/>
  <c r="I24" i="4"/>
  <c r="C24" i="4" s="1"/>
  <c r="I25" i="4"/>
  <c r="C25" i="4" s="1"/>
  <c r="I26" i="4"/>
  <c r="C26" i="4" s="1"/>
  <c r="I27" i="4"/>
  <c r="C27" i="4" s="1"/>
  <c r="I28" i="4"/>
  <c r="C28" i="4" s="1"/>
  <c r="I29" i="4"/>
  <c r="C29" i="4" s="1"/>
  <c r="I35" i="4"/>
  <c r="C35" i="4" s="1"/>
  <c r="I48" i="1"/>
  <c r="C48" i="1" s="1"/>
  <c r="I47" i="1"/>
  <c r="C47" i="1"/>
  <c r="I46" i="1"/>
  <c r="C46" i="1" s="1"/>
  <c r="I45" i="1"/>
  <c r="C45" i="1" s="1"/>
  <c r="I44" i="1"/>
  <c r="C44" i="1" s="1"/>
  <c r="I43" i="1"/>
  <c r="C43" i="1" s="1"/>
  <c r="I42" i="1"/>
  <c r="C42" i="1" s="1"/>
  <c r="I41" i="1"/>
  <c r="C41" i="1"/>
  <c r="I40" i="1"/>
  <c r="C40" i="1" s="1"/>
  <c r="I39" i="1"/>
  <c r="C39" i="1" s="1"/>
  <c r="I37" i="1"/>
  <c r="C37" i="1" s="1"/>
  <c r="I36" i="1"/>
  <c r="C36" i="1"/>
  <c r="I35" i="15"/>
  <c r="C35" i="15" s="1"/>
  <c r="I34" i="1"/>
  <c r="C34" i="1" s="1"/>
  <c r="I33" i="1"/>
  <c r="C33" i="1" s="1"/>
  <c r="I32" i="1"/>
  <c r="C32" i="1"/>
  <c r="I31" i="1"/>
  <c r="C31" i="1"/>
  <c r="I30" i="1"/>
  <c r="C30" i="1" s="1"/>
  <c r="I28" i="15"/>
  <c r="C28" i="15" s="1"/>
  <c r="I27" i="15"/>
  <c r="C27" i="15" s="1"/>
  <c r="I26" i="15"/>
  <c r="C26" i="15" s="1"/>
  <c r="I24" i="15"/>
  <c r="C24" i="15"/>
  <c r="I23" i="15"/>
  <c r="C23" i="15" s="1"/>
  <c r="I21" i="15"/>
  <c r="C21" i="15" s="1"/>
  <c r="I20" i="15"/>
  <c r="C20" i="15" s="1"/>
  <c r="I19" i="15"/>
  <c r="C19" i="15" s="1"/>
  <c r="I17" i="15"/>
  <c r="C17" i="15"/>
  <c r="I16" i="15"/>
  <c r="C16" i="15" s="1"/>
  <c r="I15" i="15"/>
  <c r="C15" i="15" s="1"/>
  <c r="I13" i="15"/>
  <c r="C13" i="15"/>
  <c r="I12" i="15"/>
  <c r="C12" i="15"/>
  <c r="I11" i="15"/>
  <c r="C11" i="15" s="1"/>
  <c r="I82" i="1"/>
  <c r="C82" i="1" s="1"/>
  <c r="I74" i="1"/>
  <c r="C74" i="1" s="1"/>
  <c r="I38" i="1"/>
  <c r="C38" i="1" s="1"/>
  <c r="I35" i="1"/>
  <c r="C35" i="1"/>
  <c r="I29" i="1"/>
  <c r="C29" i="1" s="1"/>
  <c r="I28" i="1"/>
  <c r="C28" i="1" s="1"/>
  <c r="I27" i="1"/>
  <c r="C27" i="1"/>
  <c r="I26" i="1"/>
  <c r="C26" i="1"/>
  <c r="I25" i="1"/>
  <c r="C25" i="1" s="1"/>
  <c r="I24" i="1"/>
  <c r="C24" i="1" s="1"/>
  <c r="I23" i="1"/>
  <c r="C23" i="1" s="1"/>
  <c r="I22" i="1"/>
  <c r="C22" i="1"/>
  <c r="I21" i="1"/>
  <c r="C21" i="1" s="1"/>
  <c r="I20" i="1"/>
  <c r="C20" i="1" s="1"/>
  <c r="I19" i="1"/>
  <c r="C19" i="1" s="1"/>
  <c r="I18" i="1"/>
  <c r="C18" i="1"/>
  <c r="I17" i="1"/>
  <c r="C17" i="1" s="1"/>
  <c r="I16" i="1"/>
  <c r="C16" i="1" s="1"/>
  <c r="I15" i="1"/>
  <c r="C15" i="1"/>
  <c r="I14" i="1"/>
  <c r="C14" i="1" s="1"/>
  <c r="I13" i="1"/>
  <c r="C13" i="1"/>
  <c r="I12" i="1"/>
  <c r="C12" i="1" s="1"/>
  <c r="I11" i="1"/>
  <c r="C11" i="1" s="1"/>
  <c r="I10" i="1"/>
  <c r="C10" i="1"/>
  <c r="I9" i="1"/>
  <c r="C9" i="1" s="1"/>
  <c r="I29" i="2"/>
  <c r="C29" i="2" s="1"/>
  <c r="I28" i="2"/>
  <c r="C28" i="2" s="1"/>
  <c r="I27" i="2"/>
  <c r="C27" i="2" s="1"/>
  <c r="I26" i="2"/>
  <c r="C26" i="2"/>
  <c r="I25" i="2"/>
  <c r="C25" i="2" s="1"/>
  <c r="I24" i="2"/>
  <c r="C24" i="2" s="1"/>
  <c r="I23" i="2"/>
  <c r="C23" i="2"/>
  <c r="I22" i="2"/>
  <c r="C22" i="2"/>
  <c r="I21" i="2"/>
  <c r="C21" i="2" s="1"/>
  <c r="I20" i="2"/>
  <c r="C20" i="2"/>
  <c r="I19" i="2"/>
  <c r="C19" i="2" s="1"/>
  <c r="I18" i="2"/>
  <c r="C18" i="2" s="1"/>
  <c r="I17" i="2"/>
  <c r="C17" i="2" s="1"/>
  <c r="I16" i="2"/>
  <c r="C16" i="2" s="1"/>
  <c r="I15" i="2"/>
  <c r="C15" i="2" s="1"/>
  <c r="I14" i="2"/>
  <c r="C14" i="2"/>
  <c r="I13" i="2"/>
  <c r="C13" i="2" s="1"/>
  <c r="I12" i="2"/>
  <c r="C12" i="2"/>
  <c r="I11" i="2"/>
  <c r="C11" i="2" s="1"/>
  <c r="I10" i="2"/>
  <c r="C10" i="2"/>
  <c r="I9" i="2"/>
  <c r="C9" i="2" s="1"/>
  <c r="I70" i="3"/>
  <c r="C70" i="3"/>
  <c r="I69" i="3"/>
  <c r="C69" i="3"/>
  <c r="I68" i="3"/>
  <c r="C68" i="3" s="1"/>
  <c r="I67" i="3"/>
  <c r="C67" i="3"/>
  <c r="I66" i="3"/>
  <c r="C66" i="3"/>
  <c r="I65" i="3"/>
  <c r="C65" i="3"/>
  <c r="I64" i="3"/>
  <c r="C64" i="3" s="1"/>
  <c r="I63" i="3"/>
  <c r="C63" i="3"/>
  <c r="I62" i="3"/>
  <c r="C62" i="3" s="1"/>
  <c r="I61" i="3"/>
  <c r="C61" i="3" s="1"/>
  <c r="I60" i="3"/>
  <c r="C60" i="3" s="1"/>
  <c r="I59" i="3"/>
  <c r="C59" i="3" s="1"/>
  <c r="I58" i="3"/>
  <c r="C58" i="3" s="1"/>
  <c r="I57" i="3"/>
  <c r="C57" i="3"/>
  <c r="I56" i="3"/>
  <c r="C56" i="3" s="1"/>
  <c r="I55" i="3"/>
  <c r="C55" i="3"/>
  <c r="I54" i="3"/>
  <c r="C54" i="3" s="1"/>
  <c r="I53" i="3"/>
  <c r="C53" i="3" s="1"/>
  <c r="I52" i="3"/>
  <c r="C52" i="3" s="1"/>
  <c r="I51" i="3"/>
  <c r="C51" i="3" s="1"/>
  <c r="I50" i="3"/>
  <c r="C50" i="3" s="1"/>
  <c r="I49" i="3"/>
  <c r="C49" i="3" s="1"/>
  <c r="I48" i="3"/>
  <c r="C48" i="3" s="1"/>
  <c r="I47" i="3"/>
  <c r="C47" i="3"/>
  <c r="I46" i="3"/>
  <c r="C46" i="3" s="1"/>
  <c r="I45" i="3"/>
  <c r="C45" i="3"/>
  <c r="I44" i="3"/>
  <c r="C44" i="3" s="1"/>
  <c r="I43" i="3"/>
  <c r="C43" i="3" s="1"/>
  <c r="I42" i="3"/>
  <c r="C42" i="3" s="1"/>
  <c r="I41" i="3"/>
  <c r="C41" i="3"/>
  <c r="I40" i="3"/>
  <c r="C40" i="3" s="1"/>
  <c r="I39" i="3"/>
  <c r="C39" i="3" s="1"/>
  <c r="I38" i="3"/>
  <c r="C38" i="3" s="1"/>
  <c r="I37" i="3"/>
  <c r="C37" i="3" s="1"/>
  <c r="I36" i="3"/>
  <c r="C36" i="3" s="1"/>
  <c r="I35" i="3"/>
  <c r="C35" i="3" s="1"/>
  <c r="I34" i="3"/>
  <c r="C34" i="3" s="1"/>
  <c r="I33" i="3"/>
  <c r="C33" i="3" s="1"/>
  <c r="I32" i="3"/>
  <c r="C32" i="3" s="1"/>
  <c r="I31" i="3"/>
  <c r="C31" i="3"/>
  <c r="I30" i="3"/>
  <c r="C30" i="3" s="1"/>
  <c r="I29" i="3"/>
  <c r="C29" i="3"/>
  <c r="I28" i="3"/>
  <c r="C28" i="3" s="1"/>
  <c r="I27" i="3"/>
  <c r="C27" i="3" s="1"/>
  <c r="I26" i="3"/>
  <c r="C26" i="3" s="1"/>
  <c r="I25" i="3"/>
  <c r="C25" i="3" s="1"/>
  <c r="I24" i="3"/>
  <c r="C24" i="3" s="1"/>
  <c r="I23" i="3"/>
  <c r="C23" i="3" s="1"/>
  <c r="I22" i="3"/>
  <c r="C22" i="3" s="1"/>
  <c r="I21" i="3"/>
  <c r="C21" i="3" s="1"/>
  <c r="I20" i="3"/>
  <c r="C20" i="3" s="1"/>
  <c r="I19" i="3"/>
  <c r="C19" i="3" s="1"/>
  <c r="I18" i="3"/>
  <c r="C18" i="3" s="1"/>
  <c r="I17" i="3"/>
  <c r="C17" i="3" s="1"/>
  <c r="I16" i="3"/>
  <c r="C16" i="3"/>
  <c r="I15" i="3"/>
  <c r="C15" i="3" s="1"/>
  <c r="I14" i="3"/>
  <c r="C14" i="3" s="1"/>
  <c r="I13" i="3"/>
  <c r="C13" i="3"/>
  <c r="I12" i="3"/>
  <c r="C12" i="3"/>
  <c r="I11" i="3"/>
  <c r="C11" i="3" s="1"/>
  <c r="I10" i="3"/>
  <c r="C10" i="3"/>
  <c r="I9" i="3"/>
  <c r="C9" i="3" s="1"/>
  <c r="I88" i="5"/>
  <c r="C88" i="5"/>
  <c r="I87" i="5"/>
  <c r="C87" i="5" s="1"/>
  <c r="I86" i="5"/>
  <c r="C86" i="5" s="1"/>
  <c r="I85" i="5"/>
  <c r="C85" i="5"/>
  <c r="I84" i="5"/>
  <c r="C84" i="5" s="1"/>
  <c r="I83" i="5"/>
  <c r="C83" i="5" s="1"/>
  <c r="I82" i="5"/>
  <c r="C82" i="5" s="1"/>
  <c r="I81" i="5"/>
  <c r="C81" i="5" s="1"/>
  <c r="I80" i="5"/>
  <c r="C80" i="5" s="1"/>
  <c r="I79" i="5"/>
  <c r="C79" i="5" s="1"/>
  <c r="I78" i="5"/>
  <c r="C78" i="5" s="1"/>
  <c r="I77" i="5"/>
  <c r="C77" i="5"/>
  <c r="I76" i="5"/>
  <c r="C76" i="5" s="1"/>
  <c r="I75" i="5"/>
  <c r="C75" i="5"/>
  <c r="I74" i="5"/>
  <c r="C74" i="5" s="1"/>
  <c r="I73" i="5"/>
  <c r="C73" i="5" s="1"/>
  <c r="I72" i="5"/>
  <c r="C72" i="5"/>
  <c r="I71" i="5"/>
  <c r="C71" i="5" s="1"/>
  <c r="I70" i="5"/>
  <c r="C70" i="5" s="1"/>
  <c r="I69" i="5"/>
  <c r="C69" i="5" s="1"/>
  <c r="I68" i="5"/>
  <c r="C68" i="5"/>
  <c r="I67" i="5"/>
  <c r="C67" i="5" s="1"/>
  <c r="I66" i="5"/>
  <c r="C66" i="5" s="1"/>
  <c r="I65" i="5"/>
  <c r="C65" i="5" s="1"/>
  <c r="I64" i="5"/>
  <c r="C64" i="5"/>
  <c r="I63" i="5"/>
  <c r="C63" i="5" s="1"/>
  <c r="I62" i="5"/>
  <c r="C62" i="5" s="1"/>
  <c r="I61" i="5"/>
  <c r="C61" i="5" s="1"/>
  <c r="I60" i="5"/>
  <c r="C60" i="5"/>
  <c r="I59" i="5"/>
  <c r="C59" i="5" s="1"/>
  <c r="I58" i="5"/>
  <c r="C58" i="5" s="1"/>
  <c r="I57" i="5"/>
  <c r="C57" i="5" s="1"/>
  <c r="I56" i="5"/>
  <c r="C56" i="5"/>
  <c r="I55" i="5"/>
  <c r="C55" i="5" s="1"/>
  <c r="I54" i="5"/>
  <c r="C54" i="5" s="1"/>
  <c r="I53" i="5"/>
  <c r="C53" i="5" s="1"/>
  <c r="I52" i="5"/>
  <c r="C52" i="5" s="1"/>
  <c r="I51" i="5"/>
  <c r="C51" i="5" s="1"/>
  <c r="I50" i="5"/>
  <c r="C50" i="5" s="1"/>
  <c r="I49" i="5"/>
  <c r="C49" i="5" s="1"/>
  <c r="I48" i="5"/>
  <c r="C48" i="5"/>
  <c r="I47" i="5"/>
  <c r="C47" i="5" s="1"/>
  <c r="I46" i="5"/>
  <c r="C46" i="5" s="1"/>
  <c r="I45" i="5"/>
  <c r="C45" i="5"/>
  <c r="I44" i="5"/>
  <c r="C44" i="5" s="1"/>
  <c r="I43" i="5"/>
  <c r="C43" i="5" s="1"/>
  <c r="I42" i="5"/>
  <c r="C42" i="5" s="1"/>
  <c r="I41" i="5"/>
  <c r="C41" i="5" s="1"/>
  <c r="I40" i="5"/>
  <c r="C40" i="5" s="1"/>
  <c r="I39" i="5"/>
  <c r="C39" i="5"/>
  <c r="I38" i="5"/>
  <c r="C38" i="5" s="1"/>
  <c r="I37" i="5"/>
  <c r="C37" i="5"/>
  <c r="I36" i="5"/>
  <c r="C36" i="5" s="1"/>
  <c r="I35" i="5"/>
  <c r="C35" i="5"/>
  <c r="I34" i="5"/>
  <c r="C34" i="5" s="1"/>
  <c r="I33" i="5"/>
  <c r="C33" i="5" s="1"/>
  <c r="I32" i="5"/>
  <c r="C32" i="5" s="1"/>
  <c r="I31" i="5"/>
  <c r="C31" i="5" s="1"/>
  <c r="I30" i="5"/>
  <c r="C30" i="5" s="1"/>
  <c r="I29" i="5"/>
  <c r="C29" i="5" s="1"/>
  <c r="I28" i="5"/>
  <c r="C28" i="5" s="1"/>
  <c r="I27" i="5"/>
  <c r="C27" i="5" s="1"/>
  <c r="I26" i="5"/>
  <c r="C26" i="5"/>
  <c r="I25" i="5"/>
  <c r="C25" i="5" s="1"/>
  <c r="I24" i="5"/>
  <c r="C24" i="5" s="1"/>
  <c r="I23" i="5"/>
  <c r="C23" i="5" s="1"/>
  <c r="I22" i="5"/>
  <c r="C22" i="5" s="1"/>
  <c r="I21" i="5"/>
  <c r="C21" i="5" s="1"/>
  <c r="I20" i="5"/>
  <c r="C20" i="5" s="1"/>
  <c r="I19" i="5"/>
  <c r="C19" i="5" s="1"/>
  <c r="I18" i="5"/>
  <c r="C18" i="5"/>
  <c r="I17" i="5"/>
  <c r="C17" i="5" s="1"/>
  <c r="I16" i="5"/>
  <c r="C16" i="5" s="1"/>
  <c r="I15" i="5"/>
  <c r="C15" i="5" s="1"/>
  <c r="I14" i="5"/>
  <c r="C14" i="5"/>
  <c r="I13" i="5"/>
  <c r="C13" i="5" s="1"/>
  <c r="I12" i="5"/>
  <c r="C12" i="5" s="1"/>
  <c r="I11" i="5"/>
  <c r="C11" i="5" s="1"/>
  <c r="I10" i="5"/>
  <c r="C10" i="5"/>
  <c r="I9" i="5"/>
  <c r="C9" i="5" s="1"/>
  <c r="I88" i="6"/>
  <c r="C88" i="6" s="1"/>
  <c r="I87" i="6"/>
  <c r="C87" i="6" s="1"/>
  <c r="I86" i="6"/>
  <c r="C86" i="6"/>
  <c r="I85" i="6"/>
  <c r="C85" i="6" s="1"/>
  <c r="I84" i="6"/>
  <c r="C84" i="6" s="1"/>
  <c r="I83" i="6"/>
  <c r="C83" i="6" s="1"/>
  <c r="I82" i="6"/>
  <c r="C82" i="6"/>
  <c r="I81" i="6"/>
  <c r="C81" i="6" s="1"/>
  <c r="I80" i="6"/>
  <c r="C80" i="6"/>
  <c r="I79" i="6"/>
  <c r="C79" i="6" s="1"/>
  <c r="I78" i="6"/>
  <c r="C78" i="6"/>
  <c r="I77" i="6"/>
  <c r="C77" i="6" s="1"/>
  <c r="I76" i="6"/>
  <c r="C76" i="6" s="1"/>
  <c r="I75" i="6"/>
  <c r="C75" i="6" s="1"/>
  <c r="I74" i="6"/>
  <c r="C74" i="6"/>
  <c r="I73" i="6"/>
  <c r="C73" i="6" s="1"/>
  <c r="I72" i="6"/>
  <c r="C72" i="6"/>
  <c r="I71" i="6"/>
  <c r="C71" i="6" s="1"/>
  <c r="I70" i="6"/>
  <c r="C70" i="6"/>
  <c r="I69" i="6"/>
  <c r="C69" i="6" s="1"/>
  <c r="I68" i="6"/>
  <c r="C68" i="6" s="1"/>
  <c r="I67" i="6"/>
  <c r="C67" i="6" s="1"/>
  <c r="I66" i="6"/>
  <c r="C66" i="6"/>
  <c r="I65" i="6"/>
  <c r="C65" i="6" s="1"/>
  <c r="I64" i="6"/>
  <c r="C64" i="6"/>
  <c r="I63" i="6"/>
  <c r="C63" i="6" s="1"/>
  <c r="I62" i="6"/>
  <c r="C62" i="6"/>
  <c r="I61" i="6"/>
  <c r="C61" i="6" s="1"/>
  <c r="I60" i="6"/>
  <c r="C60" i="6" s="1"/>
  <c r="I59" i="6"/>
  <c r="C59" i="6" s="1"/>
  <c r="I58" i="6"/>
  <c r="C58" i="6"/>
  <c r="I57" i="6"/>
  <c r="C57" i="6" s="1"/>
  <c r="I56" i="6"/>
  <c r="C56" i="6" s="1"/>
  <c r="I55" i="6"/>
  <c r="C55" i="6" s="1"/>
  <c r="I54" i="6"/>
  <c r="C54" i="6"/>
  <c r="I53" i="6"/>
  <c r="C53" i="6" s="1"/>
  <c r="I52" i="6"/>
  <c r="C52" i="6" s="1"/>
  <c r="I51" i="6"/>
  <c r="C51" i="6" s="1"/>
  <c r="I50" i="6"/>
  <c r="C50" i="6"/>
  <c r="I49" i="6"/>
  <c r="C49" i="6" s="1"/>
  <c r="I48" i="6"/>
  <c r="C48" i="6" s="1"/>
  <c r="I47" i="6"/>
  <c r="C47" i="6" s="1"/>
  <c r="I46" i="6"/>
  <c r="C46" i="6" s="1"/>
  <c r="I45" i="6"/>
  <c r="C45" i="6" s="1"/>
  <c r="I44" i="6"/>
  <c r="C44" i="6" s="1"/>
  <c r="I43" i="6"/>
  <c r="C43" i="6" s="1"/>
  <c r="I42" i="6"/>
  <c r="C42" i="6"/>
  <c r="I41" i="6"/>
  <c r="C41" i="6" s="1"/>
  <c r="I40" i="6"/>
  <c r="C40" i="6"/>
  <c r="I39" i="6"/>
  <c r="C39" i="6" s="1"/>
  <c r="I38" i="6"/>
  <c r="C38" i="6" s="1"/>
  <c r="I37" i="6"/>
  <c r="C37" i="6" s="1"/>
  <c r="I36" i="6"/>
  <c r="C36" i="6" s="1"/>
  <c r="I35" i="6"/>
  <c r="C35" i="6" s="1"/>
  <c r="I34" i="6"/>
  <c r="C34" i="6" s="1"/>
  <c r="I33" i="6"/>
  <c r="C33" i="6"/>
  <c r="I32" i="6"/>
  <c r="C32" i="6"/>
  <c r="I31" i="6"/>
  <c r="C31" i="6" s="1"/>
  <c r="I30" i="6"/>
  <c r="C30" i="6" s="1"/>
  <c r="I29" i="6"/>
  <c r="C29" i="6" s="1"/>
  <c r="I28" i="6"/>
  <c r="C28" i="6"/>
  <c r="I27" i="6"/>
  <c r="C27" i="6"/>
  <c r="I26" i="6"/>
  <c r="C26" i="6" s="1"/>
  <c r="I25" i="6"/>
  <c r="C25" i="6"/>
  <c r="I24" i="6"/>
  <c r="C24" i="6"/>
  <c r="I23" i="6"/>
  <c r="C23" i="6"/>
  <c r="I22" i="6"/>
  <c r="C22" i="6" s="1"/>
  <c r="I21" i="6"/>
  <c r="C21" i="6" s="1"/>
  <c r="I20" i="6"/>
  <c r="C20" i="6"/>
  <c r="I19" i="6"/>
  <c r="C19" i="6" s="1"/>
  <c r="I18" i="6"/>
  <c r="C18" i="6" s="1"/>
  <c r="I17" i="6"/>
  <c r="C17" i="6" s="1"/>
  <c r="I16" i="6"/>
  <c r="C16" i="6"/>
  <c r="I15" i="6"/>
  <c r="C15" i="6"/>
  <c r="I14" i="6"/>
  <c r="C14" i="6" s="1"/>
  <c r="I13" i="6"/>
  <c r="C13" i="6"/>
  <c r="I12" i="6"/>
  <c r="C12" i="6"/>
  <c r="I11" i="6"/>
  <c r="C11" i="6" s="1"/>
  <c r="I10" i="6"/>
  <c r="C10" i="6"/>
  <c r="I9" i="6"/>
  <c r="C9" i="6" s="1"/>
  <c r="I84" i="7"/>
  <c r="C84" i="7"/>
  <c r="I83" i="7"/>
  <c r="C83" i="7" s="1"/>
  <c r="I82" i="7"/>
  <c r="C82" i="7" s="1"/>
  <c r="I81" i="7"/>
  <c r="C81" i="7"/>
  <c r="I80" i="7"/>
  <c r="C80" i="7"/>
  <c r="I79" i="7"/>
  <c r="C79" i="7" s="1"/>
  <c r="I78" i="7"/>
  <c r="C78" i="7"/>
  <c r="I77" i="7"/>
  <c r="C77" i="7" s="1"/>
  <c r="I76" i="7"/>
  <c r="C76" i="7"/>
  <c r="I75" i="7"/>
  <c r="C75" i="7" s="1"/>
  <c r="I74" i="7"/>
  <c r="C74" i="7" s="1"/>
  <c r="I73" i="7"/>
  <c r="C73" i="7"/>
  <c r="I72" i="7"/>
  <c r="C72" i="7"/>
  <c r="I71" i="7"/>
  <c r="C71" i="7" s="1"/>
  <c r="I70" i="7"/>
  <c r="C70" i="7"/>
  <c r="I69" i="7"/>
  <c r="C69" i="7" s="1"/>
  <c r="I68" i="7"/>
  <c r="C68" i="7"/>
  <c r="I67" i="7"/>
  <c r="C67" i="7" s="1"/>
  <c r="I66" i="7"/>
  <c r="C66" i="7" s="1"/>
  <c r="I65" i="7"/>
  <c r="C65" i="7"/>
  <c r="I64" i="7"/>
  <c r="C64" i="7"/>
  <c r="I63" i="7"/>
  <c r="C63" i="7" s="1"/>
  <c r="I62" i="7"/>
  <c r="C62" i="7"/>
  <c r="I61" i="7"/>
  <c r="C61" i="7" s="1"/>
  <c r="I60" i="7"/>
  <c r="C60" i="7"/>
  <c r="I59" i="7"/>
  <c r="C59" i="7" s="1"/>
  <c r="I58" i="7"/>
  <c r="C58" i="7" s="1"/>
  <c r="I57" i="7"/>
  <c r="C57" i="7"/>
  <c r="I56" i="7"/>
  <c r="C56" i="7"/>
  <c r="I55" i="7"/>
  <c r="C55" i="7" s="1"/>
  <c r="I54" i="7"/>
  <c r="C54" i="7"/>
  <c r="I53" i="7"/>
  <c r="C53" i="7" s="1"/>
  <c r="I52" i="7"/>
  <c r="C52" i="7"/>
  <c r="I51" i="7"/>
  <c r="C51" i="7" s="1"/>
  <c r="I50" i="7"/>
  <c r="C50" i="7" s="1"/>
  <c r="I49" i="7"/>
  <c r="C49" i="7"/>
  <c r="I48" i="7"/>
  <c r="C48" i="7"/>
  <c r="I47" i="7"/>
  <c r="C47" i="7" s="1"/>
  <c r="I46" i="7"/>
  <c r="C46" i="7"/>
  <c r="I45" i="7"/>
  <c r="C45" i="7" s="1"/>
  <c r="I44" i="7"/>
  <c r="C44" i="7"/>
  <c r="I43" i="7"/>
  <c r="C43" i="7" s="1"/>
  <c r="I42" i="7"/>
  <c r="C42" i="7" s="1"/>
  <c r="I41" i="7"/>
  <c r="C41" i="7"/>
  <c r="I40" i="7"/>
  <c r="C40" i="7"/>
  <c r="I39" i="7"/>
  <c r="C39" i="7" s="1"/>
  <c r="I38" i="7"/>
  <c r="C38" i="7"/>
  <c r="I37" i="7"/>
  <c r="C37" i="7" s="1"/>
  <c r="I36" i="7"/>
  <c r="C36" i="7"/>
  <c r="I35" i="7"/>
  <c r="C35" i="7" s="1"/>
  <c r="I34" i="7"/>
  <c r="C34" i="7" s="1"/>
  <c r="I33" i="7"/>
  <c r="C33" i="7"/>
  <c r="I32" i="7"/>
  <c r="C32" i="7" s="1"/>
  <c r="I31" i="7"/>
  <c r="C31" i="7" s="1"/>
  <c r="I30" i="7"/>
  <c r="C30" i="7"/>
  <c r="I29" i="7"/>
  <c r="C29" i="7"/>
  <c r="I28" i="7"/>
  <c r="C28" i="7" s="1"/>
  <c r="I27" i="7"/>
  <c r="C27" i="7"/>
  <c r="I26" i="7"/>
  <c r="C26" i="7" s="1"/>
  <c r="I25" i="7"/>
  <c r="C25" i="7" s="1"/>
  <c r="I24" i="7"/>
  <c r="C24" i="7" s="1"/>
  <c r="I23" i="7"/>
  <c r="C23" i="7" s="1"/>
  <c r="I22" i="7"/>
  <c r="C22" i="7"/>
  <c r="I21" i="7"/>
  <c r="C21" i="7"/>
  <c r="I20" i="7"/>
  <c r="C20" i="7"/>
  <c r="I19" i="7"/>
  <c r="C19" i="7" s="1"/>
  <c r="I18" i="7"/>
  <c r="C18" i="7" s="1"/>
  <c r="I17" i="7"/>
  <c r="C17" i="7" s="1"/>
  <c r="I16" i="7"/>
  <c r="C16" i="7" s="1"/>
  <c r="I15" i="7"/>
  <c r="C15" i="7"/>
  <c r="I14" i="7"/>
  <c r="C14" i="7" s="1"/>
  <c r="I13" i="7"/>
  <c r="C13" i="7" s="1"/>
  <c r="I12" i="7"/>
  <c r="C12" i="7"/>
  <c r="I11" i="7"/>
  <c r="C11" i="7"/>
  <c r="I10" i="7"/>
  <c r="C10" i="7" s="1"/>
  <c r="I9" i="7"/>
  <c r="C9" i="7" s="1"/>
  <c r="I10" i="8"/>
  <c r="C10" i="8" s="1"/>
  <c r="I11" i="8"/>
  <c r="C11" i="8"/>
  <c r="I12" i="8"/>
  <c r="C12" i="8" s="1"/>
  <c r="I13" i="8"/>
  <c r="C13" i="8" s="1"/>
  <c r="I14" i="8"/>
  <c r="C14" i="8"/>
  <c r="I15" i="8"/>
  <c r="C15" i="8"/>
  <c r="I16" i="8"/>
  <c r="C16" i="8" s="1"/>
  <c r="I17" i="8"/>
  <c r="C17" i="8"/>
  <c r="I18" i="8"/>
  <c r="C18" i="8" s="1"/>
  <c r="I19" i="8"/>
  <c r="C19" i="8"/>
  <c r="I20" i="8"/>
  <c r="C20" i="8" s="1"/>
  <c r="I21" i="8"/>
  <c r="C21" i="8" s="1"/>
  <c r="I22" i="8"/>
  <c r="C22" i="8"/>
  <c r="I23" i="8"/>
  <c r="C23" i="8"/>
  <c r="I24" i="8"/>
  <c r="C24" i="8" s="1"/>
  <c r="I25" i="8"/>
  <c r="C25" i="8" s="1"/>
  <c r="I26" i="8"/>
  <c r="C26" i="8"/>
  <c r="I27" i="8"/>
  <c r="C27" i="8" s="1"/>
  <c r="I28" i="8"/>
  <c r="C28" i="8" s="1"/>
  <c r="I29" i="8"/>
  <c r="C29" i="8" s="1"/>
  <c r="I30" i="8"/>
  <c r="C30" i="8"/>
  <c r="I31" i="8"/>
  <c r="C31" i="8"/>
  <c r="I32" i="8"/>
  <c r="C32" i="8" s="1"/>
  <c r="I33" i="8"/>
  <c r="C33" i="8" s="1"/>
  <c r="I34" i="8"/>
  <c r="C34" i="8" s="1"/>
  <c r="I35" i="8"/>
  <c r="C35" i="8" s="1"/>
  <c r="I36" i="8"/>
  <c r="C36" i="8"/>
  <c r="I37" i="8"/>
  <c r="C37" i="8" s="1"/>
  <c r="I38" i="8"/>
  <c r="C38" i="8" s="1"/>
  <c r="I39" i="8"/>
  <c r="C39" i="8" s="1"/>
  <c r="I40" i="8"/>
  <c r="C40" i="8"/>
  <c r="I41" i="8"/>
  <c r="C41" i="8" s="1"/>
  <c r="I42" i="8"/>
  <c r="C42" i="8"/>
  <c r="I43" i="8"/>
  <c r="C43" i="8" s="1"/>
  <c r="I44" i="8"/>
  <c r="C44" i="8"/>
  <c r="I45" i="8"/>
  <c r="C45" i="8" s="1"/>
  <c r="I46" i="8"/>
  <c r="C46" i="8"/>
  <c r="I47" i="8"/>
  <c r="C47" i="8" s="1"/>
  <c r="I48" i="8"/>
  <c r="C48" i="8"/>
  <c r="I49" i="8"/>
  <c r="C49" i="8"/>
  <c r="I50" i="8"/>
  <c r="C50" i="8"/>
  <c r="I51" i="8"/>
  <c r="C51" i="8" s="1"/>
  <c r="I52" i="8"/>
  <c r="C52" i="8" s="1"/>
  <c r="I53" i="8"/>
  <c r="C53" i="8" s="1"/>
  <c r="I54" i="8"/>
  <c r="C54" i="8"/>
  <c r="I55" i="8"/>
  <c r="C55" i="8" s="1"/>
  <c r="I56" i="8"/>
  <c r="C56" i="8"/>
  <c r="I57" i="8"/>
  <c r="C57" i="8"/>
  <c r="I58" i="8"/>
  <c r="C58" i="8"/>
  <c r="I59" i="8"/>
  <c r="C59" i="8" s="1"/>
  <c r="I60" i="8"/>
  <c r="C60" i="8" s="1"/>
  <c r="I61" i="8"/>
  <c r="C61" i="8"/>
  <c r="I62" i="8"/>
  <c r="C62" i="8"/>
  <c r="I63" i="8"/>
  <c r="C63" i="8" s="1"/>
  <c r="I64" i="8"/>
  <c r="C64" i="8" s="1"/>
  <c r="I65" i="8"/>
  <c r="C65" i="8"/>
  <c r="I66" i="8"/>
  <c r="C66" i="8" s="1"/>
  <c r="I67" i="8"/>
  <c r="C67" i="8" s="1"/>
  <c r="I68" i="8"/>
  <c r="C68" i="8" s="1"/>
  <c r="I69" i="8"/>
  <c r="C69" i="8"/>
  <c r="I70" i="8"/>
  <c r="C70" i="8" s="1"/>
  <c r="I71" i="8"/>
  <c r="C71" i="8" s="1"/>
  <c r="I72" i="8"/>
  <c r="C72" i="8" s="1"/>
  <c r="I73" i="8"/>
  <c r="C73" i="8"/>
  <c r="I74" i="8"/>
  <c r="C74" i="8"/>
  <c r="I75" i="8"/>
  <c r="C75" i="8" s="1"/>
  <c r="I76" i="8"/>
  <c r="C76" i="8"/>
  <c r="I77" i="8"/>
  <c r="C77" i="8" s="1"/>
  <c r="I78" i="8"/>
  <c r="C78" i="8" s="1"/>
  <c r="I79" i="8"/>
  <c r="C79" i="8" s="1"/>
  <c r="I80" i="8"/>
  <c r="C80" i="8"/>
  <c r="I81" i="8"/>
  <c r="C81" i="8" s="1"/>
  <c r="I82" i="8"/>
  <c r="C82" i="8" s="1"/>
  <c r="I83" i="8"/>
  <c r="C83" i="8" s="1"/>
  <c r="I84" i="8"/>
  <c r="C84" i="8"/>
  <c r="I9" i="8"/>
  <c r="C9" i="8" s="1"/>
  <c r="I47" i="9"/>
  <c r="C47" i="9"/>
  <c r="I46" i="9"/>
  <c r="C46" i="9"/>
  <c r="I45" i="9"/>
  <c r="C45" i="9" s="1"/>
  <c r="I44" i="9"/>
  <c r="C44" i="9" s="1"/>
  <c r="I43" i="9"/>
  <c r="C43" i="9" s="1"/>
  <c r="I42" i="9"/>
  <c r="C42" i="9"/>
  <c r="I41" i="9"/>
  <c r="C41" i="9" s="1"/>
  <c r="I40" i="9"/>
  <c r="C40" i="9" s="1"/>
  <c r="I39" i="9"/>
  <c r="C39" i="9"/>
  <c r="I38" i="9"/>
  <c r="C38" i="9" s="1"/>
  <c r="I37" i="9"/>
  <c r="C37" i="9" s="1"/>
  <c r="I36" i="9"/>
  <c r="C36" i="9" s="1"/>
  <c r="I35" i="9"/>
  <c r="C35" i="9"/>
  <c r="I34" i="9"/>
  <c r="C34" i="9" s="1"/>
  <c r="I33" i="9"/>
  <c r="C33" i="9" s="1"/>
  <c r="I32" i="9"/>
  <c r="C32" i="9" s="1"/>
  <c r="I31" i="9"/>
  <c r="C31" i="9" s="1"/>
  <c r="I30" i="9"/>
  <c r="C30" i="9" s="1"/>
  <c r="I29" i="9"/>
  <c r="C29" i="9" s="1"/>
  <c r="I28" i="9"/>
  <c r="C28" i="9" s="1"/>
  <c r="I27" i="9"/>
  <c r="C27" i="9" s="1"/>
  <c r="I26" i="9"/>
  <c r="C26" i="9" s="1"/>
  <c r="I25" i="9"/>
  <c r="C25" i="9" s="1"/>
  <c r="I24" i="9"/>
  <c r="C24" i="9" s="1"/>
  <c r="I23" i="9"/>
  <c r="C23" i="9"/>
  <c r="I22" i="9"/>
  <c r="C22" i="9" s="1"/>
  <c r="I21" i="9"/>
  <c r="C21" i="9" s="1"/>
  <c r="I20" i="9"/>
  <c r="C20" i="9" s="1"/>
  <c r="I19" i="9"/>
  <c r="C19" i="9"/>
  <c r="I18" i="9"/>
  <c r="C18" i="9" s="1"/>
  <c r="I17" i="9"/>
  <c r="C17" i="9" s="1"/>
  <c r="I16" i="9"/>
  <c r="C16" i="9" s="1"/>
  <c r="I15" i="9"/>
  <c r="C15" i="9"/>
  <c r="I14" i="9"/>
  <c r="C14" i="9" s="1"/>
  <c r="I13" i="9"/>
  <c r="C13" i="9" s="1"/>
  <c r="I12" i="9"/>
  <c r="C12" i="9" s="1"/>
  <c r="I11" i="9"/>
  <c r="C11" i="9"/>
  <c r="I10" i="9"/>
  <c r="C10" i="9" s="1"/>
  <c r="I9" i="9"/>
  <c r="C9" i="9" s="1"/>
  <c r="I28" i="10"/>
  <c r="C28" i="10" s="1"/>
  <c r="I27" i="10"/>
  <c r="C27" i="10" s="1"/>
  <c r="I26" i="10"/>
  <c r="C26" i="10" s="1"/>
  <c r="I25" i="10"/>
  <c r="C25" i="10"/>
  <c r="I24" i="10"/>
  <c r="C24" i="10" s="1"/>
  <c r="I23" i="10"/>
  <c r="C23" i="10" s="1"/>
  <c r="I22" i="10"/>
  <c r="C22" i="10"/>
  <c r="I21" i="10"/>
  <c r="C21" i="10"/>
  <c r="I20" i="10"/>
  <c r="C20" i="10"/>
  <c r="I19" i="10"/>
  <c r="C19" i="10" s="1"/>
  <c r="I18" i="10"/>
  <c r="C18" i="10"/>
  <c r="I17" i="10"/>
  <c r="C17" i="10"/>
  <c r="I16" i="10"/>
  <c r="C16" i="10" s="1"/>
  <c r="I15" i="10"/>
  <c r="C15" i="10" s="1"/>
  <c r="I14" i="10"/>
  <c r="C14" i="10"/>
  <c r="I13" i="10"/>
  <c r="C13" i="10"/>
  <c r="I12" i="10"/>
  <c r="C12" i="10"/>
  <c r="I11" i="10"/>
  <c r="C11" i="10" s="1"/>
  <c r="I10" i="10"/>
  <c r="C10" i="10"/>
  <c r="I9" i="10"/>
  <c r="C9" i="10" s="1"/>
  <c r="I28" i="11"/>
  <c r="C28" i="11" s="1"/>
  <c r="I27" i="11"/>
  <c r="C27" i="11" s="1"/>
  <c r="I26" i="11"/>
  <c r="C26" i="11"/>
  <c r="I25" i="11"/>
  <c r="C25" i="11" s="1"/>
  <c r="I24" i="11"/>
  <c r="C24" i="11" s="1"/>
  <c r="I23" i="11"/>
  <c r="C23" i="11" s="1"/>
  <c r="I22" i="11"/>
  <c r="C22" i="11"/>
  <c r="I21" i="11"/>
  <c r="C21" i="11"/>
  <c r="I20" i="11"/>
  <c r="C20" i="11" s="1"/>
  <c r="I19" i="11"/>
  <c r="C19" i="11" s="1"/>
  <c r="I18" i="11"/>
  <c r="C18" i="11" s="1"/>
  <c r="I17" i="11"/>
  <c r="C17" i="11"/>
  <c r="I16" i="11"/>
  <c r="C16" i="11" s="1"/>
  <c r="I15" i="11"/>
  <c r="C15" i="11" s="1"/>
  <c r="I14" i="11"/>
  <c r="C14" i="11"/>
  <c r="I13" i="11"/>
  <c r="C13" i="11" s="1"/>
  <c r="I12" i="11"/>
  <c r="C12" i="11" s="1"/>
  <c r="I11" i="11"/>
  <c r="C11" i="11" s="1"/>
  <c r="I10" i="11"/>
  <c r="C10" i="11"/>
  <c r="I9" i="11"/>
  <c r="C9" i="11" s="1"/>
  <c r="I28" i="12"/>
  <c r="C28" i="12"/>
  <c r="I27" i="12"/>
  <c r="C27" i="12" s="1"/>
  <c r="I26" i="12"/>
  <c r="C26" i="12"/>
  <c r="I25" i="12"/>
  <c r="C25" i="12" s="1"/>
  <c r="I24" i="12"/>
  <c r="C24" i="12"/>
  <c r="I23" i="12"/>
  <c r="C23" i="12"/>
  <c r="I22" i="12"/>
  <c r="C22" i="12"/>
  <c r="I21" i="12"/>
  <c r="C21" i="12" s="1"/>
  <c r="I20" i="12"/>
  <c r="C20" i="12" s="1"/>
  <c r="I19" i="12"/>
  <c r="C19" i="12" s="1"/>
  <c r="I18" i="12"/>
  <c r="C18" i="12"/>
  <c r="I17" i="12"/>
  <c r="C17" i="12" s="1"/>
  <c r="I16" i="12"/>
  <c r="C16" i="12" s="1"/>
  <c r="I15" i="12"/>
  <c r="C15" i="12"/>
  <c r="I14" i="12"/>
  <c r="C14" i="12"/>
  <c r="I13" i="12"/>
  <c r="C13" i="12" s="1"/>
  <c r="I12" i="12"/>
  <c r="C12" i="12" s="1"/>
  <c r="I11" i="12"/>
  <c r="C11" i="12" s="1"/>
  <c r="I10" i="12"/>
  <c r="C10" i="12"/>
  <c r="I9" i="12"/>
  <c r="C9" i="12" s="1"/>
</calcChain>
</file>

<file path=xl/sharedStrings.xml><?xml version="1.0" encoding="utf-8"?>
<sst xmlns="http://schemas.openxmlformats.org/spreadsheetml/2006/main" count="2011" uniqueCount="229">
  <si>
    <t>MSI17VA</t>
  </si>
  <si>
    <t>MSI16VA</t>
  </si>
  <si>
    <t>MSI15VA</t>
  </si>
  <si>
    <t>MSI13VA</t>
  </si>
  <si>
    <t>MSI12VA</t>
  </si>
  <si>
    <t>MSI11VA</t>
  </si>
  <si>
    <t>MSI10VA</t>
  </si>
  <si>
    <t>MSI09VA</t>
  </si>
  <si>
    <t>MSI08VA</t>
  </si>
  <si>
    <t>MSI07VA</t>
  </si>
  <si>
    <t>MSI06VA</t>
  </si>
  <si>
    <t>MSI05VA</t>
  </si>
  <si>
    <t>MSI04VA</t>
  </si>
  <si>
    <t>MSI03VA</t>
  </si>
  <si>
    <t>MSI02VA</t>
  </si>
  <si>
    <t>MSI00VA</t>
  </si>
  <si>
    <t>AGO</t>
  </si>
  <si>
    <t>ALB</t>
  </si>
  <si>
    <t>ARE</t>
  </si>
  <si>
    <t>ARM</t>
  </si>
  <si>
    <t>AZE</t>
  </si>
  <si>
    <t>BDI</t>
  </si>
  <si>
    <t>BEN</t>
  </si>
  <si>
    <t>BFA</t>
  </si>
  <si>
    <t>BGR</t>
  </si>
  <si>
    <t>BHR</t>
  </si>
  <si>
    <t>BIH</t>
  </si>
  <si>
    <t>BLR</t>
  </si>
  <si>
    <t>SSD</t>
  </si>
  <si>
    <t>BWA</t>
  </si>
  <si>
    <t>CAF</t>
  </si>
  <si>
    <t>CIV</t>
  </si>
  <si>
    <t>CMR</t>
  </si>
  <si>
    <t>COG</t>
  </si>
  <si>
    <t>DJI</t>
  </si>
  <si>
    <t>DZA</t>
  </si>
  <si>
    <t>EGY</t>
  </si>
  <si>
    <t>ERI</t>
  </si>
  <si>
    <t>ETH</t>
  </si>
  <si>
    <t>GAB</t>
  </si>
  <si>
    <t>GEO</t>
  </si>
  <si>
    <t>GHA</t>
  </si>
  <si>
    <t>GIN</t>
  </si>
  <si>
    <t>GMB</t>
  </si>
  <si>
    <t>GNQ</t>
  </si>
  <si>
    <t>HRV</t>
  </si>
  <si>
    <t>IRN</t>
  </si>
  <si>
    <t>IRQ</t>
  </si>
  <si>
    <t>JOR</t>
  </si>
  <si>
    <t>KAZ</t>
  </si>
  <si>
    <t>KEN</t>
  </si>
  <si>
    <t>KGZ</t>
  </si>
  <si>
    <t>KWT</t>
  </si>
  <si>
    <t>LBN</t>
  </si>
  <si>
    <t>LBR</t>
  </si>
  <si>
    <t>LBY</t>
  </si>
  <si>
    <t>LKA</t>
  </si>
  <si>
    <t>KSV</t>
  </si>
  <si>
    <t>MAR</t>
  </si>
  <si>
    <t>MDA</t>
  </si>
  <si>
    <t>MDG</t>
  </si>
  <si>
    <t>MKD</t>
  </si>
  <si>
    <t>MLI</t>
  </si>
  <si>
    <t>MNE</t>
  </si>
  <si>
    <t>MOZ</t>
  </si>
  <si>
    <t>MRT</t>
  </si>
  <si>
    <t>MWI</t>
  </si>
  <si>
    <t>NAM</t>
  </si>
  <si>
    <t>NER</t>
  </si>
  <si>
    <t>NGA</t>
  </si>
  <si>
    <t>NIC</t>
  </si>
  <si>
    <t>OMN</t>
  </si>
  <si>
    <t>QAT</t>
  </si>
  <si>
    <t>ROM</t>
  </si>
  <si>
    <t>RUS</t>
  </si>
  <si>
    <t>RWA</t>
  </si>
  <si>
    <t>SAU</t>
  </si>
  <si>
    <t>SDN</t>
  </si>
  <si>
    <t>SEN</t>
  </si>
  <si>
    <t>SLE</t>
  </si>
  <si>
    <t>SOM</t>
  </si>
  <si>
    <t>SYR</t>
  </si>
  <si>
    <t>TCD</t>
  </si>
  <si>
    <t>TGO</t>
  </si>
  <si>
    <t>TJK</t>
  </si>
  <si>
    <t>TKM</t>
  </si>
  <si>
    <t>TUN</t>
  </si>
  <si>
    <t>TZA</t>
  </si>
  <si>
    <t>UGA</t>
  </si>
  <si>
    <t>UKR</t>
  </si>
  <si>
    <t>UZB</t>
  </si>
  <si>
    <t>WBG</t>
  </si>
  <si>
    <t>YEM</t>
  </si>
  <si>
    <t>SRB</t>
  </si>
  <si>
    <t>ZAF</t>
  </si>
  <si>
    <t>ZAR</t>
  </si>
  <si>
    <t>ZMB</t>
  </si>
  <si>
    <t>ZWE</t>
  </si>
  <si>
    <r>
      <t>International Research and Exchanges Board</t>
    </r>
    <r>
      <rPr>
        <sz val="9"/>
        <rFont val="Times New Roman"/>
        <family val="1"/>
      </rPr>
      <t xml:space="preserve"> </t>
    </r>
    <r>
      <rPr>
        <b/>
        <sz val="10"/>
        <rFont val="Times New Roman"/>
        <family val="1"/>
      </rPr>
      <t xml:space="preserve">Media Sustainability Index (MSI)  </t>
    </r>
  </si>
  <si>
    <t>Data Provider</t>
  </si>
  <si>
    <t xml:space="preserve">International Research and Exchanges Board </t>
  </si>
  <si>
    <t>Description</t>
  </si>
  <si>
    <t>International nonprofit organization headquartered in Washington, United States, specializing in education, independent media, Internet development, and civil society programs.</t>
  </si>
  <si>
    <t>Website</t>
  </si>
  <si>
    <t>www.irex.org</t>
  </si>
  <si>
    <t>Data Source</t>
  </si>
  <si>
    <t>Media Sustainability Index</t>
  </si>
  <si>
    <t>Type</t>
  </si>
  <si>
    <t>Expert assessment</t>
  </si>
  <si>
    <t>Respondents</t>
  </si>
  <si>
    <t>Panel of local respondents in each country, subject to centralized review</t>
  </si>
  <si>
    <t>Frequency</t>
  </si>
  <si>
    <t>Coverage</t>
  </si>
  <si>
    <t>Developing country sample</t>
  </si>
  <si>
    <t>Public Access</t>
  </si>
  <si>
    <t>Yes</t>
  </si>
  <si>
    <t>Voice and Accountability</t>
  </si>
  <si>
    <t>X</t>
  </si>
  <si>
    <t>..</t>
  </si>
  <si>
    <t xml:space="preserve"> </t>
  </si>
  <si>
    <t>Political Stability and Absence of Violence</t>
  </si>
  <si>
    <t>NA</t>
  </si>
  <si>
    <t>Government Effectiveness</t>
  </si>
  <si>
    <t>Regulatory Quality</t>
  </si>
  <si>
    <t>Rule of Law</t>
  </si>
  <si>
    <t>Control of Corruption</t>
  </si>
  <si>
    <t>Country Coverage *</t>
  </si>
  <si>
    <t>Year of publication</t>
  </si>
  <si>
    <t>* includes countries carried forward from previous years</t>
  </si>
  <si>
    <t>Averaged Rescaled Data</t>
  </si>
  <si>
    <t>Original Data</t>
  </si>
  <si>
    <t>Rescaled Data</t>
  </si>
  <si>
    <t>Max</t>
  </si>
  <si>
    <t>Min</t>
  </si>
  <si>
    <t>Orientation</t>
  </si>
  <si>
    <t xml:space="preserve">   </t>
  </si>
  <si>
    <t>Assigned to</t>
  </si>
  <si>
    <t>VA</t>
  </si>
  <si>
    <t>Albania</t>
  </si>
  <si>
    <t>Armenia</t>
  </si>
  <si>
    <t>Azerbaijan</t>
  </si>
  <si>
    <t>Belarus</t>
  </si>
  <si>
    <t>Bosnia &amp; Herzegovina</t>
  </si>
  <si>
    <t>Bulgaria</t>
  </si>
  <si>
    <t>Croatia</t>
  </si>
  <si>
    <t>Georgia</t>
  </si>
  <si>
    <t>Kazakhstan</t>
  </si>
  <si>
    <t>Kosovo</t>
  </si>
  <si>
    <t>Kyrgyzstan</t>
  </si>
  <si>
    <t>Macedonia</t>
  </si>
  <si>
    <t>Moldova</t>
  </si>
  <si>
    <t>Montenegro</t>
  </si>
  <si>
    <t>Romania</t>
  </si>
  <si>
    <t>Russia</t>
  </si>
  <si>
    <t>Serbia</t>
  </si>
  <si>
    <t>Tajikistan</t>
  </si>
  <si>
    <t>Turkmenistan</t>
  </si>
  <si>
    <t>Ukraine</t>
  </si>
  <si>
    <t>Uzbekistan</t>
  </si>
  <si>
    <t>Sri Lanka</t>
  </si>
  <si>
    <t>Mozambique</t>
  </si>
  <si>
    <t>Nicaragua</t>
  </si>
  <si>
    <t>MSI1415VA</t>
  </si>
  <si>
    <t>Nigeria</t>
  </si>
  <si>
    <t>Algeria</t>
  </si>
  <si>
    <t>Bahrain</t>
  </si>
  <si>
    <t>Egypt</t>
  </si>
  <si>
    <t>Iran</t>
  </si>
  <si>
    <t>Iraq</t>
  </si>
  <si>
    <t>Iraq-Kurdistan</t>
  </si>
  <si>
    <t>Jordan</t>
  </si>
  <si>
    <t>Kuwait</t>
  </si>
  <si>
    <t>Lebanon</t>
  </si>
  <si>
    <t>Libya</t>
  </si>
  <si>
    <t>Morocco</t>
  </si>
  <si>
    <t>Oman</t>
  </si>
  <si>
    <t>Palestine</t>
  </si>
  <si>
    <t>Qatar</t>
  </si>
  <si>
    <t>Saudi Arabia</t>
  </si>
  <si>
    <t>Syria</t>
  </si>
  <si>
    <t>Tunisia</t>
  </si>
  <si>
    <t>UAE</t>
  </si>
  <si>
    <t>Yemen</t>
  </si>
  <si>
    <t>Angola</t>
  </si>
  <si>
    <t>Benin</t>
  </si>
  <si>
    <t>Botswana</t>
  </si>
  <si>
    <t>Burkina Faso</t>
  </si>
  <si>
    <t>Burundi</t>
  </si>
  <si>
    <t>Cameroon</t>
  </si>
  <si>
    <t>Cent. African Rep.</t>
  </si>
  <si>
    <t>Chad</t>
  </si>
  <si>
    <t>Dem. Rep. Congo</t>
  </si>
  <si>
    <t>Cog</t>
  </si>
  <si>
    <t>Rep. Congo</t>
  </si>
  <si>
    <t>Côte d'Ivoire</t>
  </si>
  <si>
    <t>Djibouti</t>
  </si>
  <si>
    <t>Eq. Guinea</t>
  </si>
  <si>
    <t>Eritrea</t>
  </si>
  <si>
    <t>Ethiopia</t>
  </si>
  <si>
    <t>Gabon</t>
  </si>
  <si>
    <t>The Gambia</t>
  </si>
  <si>
    <t>Ghana</t>
  </si>
  <si>
    <t>Guinea</t>
  </si>
  <si>
    <t>Kenya</t>
  </si>
  <si>
    <t>Liberia</t>
  </si>
  <si>
    <t>Madagascar</t>
  </si>
  <si>
    <t>Malawi</t>
  </si>
  <si>
    <t>Mali</t>
  </si>
  <si>
    <t>Mauritania</t>
  </si>
  <si>
    <t>Namibia</t>
  </si>
  <si>
    <t>Niger</t>
  </si>
  <si>
    <t>Rwanda</t>
  </si>
  <si>
    <t>Senegal</t>
  </si>
  <si>
    <t>Sierra Leone</t>
  </si>
  <si>
    <t>Somalia</t>
  </si>
  <si>
    <t>Somaliland</t>
  </si>
  <si>
    <t>South Africa</t>
  </si>
  <si>
    <t>South Sudan</t>
  </si>
  <si>
    <t>Sudan</t>
  </si>
  <si>
    <t>Tanzania</t>
  </si>
  <si>
    <t>Togo</t>
  </si>
  <si>
    <t>Uganda</t>
  </si>
  <si>
    <t>Zambia</t>
  </si>
  <si>
    <t>Zimbabwe</t>
  </si>
  <si>
    <t xml:space="preserve">  </t>
  </si>
  <si>
    <t>MSI18VA</t>
  </si>
  <si>
    <t>North Macedonia</t>
  </si>
  <si>
    <r>
      <t xml:space="preserve">Index rates countries on a variety of subcomponents relating to </t>
    </r>
    <r>
      <rPr>
        <sz val="9"/>
        <color indexed="8"/>
        <rFont val="Times New Roman"/>
        <family val="1"/>
      </rPr>
      <t>freedom of speech, plurality of media available to citizens, professional journalism standards, business sustainability of media, and the efficacy of institutions that support independent media. Note that for each year we have carried forward score from those countries that were covered in earlier years (up to two) but not in current year. There is a one-year lag between publication and WGI-year. Since 2015 this data source covers primarily countries in Europe and Central Asia.</t>
    </r>
    <r>
      <rPr>
        <sz val="9"/>
        <rFont val="Times New Roman"/>
        <family val="1"/>
      </rPr>
      <t xml:space="preserve"> The last year of the MSI was 2018 as this dataset has been discontinued.</t>
    </r>
  </si>
  <si>
    <t>Annual since 2002 but on a regional basis.  Dataset was discontinued following the 2018 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</si>
</sst>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Calibri"/>
      <family val="2"/>
      <scheme val="minor"/>
    </font>
    <font>
      <sz val="8"/>
      <name val="Arial"/>
      <family val="2"/>
    </font>
    <font>
      <b/>
      <sz val="10"/>
      <name val="Times New Roman"/>
      <family val="1"/>
    </font>
    <font>
      <sz val="9"/>
      <name val="Times New Roman"/>
      <family val="1"/>
    </font>
    <font>
      <b/>
      <sz val="9"/>
      <name val="Times New Roman"/>
      <family val="1"/>
    </font>
    <font>
      <sz val="9"/>
      <color indexed="8"/>
      <name val="Times New Roman"/>
      <family val="1"/>
    </font>
    <font>
      <u/>
      <sz val="11"/>
      <color theme="10"/>
      <name val="Calibri"/>
      <family val="2"/>
    </font>
    <font>
      <sz val="10"/>
      <color indexed="8"/>
      <name val="MS Sans Serif"/>
      <family val="2"/>
    </font>
    <font>
      <b/>
      <sz val="10"/>
      <name val="Arial"/>
      <family val="2"/>
    </font>
    <font>
      <b/>
      <sz val="9"/>
      <name val="Arial"/>
      <family val="2"/>
    </font>
    <font>
      <b/>
      <sz val="8"/>
      <name val="Arial"/>
      <family val="2"/>
    </font>
    <font>
      <sz val="8.5"/>
      <color indexed="8"/>
      <name val="MS Sans Serif"/>
      <family val="2"/>
    </font>
    <font>
      <u/>
      <sz val="11"/>
      <color theme="11"/>
      <name val="Calibri"/>
      <family val="2"/>
      <scheme val="minor"/>
    </font>
    <font>
      <sz val="10"/>
      <color indexed="8"/>
      <name val="MS Sans Serif"/>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medium">
        <color auto="1"/>
      </bottom>
      <diagonal/>
    </border>
    <border>
      <left style="medium">
        <color auto="1"/>
      </left>
      <right/>
      <top/>
      <bottom/>
      <diagonal/>
    </border>
    <border>
      <left style="thin">
        <color auto="1"/>
      </left>
      <right style="thin">
        <color auto="1"/>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s>
  <cellStyleXfs count="20">
    <xf numFmtId="0" fontId="0" fillId="0" borderId="0"/>
    <xf numFmtId="0" fontId="3" fillId="0" borderId="0"/>
    <xf numFmtId="0" fontId="10"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66">
    <xf numFmtId="0" fontId="0" fillId="0" borderId="0" xfId="0"/>
    <xf numFmtId="0" fontId="0" fillId="0" borderId="0" xfId="0" applyFont="1"/>
    <xf numFmtId="0" fontId="2" fillId="0" borderId="0" xfId="0" applyFont="1"/>
    <xf numFmtId="0" fontId="4" fillId="0" borderId="0" xfId="1" applyFont="1" applyFill="1" applyBorder="1" applyAlignment="1">
      <alignment horizontal="center" wrapText="1"/>
    </xf>
    <xf numFmtId="0" fontId="0" fillId="0" borderId="0" xfId="0" applyFont="1" applyAlignment="1">
      <alignment wrapText="1"/>
    </xf>
    <xf numFmtId="0" fontId="4" fillId="0" borderId="0" xfId="1" applyFont="1" applyAlignment="1">
      <alignment horizontal="center"/>
    </xf>
    <xf numFmtId="2" fontId="0" fillId="0" borderId="0" xfId="0" applyNumberFormat="1" applyFont="1"/>
    <xf numFmtId="2" fontId="4" fillId="0" borderId="0" xfId="1" applyNumberFormat="1" applyFont="1" applyAlignment="1">
      <alignment horizontal="center"/>
    </xf>
    <xf numFmtId="0" fontId="5" fillId="0" borderId="0" xfId="1" applyFont="1" applyAlignment="1">
      <alignment horizontal="center"/>
    </xf>
    <xf numFmtId="2" fontId="5" fillId="0" borderId="0" xfId="1" applyNumberFormat="1" applyFont="1" applyAlignment="1">
      <alignment horizontal="center"/>
    </xf>
    <xf numFmtId="0" fontId="5" fillId="0" borderId="0" xfId="1" applyFont="1" applyFill="1" applyBorder="1"/>
    <xf numFmtId="0" fontId="5" fillId="0" borderId="0" xfId="1" applyFont="1"/>
    <xf numFmtId="0" fontId="5" fillId="0" borderId="0" xfId="1" applyFont="1" applyFill="1" applyBorder="1" applyAlignment="1">
      <alignment horizontal="left"/>
    </xf>
    <xf numFmtId="0" fontId="0" fillId="0" borderId="0" xfId="0" applyFont="1" applyAlignment="1"/>
    <xf numFmtId="0" fontId="4" fillId="0" borderId="0" xfId="1" applyFont="1" applyAlignment="1"/>
    <xf numFmtId="0" fontId="4" fillId="0" borderId="0" xfId="1" applyFont="1" applyFill="1" applyBorder="1" applyAlignment="1"/>
    <xf numFmtId="0" fontId="4" fillId="0" borderId="0" xfId="1" applyFont="1" applyFill="1" applyBorder="1"/>
    <xf numFmtId="0" fontId="4" fillId="0" borderId="0" xfId="1" applyFont="1"/>
    <xf numFmtId="0" fontId="4" fillId="0" borderId="0" xfId="1" applyFont="1" applyFill="1" applyBorder="1" applyAlignment="1">
      <alignment horizontal="left"/>
    </xf>
    <xf numFmtId="0" fontId="0" fillId="0" borderId="0" xfId="0" applyFont="1" applyAlignment="1">
      <alignment horizontal="center"/>
    </xf>
    <xf numFmtId="0" fontId="0" fillId="0" borderId="0" xfId="0" applyFont="1" applyFill="1"/>
    <xf numFmtId="2" fontId="1" fillId="0" borderId="0" xfId="0" applyNumberFormat="1" applyFont="1"/>
    <xf numFmtId="0" fontId="1" fillId="0" borderId="0" xfId="0" applyFont="1"/>
    <xf numFmtId="0" fontId="0" fillId="2" borderId="0" xfId="1" applyFont="1" applyFill="1"/>
    <xf numFmtId="0" fontId="7" fillId="2" borderId="0" xfId="1" applyFont="1" applyFill="1" applyAlignment="1">
      <alignment horizontal="center" vertical="top" wrapText="1"/>
    </xf>
    <xf numFmtId="0" fontId="8" fillId="2" borderId="0" xfId="1" applyFont="1" applyFill="1" applyAlignment="1">
      <alignment horizontal="justify" vertical="top" wrapText="1"/>
    </xf>
    <xf numFmtId="0" fontId="7" fillId="2" borderId="0" xfId="1" applyFont="1" applyFill="1" applyAlignment="1">
      <alignment horizontal="justify" vertical="top" wrapText="1"/>
    </xf>
    <xf numFmtId="0" fontId="9" fillId="2" borderId="0" xfId="1" applyFont="1" applyFill="1" applyAlignment="1">
      <alignment horizontal="justify" vertical="top" wrapText="1"/>
    </xf>
    <xf numFmtId="0" fontId="10" fillId="2" borderId="0" xfId="2" applyFill="1" applyAlignment="1" applyProtection="1">
      <alignment horizontal="justify" vertical="top" wrapText="1"/>
    </xf>
    <xf numFmtId="0" fontId="11" fillId="2" borderId="1" xfId="1" applyFont="1" applyFill="1" applyBorder="1"/>
    <xf numFmtId="0" fontId="11" fillId="2" borderId="1" xfId="1" applyFont="1" applyFill="1" applyBorder="1" applyAlignment="1">
      <alignment horizontal="justify" vertical="center" wrapText="1"/>
    </xf>
    <xf numFmtId="0" fontId="11" fillId="2" borderId="1" xfId="1" applyFont="1" applyFill="1" applyBorder="1" applyAlignment="1">
      <alignment horizontal="justify" vertical="center"/>
    </xf>
    <xf numFmtId="0" fontId="11" fillId="2" borderId="1" xfId="1" applyFont="1" applyFill="1" applyBorder="1" applyAlignment="1">
      <alignment vertical="center"/>
    </xf>
    <xf numFmtId="0" fontId="11" fillId="2" borderId="2" xfId="1" applyFont="1" applyFill="1" applyBorder="1"/>
    <xf numFmtId="0" fontId="11" fillId="2" borderId="0" xfId="1" applyFont="1" applyFill="1" applyBorder="1"/>
    <xf numFmtId="0" fontId="12" fillId="2" borderId="3" xfId="1" applyFont="1" applyFill="1" applyBorder="1" applyAlignment="1">
      <alignment horizontal="center" vertical="center" wrapText="1"/>
    </xf>
    <xf numFmtId="0" fontId="5" fillId="2" borderId="0" xfId="1" applyFont="1" applyFill="1" applyBorder="1" applyAlignment="1">
      <alignment horizontal="center" vertical="center"/>
    </xf>
    <xf numFmtId="0" fontId="11" fillId="2" borderId="4" xfId="1" applyFont="1" applyFill="1" applyBorder="1"/>
    <xf numFmtId="0" fontId="12" fillId="2" borderId="0" xfId="1" applyFont="1" applyFill="1" applyBorder="1"/>
    <xf numFmtId="0" fontId="12" fillId="2" borderId="3" xfId="1" applyFont="1" applyFill="1" applyBorder="1" applyAlignment="1">
      <alignment vertical="center" wrapText="1"/>
    </xf>
    <xf numFmtId="0" fontId="11" fillId="2" borderId="0" xfId="1" applyFont="1" applyFill="1" applyBorder="1" applyAlignment="1">
      <alignment vertical="center"/>
    </xf>
    <xf numFmtId="0" fontId="3" fillId="2" borderId="0" xfId="1" applyFont="1" applyFill="1" applyBorder="1"/>
    <xf numFmtId="0" fontId="3" fillId="2" borderId="3" xfId="1" applyFont="1" applyFill="1" applyBorder="1" applyAlignment="1">
      <alignment vertical="center" wrapText="1"/>
    </xf>
    <xf numFmtId="0" fontId="11" fillId="2" borderId="0" xfId="1" applyFont="1" applyFill="1" applyBorder="1" applyAlignment="1">
      <alignment horizontal="center" vertical="center"/>
    </xf>
    <xf numFmtId="0" fontId="11" fillId="2" borderId="3" xfId="1" applyFont="1" applyFill="1" applyBorder="1" applyAlignment="1">
      <alignment vertical="center" wrapText="1"/>
    </xf>
    <xf numFmtId="0" fontId="12" fillId="2" borderId="3" xfId="1" applyFont="1" applyFill="1" applyBorder="1" applyAlignment="1">
      <alignment vertical="center"/>
    </xf>
    <xf numFmtId="0" fontId="11" fillId="2" borderId="0" xfId="1" applyFont="1" applyFill="1" applyBorder="1" applyAlignment="1">
      <alignment horizontal="justify" vertical="center" wrapText="1"/>
    </xf>
    <xf numFmtId="0" fontId="12" fillId="2" borderId="2" xfId="1" applyFont="1" applyFill="1" applyBorder="1"/>
    <xf numFmtId="0" fontId="13" fillId="2" borderId="0" xfId="1" applyFont="1" applyFill="1" applyBorder="1" applyAlignment="1">
      <alignment wrapText="1"/>
    </xf>
    <xf numFmtId="0" fontId="12" fillId="2" borderId="3" xfId="1" applyFont="1" applyFill="1" applyBorder="1" applyAlignment="1">
      <alignment wrapText="1"/>
    </xf>
    <xf numFmtId="0" fontId="14" fillId="2" borderId="0" xfId="1" applyNumberFormat="1" applyFont="1" applyFill="1" applyBorder="1" applyAlignment="1">
      <alignment horizontal="center"/>
    </xf>
    <xf numFmtId="0" fontId="12" fillId="2" borderId="4" xfId="1" applyFont="1" applyFill="1" applyBorder="1" applyAlignment="1">
      <alignment horizontal="center" vertical="center"/>
    </xf>
    <xf numFmtId="0" fontId="14" fillId="2" borderId="0" xfId="1" applyFont="1" applyFill="1" applyBorder="1" applyAlignment="1">
      <alignment horizontal="center" vertical="center"/>
    </xf>
    <xf numFmtId="0" fontId="12" fillId="2" borderId="0" xfId="1" applyFont="1" applyFill="1" applyBorder="1" applyAlignment="1">
      <alignment wrapText="1"/>
    </xf>
    <xf numFmtId="0" fontId="15" fillId="2" borderId="5" xfId="1" applyFont="1" applyFill="1" applyBorder="1"/>
    <xf numFmtId="0" fontId="15" fillId="2" borderId="1" xfId="1" applyFont="1" applyFill="1" applyBorder="1" applyAlignment="1">
      <alignment horizontal="justify" vertical="center" wrapText="1"/>
    </xf>
    <xf numFmtId="0" fontId="3" fillId="2" borderId="6" xfId="1" applyFont="1" applyFill="1" applyBorder="1" applyAlignment="1">
      <alignment vertical="center" wrapText="1"/>
    </xf>
    <xf numFmtId="0" fontId="3" fillId="2" borderId="1" xfId="1" applyFont="1" applyFill="1" applyBorder="1" applyAlignment="1">
      <alignment vertical="center" wrapText="1"/>
    </xf>
    <xf numFmtId="0" fontId="11" fillId="2" borderId="1" xfId="1" applyFont="1" applyFill="1" applyBorder="1" applyAlignment="1">
      <alignment horizontal="center" vertical="center"/>
    </xf>
    <xf numFmtId="0" fontId="11" fillId="2" borderId="7" xfId="1" applyFont="1" applyFill="1" applyBorder="1"/>
    <xf numFmtId="0" fontId="12" fillId="2" borderId="0" xfId="1" applyFont="1" applyFill="1" applyBorder="1" applyAlignment="1">
      <alignment vertical="center" wrapText="1"/>
    </xf>
    <xf numFmtId="0" fontId="5" fillId="2" borderId="0" xfId="1" applyFont="1" applyFill="1" applyBorder="1" applyAlignment="1">
      <alignment horizontal="center" vertical="center" wrapText="1"/>
    </xf>
    <xf numFmtId="0" fontId="17" fillId="2" borderId="0" xfId="1" applyFont="1" applyFill="1" applyBorder="1" applyAlignment="1">
      <alignment horizontal="center" vertical="center"/>
    </xf>
    <xf numFmtId="0" fontId="6" fillId="2" borderId="0" xfId="1" applyFont="1" applyFill="1" applyAlignment="1">
      <alignment horizontal="center" vertical="top" wrapText="1"/>
    </xf>
    <xf numFmtId="0" fontId="0" fillId="0" borderId="0" xfId="1" applyFont="1" applyAlignment="1"/>
    <xf numFmtId="0" fontId="7" fillId="2" borderId="0" xfId="1" applyFont="1" applyFill="1" applyAlignment="1">
      <alignment horizontal="left" vertical="top" wrapText="1"/>
    </xf>
  </cellXfs>
  <cellStyles count="20">
    <cellStyle name="_x000d__x000a_JournalTemplate=C:\COMFO\CTALK\JOURSTD.TPL_x000d__x000a_LbStateAddress=3 3 0 251 1 89 2 311_x000d__x000a_LbStateJou" xfId="1" xr:uid="{00000000-0005-0000-0000-000000000000}"/>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16" builtinId="9" hidden="1"/>
    <cellStyle name="Followed Hyperlink" xfId="7"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8"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rex.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4"/>
  <sheetViews>
    <sheetView tabSelected="1" workbookViewId="0">
      <selection activeCell="C10" sqref="C10"/>
    </sheetView>
  </sheetViews>
  <sheetFormatPr defaultColWidth="8.81640625" defaultRowHeight="14.5" x14ac:dyDescent="0.35"/>
  <cols>
    <col min="1" max="1" width="11.81640625" style="23" customWidth="1"/>
    <col min="2" max="2" width="1.453125" style="23" customWidth="1"/>
    <col min="3" max="3" width="49.1796875" style="23" customWidth="1"/>
    <col min="4" max="4" width="0.81640625" style="23" customWidth="1"/>
    <col min="5" max="8" width="6.81640625" style="23" customWidth="1"/>
    <col min="9" max="9" width="6.1796875" style="23" customWidth="1"/>
    <col min="10" max="10" width="5.453125" style="23" customWidth="1"/>
    <col min="11" max="11" width="6.1796875" style="23" customWidth="1"/>
    <col min="12" max="12" width="5" style="23" customWidth="1"/>
    <col min="13" max="13" width="5.81640625" style="23" customWidth="1"/>
    <col min="14" max="24" width="5.1796875" style="23" customWidth="1"/>
    <col min="25" max="25" width="0.81640625" style="23" customWidth="1"/>
    <col min="26" max="264" width="8.81640625" style="23"/>
    <col min="265" max="265" width="11.81640625" style="23" customWidth="1"/>
    <col min="266" max="266" width="1.453125" style="23" customWidth="1"/>
    <col min="267" max="267" width="49.1796875" style="23" customWidth="1"/>
    <col min="268" max="268" width="0.81640625" style="23" customWidth="1"/>
    <col min="269" max="280" width="5.1796875" style="23" customWidth="1"/>
    <col min="281" max="281" width="0.81640625" style="23" customWidth="1"/>
    <col min="282" max="520" width="8.81640625" style="23"/>
    <col min="521" max="521" width="11.81640625" style="23" customWidth="1"/>
    <col min="522" max="522" width="1.453125" style="23" customWidth="1"/>
    <col min="523" max="523" width="49.1796875" style="23" customWidth="1"/>
    <col min="524" max="524" width="0.81640625" style="23" customWidth="1"/>
    <col min="525" max="536" width="5.1796875" style="23" customWidth="1"/>
    <col min="537" max="537" width="0.81640625" style="23" customWidth="1"/>
    <col min="538" max="776" width="8.81640625" style="23"/>
    <col min="777" max="777" width="11.81640625" style="23" customWidth="1"/>
    <col min="778" max="778" width="1.453125" style="23" customWidth="1"/>
    <col min="779" max="779" width="49.1796875" style="23" customWidth="1"/>
    <col min="780" max="780" width="0.81640625" style="23" customWidth="1"/>
    <col min="781" max="792" width="5.1796875" style="23" customWidth="1"/>
    <col min="793" max="793" width="0.81640625" style="23" customWidth="1"/>
    <col min="794" max="1032" width="8.81640625" style="23"/>
    <col min="1033" max="1033" width="11.81640625" style="23" customWidth="1"/>
    <col min="1034" max="1034" width="1.453125" style="23" customWidth="1"/>
    <col min="1035" max="1035" width="49.1796875" style="23" customWidth="1"/>
    <col min="1036" max="1036" width="0.81640625" style="23" customWidth="1"/>
    <col min="1037" max="1048" width="5.1796875" style="23" customWidth="1"/>
    <col min="1049" max="1049" width="0.81640625" style="23" customWidth="1"/>
    <col min="1050" max="1288" width="8.81640625" style="23"/>
    <col min="1289" max="1289" width="11.81640625" style="23" customWidth="1"/>
    <col min="1290" max="1290" width="1.453125" style="23" customWidth="1"/>
    <col min="1291" max="1291" width="49.1796875" style="23" customWidth="1"/>
    <col min="1292" max="1292" width="0.81640625" style="23" customWidth="1"/>
    <col min="1293" max="1304" width="5.1796875" style="23" customWidth="1"/>
    <col min="1305" max="1305" width="0.81640625" style="23" customWidth="1"/>
    <col min="1306" max="1544" width="8.81640625" style="23"/>
    <col min="1545" max="1545" width="11.81640625" style="23" customWidth="1"/>
    <col min="1546" max="1546" width="1.453125" style="23" customWidth="1"/>
    <col min="1547" max="1547" width="49.1796875" style="23" customWidth="1"/>
    <col min="1548" max="1548" width="0.81640625" style="23" customWidth="1"/>
    <col min="1549" max="1560" width="5.1796875" style="23" customWidth="1"/>
    <col min="1561" max="1561" width="0.81640625" style="23" customWidth="1"/>
    <col min="1562" max="1800" width="8.81640625" style="23"/>
    <col min="1801" max="1801" width="11.81640625" style="23" customWidth="1"/>
    <col min="1802" max="1802" width="1.453125" style="23" customWidth="1"/>
    <col min="1803" max="1803" width="49.1796875" style="23" customWidth="1"/>
    <col min="1804" max="1804" width="0.81640625" style="23" customWidth="1"/>
    <col min="1805" max="1816" width="5.1796875" style="23" customWidth="1"/>
    <col min="1817" max="1817" width="0.81640625" style="23" customWidth="1"/>
    <col min="1818" max="2056" width="8.81640625" style="23"/>
    <col min="2057" max="2057" width="11.81640625" style="23" customWidth="1"/>
    <col min="2058" max="2058" width="1.453125" style="23" customWidth="1"/>
    <col min="2059" max="2059" width="49.1796875" style="23" customWidth="1"/>
    <col min="2060" max="2060" width="0.81640625" style="23" customWidth="1"/>
    <col min="2061" max="2072" width="5.1796875" style="23" customWidth="1"/>
    <col min="2073" max="2073" width="0.81640625" style="23" customWidth="1"/>
    <col min="2074" max="2312" width="8.81640625" style="23"/>
    <col min="2313" max="2313" width="11.81640625" style="23" customWidth="1"/>
    <col min="2314" max="2314" width="1.453125" style="23" customWidth="1"/>
    <col min="2315" max="2315" width="49.1796875" style="23" customWidth="1"/>
    <col min="2316" max="2316" width="0.81640625" style="23" customWidth="1"/>
    <col min="2317" max="2328" width="5.1796875" style="23" customWidth="1"/>
    <col min="2329" max="2329" width="0.81640625" style="23" customWidth="1"/>
    <col min="2330" max="2568" width="8.81640625" style="23"/>
    <col min="2569" max="2569" width="11.81640625" style="23" customWidth="1"/>
    <col min="2570" max="2570" width="1.453125" style="23" customWidth="1"/>
    <col min="2571" max="2571" width="49.1796875" style="23" customWidth="1"/>
    <col min="2572" max="2572" width="0.81640625" style="23" customWidth="1"/>
    <col min="2573" max="2584" width="5.1796875" style="23" customWidth="1"/>
    <col min="2585" max="2585" width="0.81640625" style="23" customWidth="1"/>
    <col min="2586" max="2824" width="8.81640625" style="23"/>
    <col min="2825" max="2825" width="11.81640625" style="23" customWidth="1"/>
    <col min="2826" max="2826" width="1.453125" style="23" customWidth="1"/>
    <col min="2827" max="2827" width="49.1796875" style="23" customWidth="1"/>
    <col min="2828" max="2828" width="0.81640625" style="23" customWidth="1"/>
    <col min="2829" max="2840" width="5.1796875" style="23" customWidth="1"/>
    <col min="2841" max="2841" width="0.81640625" style="23" customWidth="1"/>
    <col min="2842" max="3080" width="8.81640625" style="23"/>
    <col min="3081" max="3081" width="11.81640625" style="23" customWidth="1"/>
    <col min="3082" max="3082" width="1.453125" style="23" customWidth="1"/>
    <col min="3083" max="3083" width="49.1796875" style="23" customWidth="1"/>
    <col min="3084" max="3084" width="0.81640625" style="23" customWidth="1"/>
    <col min="3085" max="3096" width="5.1796875" style="23" customWidth="1"/>
    <col min="3097" max="3097" width="0.81640625" style="23" customWidth="1"/>
    <col min="3098" max="3336" width="8.81640625" style="23"/>
    <col min="3337" max="3337" width="11.81640625" style="23" customWidth="1"/>
    <col min="3338" max="3338" width="1.453125" style="23" customWidth="1"/>
    <col min="3339" max="3339" width="49.1796875" style="23" customWidth="1"/>
    <col min="3340" max="3340" width="0.81640625" style="23" customWidth="1"/>
    <col min="3341" max="3352" width="5.1796875" style="23" customWidth="1"/>
    <col min="3353" max="3353" width="0.81640625" style="23" customWidth="1"/>
    <col min="3354" max="3592" width="8.81640625" style="23"/>
    <col min="3593" max="3593" width="11.81640625" style="23" customWidth="1"/>
    <col min="3594" max="3594" width="1.453125" style="23" customWidth="1"/>
    <col min="3595" max="3595" width="49.1796875" style="23" customWidth="1"/>
    <col min="3596" max="3596" width="0.81640625" style="23" customWidth="1"/>
    <col min="3597" max="3608" width="5.1796875" style="23" customWidth="1"/>
    <col min="3609" max="3609" width="0.81640625" style="23" customWidth="1"/>
    <col min="3610" max="3848" width="8.81640625" style="23"/>
    <col min="3849" max="3849" width="11.81640625" style="23" customWidth="1"/>
    <col min="3850" max="3850" width="1.453125" style="23" customWidth="1"/>
    <col min="3851" max="3851" width="49.1796875" style="23" customWidth="1"/>
    <col min="3852" max="3852" width="0.81640625" style="23" customWidth="1"/>
    <col min="3853" max="3864" width="5.1796875" style="23" customWidth="1"/>
    <col min="3865" max="3865" width="0.81640625" style="23" customWidth="1"/>
    <col min="3866" max="4104" width="8.81640625" style="23"/>
    <col min="4105" max="4105" width="11.81640625" style="23" customWidth="1"/>
    <col min="4106" max="4106" width="1.453125" style="23" customWidth="1"/>
    <col min="4107" max="4107" width="49.1796875" style="23" customWidth="1"/>
    <col min="4108" max="4108" width="0.81640625" style="23" customWidth="1"/>
    <col min="4109" max="4120" width="5.1796875" style="23" customWidth="1"/>
    <col min="4121" max="4121" width="0.81640625" style="23" customWidth="1"/>
    <col min="4122" max="4360" width="8.81640625" style="23"/>
    <col min="4361" max="4361" width="11.81640625" style="23" customWidth="1"/>
    <col min="4362" max="4362" width="1.453125" style="23" customWidth="1"/>
    <col min="4363" max="4363" width="49.1796875" style="23" customWidth="1"/>
    <col min="4364" max="4364" width="0.81640625" style="23" customWidth="1"/>
    <col min="4365" max="4376" width="5.1796875" style="23" customWidth="1"/>
    <col min="4377" max="4377" width="0.81640625" style="23" customWidth="1"/>
    <col min="4378" max="4616" width="8.81640625" style="23"/>
    <col min="4617" max="4617" width="11.81640625" style="23" customWidth="1"/>
    <col min="4618" max="4618" width="1.453125" style="23" customWidth="1"/>
    <col min="4619" max="4619" width="49.1796875" style="23" customWidth="1"/>
    <col min="4620" max="4620" width="0.81640625" style="23" customWidth="1"/>
    <col min="4621" max="4632" width="5.1796875" style="23" customWidth="1"/>
    <col min="4633" max="4633" width="0.81640625" style="23" customWidth="1"/>
    <col min="4634" max="4872" width="8.81640625" style="23"/>
    <col min="4873" max="4873" width="11.81640625" style="23" customWidth="1"/>
    <col min="4874" max="4874" width="1.453125" style="23" customWidth="1"/>
    <col min="4875" max="4875" width="49.1796875" style="23" customWidth="1"/>
    <col min="4876" max="4876" width="0.81640625" style="23" customWidth="1"/>
    <col min="4877" max="4888" width="5.1796875" style="23" customWidth="1"/>
    <col min="4889" max="4889" width="0.81640625" style="23" customWidth="1"/>
    <col min="4890" max="5128" width="8.81640625" style="23"/>
    <col min="5129" max="5129" width="11.81640625" style="23" customWidth="1"/>
    <col min="5130" max="5130" width="1.453125" style="23" customWidth="1"/>
    <col min="5131" max="5131" width="49.1796875" style="23" customWidth="1"/>
    <col min="5132" max="5132" width="0.81640625" style="23" customWidth="1"/>
    <col min="5133" max="5144" width="5.1796875" style="23" customWidth="1"/>
    <col min="5145" max="5145" width="0.81640625" style="23" customWidth="1"/>
    <col min="5146" max="5384" width="8.81640625" style="23"/>
    <col min="5385" max="5385" width="11.81640625" style="23" customWidth="1"/>
    <col min="5386" max="5386" width="1.453125" style="23" customWidth="1"/>
    <col min="5387" max="5387" width="49.1796875" style="23" customWidth="1"/>
    <col min="5388" max="5388" width="0.81640625" style="23" customWidth="1"/>
    <col min="5389" max="5400" width="5.1796875" style="23" customWidth="1"/>
    <col min="5401" max="5401" width="0.81640625" style="23" customWidth="1"/>
    <col min="5402" max="5640" width="8.81640625" style="23"/>
    <col min="5641" max="5641" width="11.81640625" style="23" customWidth="1"/>
    <col min="5642" max="5642" width="1.453125" style="23" customWidth="1"/>
    <col min="5643" max="5643" width="49.1796875" style="23" customWidth="1"/>
    <col min="5644" max="5644" width="0.81640625" style="23" customWidth="1"/>
    <col min="5645" max="5656" width="5.1796875" style="23" customWidth="1"/>
    <col min="5657" max="5657" width="0.81640625" style="23" customWidth="1"/>
    <col min="5658" max="5896" width="8.81640625" style="23"/>
    <col min="5897" max="5897" width="11.81640625" style="23" customWidth="1"/>
    <col min="5898" max="5898" width="1.453125" style="23" customWidth="1"/>
    <col min="5899" max="5899" width="49.1796875" style="23" customWidth="1"/>
    <col min="5900" max="5900" width="0.81640625" style="23" customWidth="1"/>
    <col min="5901" max="5912" width="5.1796875" style="23" customWidth="1"/>
    <col min="5913" max="5913" width="0.81640625" style="23" customWidth="1"/>
    <col min="5914" max="6152" width="8.81640625" style="23"/>
    <col min="6153" max="6153" width="11.81640625" style="23" customWidth="1"/>
    <col min="6154" max="6154" width="1.453125" style="23" customWidth="1"/>
    <col min="6155" max="6155" width="49.1796875" style="23" customWidth="1"/>
    <col min="6156" max="6156" width="0.81640625" style="23" customWidth="1"/>
    <col min="6157" max="6168" width="5.1796875" style="23" customWidth="1"/>
    <col min="6169" max="6169" width="0.81640625" style="23" customWidth="1"/>
    <col min="6170" max="6408" width="8.81640625" style="23"/>
    <col min="6409" max="6409" width="11.81640625" style="23" customWidth="1"/>
    <col min="6410" max="6410" width="1.453125" style="23" customWidth="1"/>
    <col min="6411" max="6411" width="49.1796875" style="23" customWidth="1"/>
    <col min="6412" max="6412" width="0.81640625" style="23" customWidth="1"/>
    <col min="6413" max="6424" width="5.1796875" style="23" customWidth="1"/>
    <col min="6425" max="6425" width="0.81640625" style="23" customWidth="1"/>
    <col min="6426" max="6664" width="8.81640625" style="23"/>
    <col min="6665" max="6665" width="11.81640625" style="23" customWidth="1"/>
    <col min="6666" max="6666" width="1.453125" style="23" customWidth="1"/>
    <col min="6667" max="6667" width="49.1796875" style="23" customWidth="1"/>
    <col min="6668" max="6668" width="0.81640625" style="23" customWidth="1"/>
    <col min="6669" max="6680" width="5.1796875" style="23" customWidth="1"/>
    <col min="6681" max="6681" width="0.81640625" style="23" customWidth="1"/>
    <col min="6682" max="6920" width="8.81640625" style="23"/>
    <col min="6921" max="6921" width="11.81640625" style="23" customWidth="1"/>
    <col min="6922" max="6922" width="1.453125" style="23" customWidth="1"/>
    <col min="6923" max="6923" width="49.1796875" style="23" customWidth="1"/>
    <col min="6924" max="6924" width="0.81640625" style="23" customWidth="1"/>
    <col min="6925" max="6936" width="5.1796875" style="23" customWidth="1"/>
    <col min="6937" max="6937" width="0.81640625" style="23" customWidth="1"/>
    <col min="6938" max="7176" width="8.81640625" style="23"/>
    <col min="7177" max="7177" width="11.81640625" style="23" customWidth="1"/>
    <col min="7178" max="7178" width="1.453125" style="23" customWidth="1"/>
    <col min="7179" max="7179" width="49.1796875" style="23" customWidth="1"/>
    <col min="7180" max="7180" width="0.81640625" style="23" customWidth="1"/>
    <col min="7181" max="7192" width="5.1796875" style="23" customWidth="1"/>
    <col min="7193" max="7193" width="0.81640625" style="23" customWidth="1"/>
    <col min="7194" max="7432" width="8.81640625" style="23"/>
    <col min="7433" max="7433" width="11.81640625" style="23" customWidth="1"/>
    <col min="7434" max="7434" width="1.453125" style="23" customWidth="1"/>
    <col min="7435" max="7435" width="49.1796875" style="23" customWidth="1"/>
    <col min="7436" max="7436" width="0.81640625" style="23" customWidth="1"/>
    <col min="7437" max="7448" width="5.1796875" style="23" customWidth="1"/>
    <col min="7449" max="7449" width="0.81640625" style="23" customWidth="1"/>
    <col min="7450" max="7688" width="8.81640625" style="23"/>
    <col min="7689" max="7689" width="11.81640625" style="23" customWidth="1"/>
    <col min="7690" max="7690" width="1.453125" style="23" customWidth="1"/>
    <col min="7691" max="7691" width="49.1796875" style="23" customWidth="1"/>
    <col min="7692" max="7692" width="0.81640625" style="23" customWidth="1"/>
    <col min="7693" max="7704" width="5.1796875" style="23" customWidth="1"/>
    <col min="7705" max="7705" width="0.81640625" style="23" customWidth="1"/>
    <col min="7706" max="7944" width="8.81640625" style="23"/>
    <col min="7945" max="7945" width="11.81640625" style="23" customWidth="1"/>
    <col min="7946" max="7946" width="1.453125" style="23" customWidth="1"/>
    <col min="7947" max="7947" width="49.1796875" style="23" customWidth="1"/>
    <col min="7948" max="7948" width="0.81640625" style="23" customWidth="1"/>
    <col min="7949" max="7960" width="5.1796875" style="23" customWidth="1"/>
    <col min="7961" max="7961" width="0.81640625" style="23" customWidth="1"/>
    <col min="7962" max="8200" width="8.81640625" style="23"/>
    <col min="8201" max="8201" width="11.81640625" style="23" customWidth="1"/>
    <col min="8202" max="8202" width="1.453125" style="23" customWidth="1"/>
    <col min="8203" max="8203" width="49.1796875" style="23" customWidth="1"/>
    <col min="8204" max="8204" width="0.81640625" style="23" customWidth="1"/>
    <col min="8205" max="8216" width="5.1796875" style="23" customWidth="1"/>
    <col min="8217" max="8217" width="0.81640625" style="23" customWidth="1"/>
    <col min="8218" max="8456" width="8.81640625" style="23"/>
    <col min="8457" max="8457" width="11.81640625" style="23" customWidth="1"/>
    <col min="8458" max="8458" width="1.453125" style="23" customWidth="1"/>
    <col min="8459" max="8459" width="49.1796875" style="23" customWidth="1"/>
    <col min="8460" max="8460" width="0.81640625" style="23" customWidth="1"/>
    <col min="8461" max="8472" width="5.1796875" style="23" customWidth="1"/>
    <col min="8473" max="8473" width="0.81640625" style="23" customWidth="1"/>
    <col min="8474" max="8712" width="8.81640625" style="23"/>
    <col min="8713" max="8713" width="11.81640625" style="23" customWidth="1"/>
    <col min="8714" max="8714" width="1.453125" style="23" customWidth="1"/>
    <col min="8715" max="8715" width="49.1796875" style="23" customWidth="1"/>
    <col min="8716" max="8716" width="0.81640625" style="23" customWidth="1"/>
    <col min="8717" max="8728" width="5.1796875" style="23" customWidth="1"/>
    <col min="8729" max="8729" width="0.81640625" style="23" customWidth="1"/>
    <col min="8730" max="8968" width="8.81640625" style="23"/>
    <col min="8969" max="8969" width="11.81640625" style="23" customWidth="1"/>
    <col min="8970" max="8970" width="1.453125" style="23" customWidth="1"/>
    <col min="8971" max="8971" width="49.1796875" style="23" customWidth="1"/>
    <col min="8972" max="8972" width="0.81640625" style="23" customWidth="1"/>
    <col min="8973" max="8984" width="5.1796875" style="23" customWidth="1"/>
    <col min="8985" max="8985" width="0.81640625" style="23" customWidth="1"/>
    <col min="8986" max="9224" width="8.81640625" style="23"/>
    <col min="9225" max="9225" width="11.81640625" style="23" customWidth="1"/>
    <col min="9226" max="9226" width="1.453125" style="23" customWidth="1"/>
    <col min="9227" max="9227" width="49.1796875" style="23" customWidth="1"/>
    <col min="9228" max="9228" width="0.81640625" style="23" customWidth="1"/>
    <col min="9229" max="9240" width="5.1796875" style="23" customWidth="1"/>
    <col min="9241" max="9241" width="0.81640625" style="23" customWidth="1"/>
    <col min="9242" max="9480" width="8.81640625" style="23"/>
    <col min="9481" max="9481" width="11.81640625" style="23" customWidth="1"/>
    <col min="9482" max="9482" width="1.453125" style="23" customWidth="1"/>
    <col min="9483" max="9483" width="49.1796875" style="23" customWidth="1"/>
    <col min="9484" max="9484" width="0.81640625" style="23" customWidth="1"/>
    <col min="9485" max="9496" width="5.1796875" style="23" customWidth="1"/>
    <col min="9497" max="9497" width="0.81640625" style="23" customWidth="1"/>
    <col min="9498" max="9736" width="8.81640625" style="23"/>
    <col min="9737" max="9737" width="11.81640625" style="23" customWidth="1"/>
    <col min="9738" max="9738" width="1.453125" style="23" customWidth="1"/>
    <col min="9739" max="9739" width="49.1796875" style="23" customWidth="1"/>
    <col min="9740" max="9740" width="0.81640625" style="23" customWidth="1"/>
    <col min="9741" max="9752" width="5.1796875" style="23" customWidth="1"/>
    <col min="9753" max="9753" width="0.81640625" style="23" customWidth="1"/>
    <col min="9754" max="9992" width="8.81640625" style="23"/>
    <col min="9993" max="9993" width="11.81640625" style="23" customWidth="1"/>
    <col min="9994" max="9994" width="1.453125" style="23" customWidth="1"/>
    <col min="9995" max="9995" width="49.1796875" style="23" customWidth="1"/>
    <col min="9996" max="9996" width="0.81640625" style="23" customWidth="1"/>
    <col min="9997" max="10008" width="5.1796875" style="23" customWidth="1"/>
    <col min="10009" max="10009" width="0.81640625" style="23" customWidth="1"/>
    <col min="10010" max="10248" width="8.81640625" style="23"/>
    <col min="10249" max="10249" width="11.81640625" style="23" customWidth="1"/>
    <col min="10250" max="10250" width="1.453125" style="23" customWidth="1"/>
    <col min="10251" max="10251" width="49.1796875" style="23" customWidth="1"/>
    <col min="10252" max="10252" width="0.81640625" style="23" customWidth="1"/>
    <col min="10253" max="10264" width="5.1796875" style="23" customWidth="1"/>
    <col min="10265" max="10265" width="0.81640625" style="23" customWidth="1"/>
    <col min="10266" max="10504" width="8.81640625" style="23"/>
    <col min="10505" max="10505" width="11.81640625" style="23" customWidth="1"/>
    <col min="10506" max="10506" width="1.453125" style="23" customWidth="1"/>
    <col min="10507" max="10507" width="49.1796875" style="23" customWidth="1"/>
    <col min="10508" max="10508" width="0.81640625" style="23" customWidth="1"/>
    <col min="10509" max="10520" width="5.1796875" style="23" customWidth="1"/>
    <col min="10521" max="10521" width="0.81640625" style="23" customWidth="1"/>
    <col min="10522" max="10760" width="8.81640625" style="23"/>
    <col min="10761" max="10761" width="11.81640625" style="23" customWidth="1"/>
    <col min="10762" max="10762" width="1.453125" style="23" customWidth="1"/>
    <col min="10763" max="10763" width="49.1796875" style="23" customWidth="1"/>
    <col min="10764" max="10764" width="0.81640625" style="23" customWidth="1"/>
    <col min="10765" max="10776" width="5.1796875" style="23" customWidth="1"/>
    <col min="10777" max="10777" width="0.81640625" style="23" customWidth="1"/>
    <col min="10778" max="11016" width="8.81640625" style="23"/>
    <col min="11017" max="11017" width="11.81640625" style="23" customWidth="1"/>
    <col min="11018" max="11018" width="1.453125" style="23" customWidth="1"/>
    <col min="11019" max="11019" width="49.1796875" style="23" customWidth="1"/>
    <col min="11020" max="11020" width="0.81640625" style="23" customWidth="1"/>
    <col min="11021" max="11032" width="5.1796875" style="23" customWidth="1"/>
    <col min="11033" max="11033" width="0.81640625" style="23" customWidth="1"/>
    <col min="11034" max="11272" width="8.81640625" style="23"/>
    <col min="11273" max="11273" width="11.81640625" style="23" customWidth="1"/>
    <col min="11274" max="11274" width="1.453125" style="23" customWidth="1"/>
    <col min="11275" max="11275" width="49.1796875" style="23" customWidth="1"/>
    <col min="11276" max="11276" width="0.81640625" style="23" customWidth="1"/>
    <col min="11277" max="11288" width="5.1796875" style="23" customWidth="1"/>
    <col min="11289" max="11289" width="0.81640625" style="23" customWidth="1"/>
    <col min="11290" max="11528" width="8.81640625" style="23"/>
    <col min="11529" max="11529" width="11.81640625" style="23" customWidth="1"/>
    <col min="11530" max="11530" width="1.453125" style="23" customWidth="1"/>
    <col min="11531" max="11531" width="49.1796875" style="23" customWidth="1"/>
    <col min="11532" max="11532" width="0.81640625" style="23" customWidth="1"/>
    <col min="11533" max="11544" width="5.1796875" style="23" customWidth="1"/>
    <col min="11545" max="11545" width="0.81640625" style="23" customWidth="1"/>
    <col min="11546" max="11784" width="8.81640625" style="23"/>
    <col min="11785" max="11785" width="11.81640625" style="23" customWidth="1"/>
    <col min="11786" max="11786" width="1.453125" style="23" customWidth="1"/>
    <col min="11787" max="11787" width="49.1796875" style="23" customWidth="1"/>
    <col min="11788" max="11788" width="0.81640625" style="23" customWidth="1"/>
    <col min="11789" max="11800" width="5.1796875" style="23" customWidth="1"/>
    <col min="11801" max="11801" width="0.81640625" style="23" customWidth="1"/>
    <col min="11802" max="12040" width="8.81640625" style="23"/>
    <col min="12041" max="12041" width="11.81640625" style="23" customWidth="1"/>
    <col min="12042" max="12042" width="1.453125" style="23" customWidth="1"/>
    <col min="12043" max="12043" width="49.1796875" style="23" customWidth="1"/>
    <col min="12044" max="12044" width="0.81640625" style="23" customWidth="1"/>
    <col min="12045" max="12056" width="5.1796875" style="23" customWidth="1"/>
    <col min="12057" max="12057" width="0.81640625" style="23" customWidth="1"/>
    <col min="12058" max="12296" width="8.81640625" style="23"/>
    <col min="12297" max="12297" width="11.81640625" style="23" customWidth="1"/>
    <col min="12298" max="12298" width="1.453125" style="23" customWidth="1"/>
    <col min="12299" max="12299" width="49.1796875" style="23" customWidth="1"/>
    <col min="12300" max="12300" width="0.81640625" style="23" customWidth="1"/>
    <col min="12301" max="12312" width="5.1796875" style="23" customWidth="1"/>
    <col min="12313" max="12313" width="0.81640625" style="23" customWidth="1"/>
    <col min="12314" max="12552" width="8.81640625" style="23"/>
    <col min="12553" max="12553" width="11.81640625" style="23" customWidth="1"/>
    <col min="12554" max="12554" width="1.453125" style="23" customWidth="1"/>
    <col min="12555" max="12555" width="49.1796875" style="23" customWidth="1"/>
    <col min="12556" max="12556" width="0.81640625" style="23" customWidth="1"/>
    <col min="12557" max="12568" width="5.1796875" style="23" customWidth="1"/>
    <col min="12569" max="12569" width="0.81640625" style="23" customWidth="1"/>
    <col min="12570" max="12808" width="8.81640625" style="23"/>
    <col min="12809" max="12809" width="11.81640625" style="23" customWidth="1"/>
    <col min="12810" max="12810" width="1.453125" style="23" customWidth="1"/>
    <col min="12811" max="12811" width="49.1796875" style="23" customWidth="1"/>
    <col min="12812" max="12812" width="0.81640625" style="23" customWidth="1"/>
    <col min="12813" max="12824" width="5.1796875" style="23" customWidth="1"/>
    <col min="12825" max="12825" width="0.81640625" style="23" customWidth="1"/>
    <col min="12826" max="13064" width="8.81640625" style="23"/>
    <col min="13065" max="13065" width="11.81640625" style="23" customWidth="1"/>
    <col min="13066" max="13066" width="1.453125" style="23" customWidth="1"/>
    <col min="13067" max="13067" width="49.1796875" style="23" customWidth="1"/>
    <col min="13068" max="13068" width="0.81640625" style="23" customWidth="1"/>
    <col min="13069" max="13080" width="5.1796875" style="23" customWidth="1"/>
    <col min="13081" max="13081" width="0.81640625" style="23" customWidth="1"/>
    <col min="13082" max="13320" width="8.81640625" style="23"/>
    <col min="13321" max="13321" width="11.81640625" style="23" customWidth="1"/>
    <col min="13322" max="13322" width="1.453125" style="23" customWidth="1"/>
    <col min="13323" max="13323" width="49.1796875" style="23" customWidth="1"/>
    <col min="13324" max="13324" width="0.81640625" style="23" customWidth="1"/>
    <col min="13325" max="13336" width="5.1796875" style="23" customWidth="1"/>
    <col min="13337" max="13337" width="0.81640625" style="23" customWidth="1"/>
    <col min="13338" max="13576" width="8.81640625" style="23"/>
    <col min="13577" max="13577" width="11.81640625" style="23" customWidth="1"/>
    <col min="13578" max="13578" width="1.453125" style="23" customWidth="1"/>
    <col min="13579" max="13579" width="49.1796875" style="23" customWidth="1"/>
    <col min="13580" max="13580" width="0.81640625" style="23" customWidth="1"/>
    <col min="13581" max="13592" width="5.1796875" style="23" customWidth="1"/>
    <col min="13593" max="13593" width="0.81640625" style="23" customWidth="1"/>
    <col min="13594" max="13832" width="8.81640625" style="23"/>
    <col min="13833" max="13833" width="11.81640625" style="23" customWidth="1"/>
    <col min="13834" max="13834" width="1.453125" style="23" customWidth="1"/>
    <col min="13835" max="13835" width="49.1796875" style="23" customWidth="1"/>
    <col min="13836" max="13836" width="0.81640625" style="23" customWidth="1"/>
    <col min="13837" max="13848" width="5.1796875" style="23" customWidth="1"/>
    <col min="13849" max="13849" width="0.81640625" style="23" customWidth="1"/>
    <col min="13850" max="14088" width="8.81640625" style="23"/>
    <col min="14089" max="14089" width="11.81640625" style="23" customWidth="1"/>
    <col min="14090" max="14090" width="1.453125" style="23" customWidth="1"/>
    <col min="14091" max="14091" width="49.1796875" style="23" customWidth="1"/>
    <col min="14092" max="14092" width="0.81640625" style="23" customWidth="1"/>
    <col min="14093" max="14104" width="5.1796875" style="23" customWidth="1"/>
    <col min="14105" max="14105" width="0.81640625" style="23" customWidth="1"/>
    <col min="14106" max="14344" width="8.81640625" style="23"/>
    <col min="14345" max="14345" width="11.81640625" style="23" customWidth="1"/>
    <col min="14346" max="14346" width="1.453125" style="23" customWidth="1"/>
    <col min="14347" max="14347" width="49.1796875" style="23" customWidth="1"/>
    <col min="14348" max="14348" width="0.81640625" style="23" customWidth="1"/>
    <col min="14349" max="14360" width="5.1796875" style="23" customWidth="1"/>
    <col min="14361" max="14361" width="0.81640625" style="23" customWidth="1"/>
    <col min="14362" max="14600" width="8.81640625" style="23"/>
    <col min="14601" max="14601" width="11.81640625" style="23" customWidth="1"/>
    <col min="14602" max="14602" width="1.453125" style="23" customWidth="1"/>
    <col min="14603" max="14603" width="49.1796875" style="23" customWidth="1"/>
    <col min="14604" max="14604" width="0.81640625" style="23" customWidth="1"/>
    <col min="14605" max="14616" width="5.1796875" style="23" customWidth="1"/>
    <col min="14617" max="14617" width="0.81640625" style="23" customWidth="1"/>
    <col min="14618" max="14856" width="8.81640625" style="23"/>
    <col min="14857" max="14857" width="11.81640625" style="23" customWidth="1"/>
    <col min="14858" max="14858" width="1.453125" style="23" customWidth="1"/>
    <col min="14859" max="14859" width="49.1796875" style="23" customWidth="1"/>
    <col min="14860" max="14860" width="0.81640625" style="23" customWidth="1"/>
    <col min="14861" max="14872" width="5.1796875" style="23" customWidth="1"/>
    <col min="14873" max="14873" width="0.81640625" style="23" customWidth="1"/>
    <col min="14874" max="15112" width="8.81640625" style="23"/>
    <col min="15113" max="15113" width="11.81640625" style="23" customWidth="1"/>
    <col min="15114" max="15114" width="1.453125" style="23" customWidth="1"/>
    <col min="15115" max="15115" width="49.1796875" style="23" customWidth="1"/>
    <col min="15116" max="15116" width="0.81640625" style="23" customWidth="1"/>
    <col min="15117" max="15128" width="5.1796875" style="23" customWidth="1"/>
    <col min="15129" max="15129" width="0.81640625" style="23" customWidth="1"/>
    <col min="15130" max="15368" width="8.81640625" style="23"/>
    <col min="15369" max="15369" width="11.81640625" style="23" customWidth="1"/>
    <col min="15370" max="15370" width="1.453125" style="23" customWidth="1"/>
    <col min="15371" max="15371" width="49.1796875" style="23" customWidth="1"/>
    <col min="15372" max="15372" width="0.81640625" style="23" customWidth="1"/>
    <col min="15373" max="15384" width="5.1796875" style="23" customWidth="1"/>
    <col min="15385" max="15385" width="0.81640625" style="23" customWidth="1"/>
    <col min="15386" max="15624" width="8.81640625" style="23"/>
    <col min="15625" max="15625" width="11.81640625" style="23" customWidth="1"/>
    <col min="15626" max="15626" width="1.453125" style="23" customWidth="1"/>
    <col min="15627" max="15627" width="49.1796875" style="23" customWidth="1"/>
    <col min="15628" max="15628" width="0.81640625" style="23" customWidth="1"/>
    <col min="15629" max="15640" width="5.1796875" style="23" customWidth="1"/>
    <col min="15641" max="15641" width="0.81640625" style="23" customWidth="1"/>
    <col min="15642" max="15880" width="8.81640625" style="23"/>
    <col min="15881" max="15881" width="11.81640625" style="23" customWidth="1"/>
    <col min="15882" max="15882" width="1.453125" style="23" customWidth="1"/>
    <col min="15883" max="15883" width="49.1796875" style="23" customWidth="1"/>
    <col min="15884" max="15884" width="0.81640625" style="23" customWidth="1"/>
    <col min="15885" max="15896" width="5.1796875" style="23" customWidth="1"/>
    <col min="15897" max="15897" width="0.81640625" style="23" customWidth="1"/>
    <col min="15898" max="16136" width="8.81640625" style="23"/>
    <col min="16137" max="16137" width="11.81640625" style="23" customWidth="1"/>
    <col min="16138" max="16138" width="1.453125" style="23" customWidth="1"/>
    <col min="16139" max="16139" width="49.1796875" style="23" customWidth="1"/>
    <col min="16140" max="16140" width="0.81640625" style="23" customWidth="1"/>
    <col min="16141" max="16152" width="5.1796875" style="23" customWidth="1"/>
    <col min="16153" max="16153" width="0.81640625" style="23" customWidth="1"/>
    <col min="16154" max="16384" width="8.81640625" style="23"/>
  </cols>
  <sheetData>
    <row r="1" spans="1:25" x14ac:dyDescent="0.35">
      <c r="A1" s="63" t="s">
        <v>98</v>
      </c>
      <c r="B1" s="63"/>
      <c r="C1" s="63"/>
      <c r="D1" s="64"/>
      <c r="E1" s="64"/>
      <c r="F1" s="64"/>
      <c r="G1" s="64"/>
      <c r="H1" s="64"/>
      <c r="I1" s="64"/>
      <c r="J1" s="64"/>
      <c r="K1" s="64"/>
      <c r="L1" s="64"/>
      <c r="M1" s="64"/>
      <c r="N1" s="64"/>
      <c r="O1" s="64"/>
      <c r="P1" s="64"/>
      <c r="Q1" s="64"/>
      <c r="R1" s="64"/>
      <c r="S1" s="64"/>
    </row>
    <row r="2" spans="1:25" x14ac:dyDescent="0.35">
      <c r="A2" s="24"/>
      <c r="B2" s="24"/>
      <c r="C2" s="24"/>
    </row>
    <row r="3" spans="1:25" x14ac:dyDescent="0.35">
      <c r="A3" s="25" t="s">
        <v>99</v>
      </c>
      <c r="B3" s="25"/>
      <c r="C3" s="26" t="s">
        <v>100</v>
      </c>
    </row>
    <row r="4" spans="1:25" ht="34.5" x14ac:dyDescent="0.35">
      <c r="A4" s="25" t="s">
        <v>101</v>
      </c>
      <c r="B4" s="25"/>
      <c r="C4" s="27" t="s">
        <v>102</v>
      </c>
    </row>
    <row r="5" spans="1:25" x14ac:dyDescent="0.35">
      <c r="A5" s="25" t="s">
        <v>103</v>
      </c>
      <c r="B5" s="25"/>
      <c r="C5" s="28" t="s">
        <v>104</v>
      </c>
    </row>
    <row r="6" spans="1:25" x14ac:dyDescent="0.35">
      <c r="A6" s="25" t="s">
        <v>105</v>
      </c>
      <c r="B6" s="25"/>
      <c r="C6" s="26" t="s">
        <v>106</v>
      </c>
    </row>
    <row r="7" spans="1:25" x14ac:dyDescent="0.35">
      <c r="A7" s="25" t="s">
        <v>107</v>
      </c>
      <c r="B7" s="25"/>
      <c r="C7" s="26" t="s">
        <v>108</v>
      </c>
    </row>
    <row r="8" spans="1:25" x14ac:dyDescent="0.35">
      <c r="A8" s="25" t="s">
        <v>109</v>
      </c>
      <c r="B8" s="25"/>
      <c r="C8" s="26" t="s">
        <v>110</v>
      </c>
    </row>
    <row r="9" spans="1:25" ht="23" x14ac:dyDescent="0.35">
      <c r="A9" s="25" t="s">
        <v>111</v>
      </c>
      <c r="B9" s="25"/>
      <c r="C9" s="26" t="s">
        <v>228</v>
      </c>
    </row>
    <row r="10" spans="1:25" x14ac:dyDescent="0.35">
      <c r="A10" s="25" t="s">
        <v>112</v>
      </c>
      <c r="B10" s="25"/>
      <c r="C10" s="26" t="s">
        <v>113</v>
      </c>
    </row>
    <row r="11" spans="1:25" x14ac:dyDescent="0.35">
      <c r="A11" s="25" t="s">
        <v>114</v>
      </c>
      <c r="B11" s="25"/>
      <c r="C11" s="26" t="s">
        <v>115</v>
      </c>
    </row>
    <row r="12" spans="1:25" ht="48" customHeight="1" x14ac:dyDescent="0.35">
      <c r="A12" s="25" t="s">
        <v>101</v>
      </c>
      <c r="B12" s="25"/>
      <c r="C12" s="65" t="s">
        <v>227</v>
      </c>
      <c r="D12" s="65"/>
      <c r="E12" s="65"/>
      <c r="F12" s="65"/>
      <c r="G12" s="65"/>
      <c r="H12" s="65"/>
      <c r="I12" s="65"/>
      <c r="J12" s="65"/>
      <c r="K12" s="65"/>
      <c r="L12" s="65"/>
      <c r="M12" s="65"/>
      <c r="N12" s="65"/>
      <c r="O12" s="65"/>
      <c r="P12" s="65"/>
      <c r="Q12" s="65"/>
      <c r="R12" s="65"/>
      <c r="S12" s="65"/>
      <c r="T12" s="65"/>
      <c r="U12" s="65"/>
      <c r="V12" s="65"/>
      <c r="W12" s="65"/>
      <c r="X12" s="65"/>
    </row>
    <row r="13" spans="1:25" ht="15" thickBot="1" x14ac:dyDescent="0.4">
      <c r="B13" s="29"/>
      <c r="C13" s="30"/>
      <c r="D13" s="31"/>
      <c r="E13" s="31"/>
      <c r="F13" s="31"/>
      <c r="G13" s="31"/>
      <c r="H13" s="31"/>
      <c r="I13" s="31"/>
      <c r="J13" s="31"/>
      <c r="K13" s="31"/>
      <c r="L13" s="31"/>
      <c r="M13" s="31"/>
      <c r="N13" s="32"/>
      <c r="O13" s="32"/>
      <c r="P13" s="32"/>
      <c r="Q13" s="32"/>
      <c r="R13" s="32"/>
      <c r="S13" s="32"/>
      <c r="T13" s="32"/>
      <c r="U13" s="32"/>
      <c r="V13" s="32"/>
      <c r="W13" s="32"/>
      <c r="X13" s="32"/>
      <c r="Y13" s="29"/>
    </row>
    <row r="14" spans="1:25" x14ac:dyDescent="0.35">
      <c r="B14" s="33"/>
      <c r="C14" s="34"/>
      <c r="D14" s="35"/>
      <c r="E14" s="61">
        <v>2018</v>
      </c>
      <c r="F14" s="61">
        <v>2017</v>
      </c>
      <c r="G14" s="61">
        <v>2016</v>
      </c>
      <c r="H14" s="61">
        <v>2015</v>
      </c>
      <c r="I14" s="36">
        <v>2014</v>
      </c>
      <c r="J14" s="36">
        <v>2013</v>
      </c>
      <c r="K14" s="36">
        <v>2012</v>
      </c>
      <c r="L14" s="36">
        <v>2011</v>
      </c>
      <c r="M14" s="36">
        <v>2010</v>
      </c>
      <c r="N14" s="36">
        <v>2009</v>
      </c>
      <c r="O14" s="36">
        <v>2008</v>
      </c>
      <c r="P14" s="36">
        <v>2007</v>
      </c>
      <c r="Q14" s="36">
        <v>2006</v>
      </c>
      <c r="R14" s="36">
        <v>2005</v>
      </c>
      <c r="S14" s="36">
        <v>2004</v>
      </c>
      <c r="T14" s="36">
        <v>2003</v>
      </c>
      <c r="U14" s="36">
        <v>2002</v>
      </c>
      <c r="V14" s="36">
        <v>2000</v>
      </c>
      <c r="W14" s="36"/>
      <c r="X14" s="36"/>
      <c r="Y14" s="37"/>
    </row>
    <row r="15" spans="1:25" x14ac:dyDescent="0.35">
      <c r="B15" s="33"/>
      <c r="C15" s="38" t="s">
        <v>116</v>
      </c>
      <c r="D15" s="39"/>
      <c r="E15" s="60"/>
      <c r="F15" s="60"/>
      <c r="G15" s="60"/>
      <c r="H15" s="60"/>
      <c r="I15" s="40"/>
      <c r="J15" s="40"/>
      <c r="K15" s="40"/>
      <c r="L15" s="40"/>
      <c r="M15" s="40"/>
      <c r="N15" s="40"/>
      <c r="O15" s="40"/>
      <c r="P15" s="40"/>
      <c r="Q15" s="40"/>
      <c r="R15" s="40"/>
      <c r="S15" s="40"/>
      <c r="T15" s="40"/>
      <c r="U15" s="40"/>
      <c r="V15" s="40"/>
      <c r="W15" s="40"/>
      <c r="X15" s="40"/>
      <c r="Y15" s="37"/>
    </row>
    <row r="16" spans="1:25" x14ac:dyDescent="0.35">
      <c r="B16" s="33"/>
      <c r="C16" s="41" t="s">
        <v>106</v>
      </c>
      <c r="D16" s="42"/>
      <c r="E16" s="62" t="s">
        <v>117</v>
      </c>
      <c r="F16" s="62" t="s">
        <v>117</v>
      </c>
      <c r="G16" s="62" t="s">
        <v>117</v>
      </c>
      <c r="H16" s="62" t="s">
        <v>117</v>
      </c>
      <c r="I16" s="43" t="s">
        <v>117</v>
      </c>
      <c r="J16" s="43" t="s">
        <v>117</v>
      </c>
      <c r="K16" s="43" t="s">
        <v>117</v>
      </c>
      <c r="L16" s="43" t="s">
        <v>117</v>
      </c>
      <c r="M16" s="43" t="s">
        <v>117</v>
      </c>
      <c r="N16" s="43" t="s">
        <v>117</v>
      </c>
      <c r="O16" s="43" t="s">
        <v>117</v>
      </c>
      <c r="P16" s="43" t="s">
        <v>117</v>
      </c>
      <c r="Q16" s="43" t="s">
        <v>117</v>
      </c>
      <c r="R16" s="43" t="s">
        <v>117</v>
      </c>
      <c r="S16" s="43" t="s">
        <v>117</v>
      </c>
      <c r="T16" s="43" t="s">
        <v>117</v>
      </c>
      <c r="U16" s="43" t="s">
        <v>117</v>
      </c>
      <c r="V16" s="43" t="s">
        <v>117</v>
      </c>
      <c r="W16" s="43" t="s">
        <v>118</v>
      </c>
      <c r="X16" s="43" t="s">
        <v>118</v>
      </c>
      <c r="Y16" s="37"/>
    </row>
    <row r="17" spans="2:25" x14ac:dyDescent="0.35">
      <c r="B17" s="33"/>
      <c r="C17" s="41"/>
      <c r="D17" s="39"/>
      <c r="E17" s="43"/>
      <c r="F17" s="43"/>
      <c r="G17" s="43"/>
      <c r="H17" s="43"/>
      <c r="I17" s="43"/>
      <c r="J17" s="43"/>
      <c r="K17" s="43"/>
      <c r="L17" s="43"/>
      <c r="M17" s="43"/>
      <c r="N17" s="43"/>
      <c r="O17" s="43"/>
      <c r="P17" s="43"/>
      <c r="Q17" s="43"/>
      <c r="R17" s="43"/>
      <c r="S17" s="43"/>
      <c r="T17" s="43"/>
      <c r="U17" s="43"/>
      <c r="V17" s="43" t="s">
        <v>119</v>
      </c>
      <c r="W17" s="43"/>
      <c r="X17" s="43"/>
      <c r="Y17" s="37"/>
    </row>
    <row r="18" spans="2:25" x14ac:dyDescent="0.35">
      <c r="B18" s="33"/>
      <c r="C18" s="38" t="s">
        <v>120</v>
      </c>
      <c r="D18" s="39"/>
      <c r="E18" s="43"/>
      <c r="F18" s="43"/>
      <c r="G18" s="43"/>
      <c r="H18" s="43"/>
      <c r="I18" s="43"/>
      <c r="J18" s="43"/>
      <c r="K18" s="43"/>
      <c r="L18" s="43"/>
      <c r="M18" s="43"/>
      <c r="N18" s="43"/>
      <c r="O18" s="43"/>
      <c r="P18" s="43"/>
      <c r="Q18" s="43"/>
      <c r="R18" s="43"/>
      <c r="S18" s="43"/>
      <c r="T18" s="43"/>
      <c r="U18" s="43"/>
      <c r="V18" s="43"/>
      <c r="W18" s="43"/>
      <c r="X18" s="43"/>
      <c r="Y18" s="37"/>
    </row>
    <row r="19" spans="2:25" x14ac:dyDescent="0.35">
      <c r="B19" s="33"/>
      <c r="C19" s="41" t="s">
        <v>121</v>
      </c>
      <c r="D19" s="42"/>
      <c r="E19" s="43" t="s">
        <v>118</v>
      </c>
      <c r="F19" s="43" t="s">
        <v>118</v>
      </c>
      <c r="G19" s="43" t="s">
        <v>118</v>
      </c>
      <c r="H19" s="43" t="s">
        <v>118</v>
      </c>
      <c r="I19" s="43" t="s">
        <v>118</v>
      </c>
      <c r="J19" s="43" t="s">
        <v>118</v>
      </c>
      <c r="K19" s="43" t="s">
        <v>118</v>
      </c>
      <c r="L19" s="43" t="s">
        <v>118</v>
      </c>
      <c r="M19" s="43" t="s">
        <v>118</v>
      </c>
      <c r="N19" s="43" t="s">
        <v>118</v>
      </c>
      <c r="O19" s="43" t="s">
        <v>118</v>
      </c>
      <c r="P19" s="43" t="s">
        <v>118</v>
      </c>
      <c r="Q19" s="43" t="s">
        <v>118</v>
      </c>
      <c r="R19" s="43" t="s">
        <v>118</v>
      </c>
      <c r="S19" s="43" t="s">
        <v>118</v>
      </c>
      <c r="T19" s="43" t="s">
        <v>118</v>
      </c>
      <c r="U19" s="43" t="s">
        <v>118</v>
      </c>
      <c r="V19" s="43" t="s">
        <v>118</v>
      </c>
      <c r="W19" s="43" t="s">
        <v>118</v>
      </c>
      <c r="X19" s="43" t="s">
        <v>118</v>
      </c>
      <c r="Y19" s="37"/>
    </row>
    <row r="20" spans="2:25" x14ac:dyDescent="0.35">
      <c r="B20" s="33"/>
      <c r="C20" s="41"/>
      <c r="D20" s="42"/>
      <c r="E20" s="43"/>
      <c r="F20" s="43"/>
      <c r="G20" s="43"/>
      <c r="H20" s="43"/>
      <c r="I20" s="43"/>
      <c r="J20" s="43"/>
      <c r="K20" s="43"/>
      <c r="L20" s="43"/>
      <c r="M20" s="43"/>
      <c r="N20" s="43"/>
      <c r="O20" s="43"/>
      <c r="P20" s="43"/>
      <c r="Q20" s="43"/>
      <c r="R20" s="43"/>
      <c r="S20" s="43"/>
      <c r="T20" s="43"/>
      <c r="U20" s="43"/>
      <c r="V20" s="43"/>
      <c r="W20" s="43"/>
      <c r="X20" s="43"/>
      <c r="Y20" s="37"/>
    </row>
    <row r="21" spans="2:25" x14ac:dyDescent="0.35">
      <c r="B21" s="33"/>
      <c r="C21" s="38" t="s">
        <v>122</v>
      </c>
      <c r="D21" s="42"/>
      <c r="E21" s="43"/>
      <c r="F21" s="43"/>
      <c r="G21" s="43"/>
      <c r="H21" s="43"/>
      <c r="I21" s="43"/>
      <c r="J21" s="43"/>
      <c r="K21" s="43"/>
      <c r="L21" s="43"/>
      <c r="M21" s="43"/>
      <c r="N21" s="43"/>
      <c r="O21" s="43"/>
      <c r="P21" s="43"/>
      <c r="Q21" s="43"/>
      <c r="R21" s="43"/>
      <c r="S21" s="43"/>
      <c r="T21" s="43"/>
      <c r="U21" s="43"/>
      <c r="V21" s="43"/>
      <c r="W21" s="43"/>
      <c r="X21" s="43"/>
      <c r="Y21" s="37"/>
    </row>
    <row r="22" spans="2:25" x14ac:dyDescent="0.35">
      <c r="B22" s="33"/>
      <c r="C22" s="41" t="s">
        <v>121</v>
      </c>
      <c r="D22" s="42"/>
      <c r="E22" s="43" t="s">
        <v>118</v>
      </c>
      <c r="F22" s="43" t="s">
        <v>118</v>
      </c>
      <c r="G22" s="43" t="s">
        <v>118</v>
      </c>
      <c r="H22" s="43" t="s">
        <v>118</v>
      </c>
      <c r="I22" s="43" t="s">
        <v>118</v>
      </c>
      <c r="J22" s="43" t="s">
        <v>118</v>
      </c>
      <c r="K22" s="43" t="s">
        <v>118</v>
      </c>
      <c r="L22" s="43" t="s">
        <v>118</v>
      </c>
      <c r="M22" s="43" t="s">
        <v>118</v>
      </c>
      <c r="N22" s="43" t="s">
        <v>118</v>
      </c>
      <c r="O22" s="43" t="s">
        <v>118</v>
      </c>
      <c r="P22" s="43" t="s">
        <v>118</v>
      </c>
      <c r="Q22" s="43" t="s">
        <v>118</v>
      </c>
      <c r="R22" s="43" t="s">
        <v>118</v>
      </c>
      <c r="S22" s="43" t="s">
        <v>118</v>
      </c>
      <c r="T22" s="43" t="s">
        <v>118</v>
      </c>
      <c r="U22" s="43" t="s">
        <v>118</v>
      </c>
      <c r="V22" s="43" t="s">
        <v>118</v>
      </c>
      <c r="W22" s="43" t="s">
        <v>118</v>
      </c>
      <c r="X22" s="43" t="s">
        <v>118</v>
      </c>
      <c r="Y22" s="37"/>
    </row>
    <row r="23" spans="2:25" x14ac:dyDescent="0.35">
      <c r="B23" s="33"/>
      <c r="C23" s="41"/>
      <c r="D23" s="44"/>
      <c r="E23" s="43"/>
      <c r="F23" s="43"/>
      <c r="G23" s="43"/>
      <c r="H23" s="43"/>
      <c r="I23" s="43"/>
      <c r="J23" s="43"/>
      <c r="K23" s="43"/>
      <c r="L23" s="43"/>
      <c r="M23" s="43"/>
      <c r="N23" s="43"/>
      <c r="O23" s="43"/>
      <c r="P23" s="43"/>
      <c r="Q23" s="43"/>
      <c r="R23" s="43"/>
      <c r="S23" s="43"/>
      <c r="T23" s="43"/>
      <c r="U23" s="43"/>
      <c r="V23" s="43"/>
      <c r="W23" s="43"/>
      <c r="X23" s="43"/>
      <c r="Y23" s="37"/>
    </row>
    <row r="24" spans="2:25" x14ac:dyDescent="0.35">
      <c r="B24" s="33"/>
      <c r="C24" s="38" t="s">
        <v>123</v>
      </c>
      <c r="D24" s="44"/>
      <c r="E24" s="43"/>
      <c r="F24" s="43"/>
      <c r="G24" s="43"/>
      <c r="H24" s="43"/>
      <c r="I24" s="43"/>
      <c r="J24" s="43"/>
      <c r="K24" s="43"/>
      <c r="L24" s="43"/>
      <c r="M24" s="43"/>
      <c r="N24" s="43"/>
      <c r="O24" s="43"/>
      <c r="P24" s="43"/>
      <c r="Q24" s="43"/>
      <c r="R24" s="43"/>
      <c r="S24" s="43"/>
      <c r="T24" s="43"/>
      <c r="U24" s="43"/>
      <c r="V24" s="43"/>
      <c r="W24" s="43"/>
      <c r="X24" s="43"/>
      <c r="Y24" s="37"/>
    </row>
    <row r="25" spans="2:25" x14ac:dyDescent="0.35">
      <c r="B25" s="33"/>
      <c r="C25" s="41" t="s">
        <v>121</v>
      </c>
      <c r="D25" s="39"/>
      <c r="E25" s="43" t="s">
        <v>118</v>
      </c>
      <c r="F25" s="43" t="s">
        <v>118</v>
      </c>
      <c r="G25" s="43" t="s">
        <v>118</v>
      </c>
      <c r="H25" s="43" t="s">
        <v>118</v>
      </c>
      <c r="I25" s="43" t="s">
        <v>118</v>
      </c>
      <c r="J25" s="43" t="s">
        <v>118</v>
      </c>
      <c r="K25" s="43" t="s">
        <v>118</v>
      </c>
      <c r="L25" s="43" t="s">
        <v>118</v>
      </c>
      <c r="M25" s="43" t="s">
        <v>118</v>
      </c>
      <c r="N25" s="43" t="s">
        <v>118</v>
      </c>
      <c r="O25" s="43" t="s">
        <v>118</v>
      </c>
      <c r="P25" s="43" t="s">
        <v>118</v>
      </c>
      <c r="Q25" s="43" t="s">
        <v>118</v>
      </c>
      <c r="R25" s="43" t="s">
        <v>118</v>
      </c>
      <c r="S25" s="43" t="s">
        <v>118</v>
      </c>
      <c r="T25" s="43" t="s">
        <v>118</v>
      </c>
      <c r="U25" s="43" t="s">
        <v>118</v>
      </c>
      <c r="V25" s="43" t="s">
        <v>118</v>
      </c>
      <c r="W25" s="43" t="s">
        <v>118</v>
      </c>
      <c r="X25" s="43" t="s">
        <v>118</v>
      </c>
      <c r="Y25" s="37"/>
    </row>
    <row r="26" spans="2:25" x14ac:dyDescent="0.35">
      <c r="B26" s="33"/>
      <c r="C26" s="41"/>
      <c r="D26" s="39"/>
      <c r="E26" s="43"/>
      <c r="F26" s="43"/>
      <c r="G26" s="43"/>
      <c r="H26" s="43"/>
      <c r="I26" s="43"/>
      <c r="J26" s="43"/>
      <c r="K26" s="43"/>
      <c r="L26" s="43"/>
      <c r="M26" s="43"/>
      <c r="N26" s="43"/>
      <c r="O26" s="43"/>
      <c r="P26" s="43"/>
      <c r="Q26" s="43"/>
      <c r="R26" s="43"/>
      <c r="S26" s="43"/>
      <c r="T26" s="43"/>
      <c r="U26" s="43"/>
      <c r="V26" s="43"/>
      <c r="W26" s="43"/>
      <c r="X26" s="43"/>
      <c r="Y26" s="37"/>
    </row>
    <row r="27" spans="2:25" x14ac:dyDescent="0.35">
      <c r="B27" s="33"/>
      <c r="C27" s="38" t="s">
        <v>124</v>
      </c>
      <c r="D27" s="42"/>
      <c r="E27" s="43"/>
      <c r="F27" s="43"/>
      <c r="G27" s="43"/>
      <c r="H27" s="43"/>
      <c r="I27" s="43"/>
      <c r="J27" s="43"/>
      <c r="K27" s="43"/>
      <c r="L27" s="43"/>
      <c r="M27" s="43"/>
      <c r="N27" s="43"/>
      <c r="O27" s="43"/>
      <c r="P27" s="43"/>
      <c r="Q27" s="43"/>
      <c r="R27" s="43"/>
      <c r="S27" s="43"/>
      <c r="T27" s="43"/>
      <c r="U27" s="43"/>
      <c r="V27" s="43"/>
      <c r="W27" s="43"/>
      <c r="X27" s="43"/>
      <c r="Y27" s="37"/>
    </row>
    <row r="28" spans="2:25" x14ac:dyDescent="0.35">
      <c r="B28" s="33"/>
      <c r="C28" s="41" t="s">
        <v>121</v>
      </c>
      <c r="D28" s="39"/>
      <c r="E28" s="43" t="s">
        <v>118</v>
      </c>
      <c r="F28" s="43" t="s">
        <v>118</v>
      </c>
      <c r="G28" s="43" t="s">
        <v>118</v>
      </c>
      <c r="H28" s="43" t="s">
        <v>118</v>
      </c>
      <c r="I28" s="43" t="s">
        <v>118</v>
      </c>
      <c r="J28" s="43" t="s">
        <v>118</v>
      </c>
      <c r="K28" s="43" t="s">
        <v>118</v>
      </c>
      <c r="L28" s="43" t="s">
        <v>118</v>
      </c>
      <c r="M28" s="43" t="s">
        <v>118</v>
      </c>
      <c r="N28" s="43" t="s">
        <v>118</v>
      </c>
      <c r="O28" s="43" t="s">
        <v>118</v>
      </c>
      <c r="P28" s="43" t="s">
        <v>118</v>
      </c>
      <c r="Q28" s="43" t="s">
        <v>118</v>
      </c>
      <c r="R28" s="43" t="s">
        <v>118</v>
      </c>
      <c r="S28" s="43" t="s">
        <v>118</v>
      </c>
      <c r="T28" s="43" t="s">
        <v>118</v>
      </c>
      <c r="U28" s="43" t="s">
        <v>118</v>
      </c>
      <c r="V28" s="43" t="s">
        <v>118</v>
      </c>
      <c r="W28" s="43" t="s">
        <v>118</v>
      </c>
      <c r="X28" s="43" t="s">
        <v>118</v>
      </c>
      <c r="Y28" s="37"/>
    </row>
    <row r="29" spans="2:25" x14ac:dyDescent="0.35">
      <c r="B29" s="33"/>
      <c r="C29" s="41"/>
      <c r="D29" s="45"/>
      <c r="E29" s="43"/>
      <c r="F29" s="43"/>
      <c r="G29" s="43"/>
      <c r="H29" s="43"/>
      <c r="I29" s="43"/>
      <c r="J29" s="43"/>
      <c r="K29" s="43"/>
      <c r="L29" s="43"/>
      <c r="M29" s="43"/>
      <c r="N29" s="43"/>
      <c r="O29" s="43"/>
      <c r="P29" s="43"/>
      <c r="Q29" s="43"/>
      <c r="R29" s="43"/>
      <c r="S29" s="43"/>
      <c r="T29" s="43"/>
      <c r="U29" s="43"/>
      <c r="V29" s="43"/>
      <c r="W29" s="43"/>
      <c r="X29" s="43"/>
      <c r="Y29" s="37"/>
    </row>
    <row r="30" spans="2:25" x14ac:dyDescent="0.35">
      <c r="B30" s="33"/>
      <c r="C30" s="38" t="s">
        <v>125</v>
      </c>
      <c r="D30" s="42"/>
      <c r="E30" s="43"/>
      <c r="F30" s="43"/>
      <c r="G30" s="43"/>
      <c r="H30" s="43"/>
      <c r="I30" s="43"/>
      <c r="J30" s="43"/>
      <c r="K30" s="43"/>
      <c r="L30" s="43"/>
      <c r="M30" s="43"/>
      <c r="N30" s="43"/>
      <c r="O30" s="43"/>
      <c r="P30" s="43"/>
      <c r="Q30" s="43"/>
      <c r="R30" s="43"/>
      <c r="S30" s="43"/>
      <c r="T30" s="43"/>
      <c r="U30" s="43"/>
      <c r="V30" s="43"/>
      <c r="W30" s="43"/>
      <c r="X30" s="43"/>
      <c r="Y30" s="37"/>
    </row>
    <row r="31" spans="2:25" x14ac:dyDescent="0.35">
      <c r="B31" s="33"/>
      <c r="C31" s="41" t="s">
        <v>121</v>
      </c>
      <c r="D31" s="39"/>
      <c r="E31" s="43" t="s">
        <v>118</v>
      </c>
      <c r="F31" s="43" t="s">
        <v>118</v>
      </c>
      <c r="G31" s="43" t="s">
        <v>118</v>
      </c>
      <c r="H31" s="43" t="s">
        <v>118</v>
      </c>
      <c r="I31" s="43" t="s">
        <v>118</v>
      </c>
      <c r="J31" s="43" t="s">
        <v>118</v>
      </c>
      <c r="K31" s="43" t="s">
        <v>118</v>
      </c>
      <c r="L31" s="43" t="s">
        <v>118</v>
      </c>
      <c r="M31" s="43" t="s">
        <v>118</v>
      </c>
      <c r="N31" s="43" t="s">
        <v>118</v>
      </c>
      <c r="O31" s="43" t="s">
        <v>118</v>
      </c>
      <c r="P31" s="43" t="s">
        <v>118</v>
      </c>
      <c r="Q31" s="43" t="s">
        <v>118</v>
      </c>
      <c r="R31" s="43" t="s">
        <v>118</v>
      </c>
      <c r="S31" s="43" t="s">
        <v>118</v>
      </c>
      <c r="T31" s="43" t="s">
        <v>118</v>
      </c>
      <c r="U31" s="43" t="s">
        <v>118</v>
      </c>
      <c r="V31" s="43" t="s">
        <v>118</v>
      </c>
      <c r="W31" s="43" t="s">
        <v>118</v>
      </c>
      <c r="X31" s="43" t="s">
        <v>118</v>
      </c>
      <c r="Y31" s="37"/>
    </row>
    <row r="32" spans="2:25" x14ac:dyDescent="0.35">
      <c r="B32" s="33"/>
      <c r="C32" s="46"/>
      <c r="D32" s="39"/>
      <c r="E32" s="43"/>
      <c r="F32" s="43"/>
      <c r="G32" s="43"/>
      <c r="H32" s="43"/>
      <c r="I32" s="43"/>
      <c r="J32" s="43"/>
      <c r="K32" s="43"/>
      <c r="L32" s="43"/>
      <c r="M32" s="43"/>
      <c r="N32" s="43"/>
      <c r="O32" s="43"/>
      <c r="P32" s="43"/>
      <c r="Q32" s="43"/>
      <c r="R32" s="43"/>
      <c r="S32" s="43"/>
      <c r="T32" s="43"/>
      <c r="U32" s="43"/>
      <c r="V32" s="43"/>
      <c r="W32" s="43"/>
      <c r="X32" s="43"/>
      <c r="Y32" s="37"/>
    </row>
    <row r="33" spans="2:25" x14ac:dyDescent="0.35">
      <c r="B33" s="47"/>
      <c r="C33" s="48" t="s">
        <v>126</v>
      </c>
      <c r="D33" s="49"/>
      <c r="E33" s="50">
        <v>22</v>
      </c>
      <c r="F33" s="50">
        <v>24</v>
      </c>
      <c r="G33" s="50">
        <v>25</v>
      </c>
      <c r="H33" s="50">
        <v>24</v>
      </c>
      <c r="I33" s="50">
        <v>24</v>
      </c>
      <c r="J33" s="50">
        <v>71</v>
      </c>
      <c r="K33" s="50">
        <v>71</v>
      </c>
      <c r="L33" s="50">
        <v>71</v>
      </c>
      <c r="M33" s="50">
        <v>79</v>
      </c>
      <c r="N33" s="50">
        <v>79</v>
      </c>
      <c r="O33" s="50">
        <v>78</v>
      </c>
      <c r="P33" s="50">
        <v>78</v>
      </c>
      <c r="Q33" s="50">
        <v>75</v>
      </c>
      <c r="R33" s="50">
        <v>75</v>
      </c>
      <c r="S33" s="50">
        <v>38</v>
      </c>
      <c r="T33" s="50">
        <v>20</v>
      </c>
      <c r="U33" s="50">
        <v>20</v>
      </c>
      <c r="V33" s="50">
        <v>20</v>
      </c>
      <c r="W33" s="50" t="s">
        <v>118</v>
      </c>
      <c r="X33" s="50" t="s">
        <v>118</v>
      </c>
      <c r="Y33" s="51"/>
    </row>
    <row r="34" spans="2:25" x14ac:dyDescent="0.35">
      <c r="B34" s="47"/>
      <c r="C34" s="48" t="s">
        <v>127</v>
      </c>
      <c r="D34" s="49"/>
      <c r="E34" s="52">
        <v>2019</v>
      </c>
      <c r="F34" s="52">
        <v>2018</v>
      </c>
      <c r="G34" s="52">
        <v>2017</v>
      </c>
      <c r="H34" s="52">
        <v>2016</v>
      </c>
      <c r="I34" s="52">
        <v>2015</v>
      </c>
      <c r="J34" s="52">
        <v>2014</v>
      </c>
      <c r="K34" s="52">
        <v>2013</v>
      </c>
      <c r="L34" s="52">
        <v>2012</v>
      </c>
      <c r="M34" s="52">
        <v>2011</v>
      </c>
      <c r="N34" s="52">
        <v>2010</v>
      </c>
      <c r="O34" s="52">
        <v>2009</v>
      </c>
      <c r="P34" s="52">
        <v>2008</v>
      </c>
      <c r="Q34" s="52">
        <v>2007</v>
      </c>
      <c r="R34" s="52">
        <v>2006</v>
      </c>
      <c r="S34" s="52">
        <v>2005</v>
      </c>
      <c r="T34" s="52">
        <v>2004</v>
      </c>
      <c r="U34" s="52">
        <v>2003</v>
      </c>
      <c r="V34" s="52">
        <v>2001</v>
      </c>
      <c r="W34" s="52" t="s">
        <v>118</v>
      </c>
      <c r="X34" s="52" t="s">
        <v>118</v>
      </c>
      <c r="Y34" s="51"/>
    </row>
    <row r="35" spans="2:25" x14ac:dyDescent="0.35">
      <c r="B35" s="47"/>
      <c r="C35" s="48"/>
      <c r="D35" s="49"/>
      <c r="E35" s="53"/>
      <c r="F35" s="53"/>
      <c r="G35" s="53"/>
      <c r="H35" s="53"/>
      <c r="I35" s="53"/>
      <c r="J35" s="53"/>
      <c r="K35" s="53"/>
      <c r="L35" s="53"/>
      <c r="M35" s="53"/>
      <c r="N35" s="52"/>
      <c r="O35" s="52"/>
      <c r="P35" s="52"/>
      <c r="Q35" s="52"/>
      <c r="R35" s="52"/>
      <c r="S35" s="52"/>
      <c r="T35" s="52"/>
      <c r="U35" s="52"/>
      <c r="V35" s="52"/>
      <c r="W35" s="52"/>
      <c r="X35" s="52"/>
      <c r="Y35" s="51"/>
    </row>
    <row r="36" spans="2:25" ht="15" thickBot="1" x14ac:dyDescent="0.4">
      <c r="B36" s="54"/>
      <c r="C36" s="55" t="s">
        <v>128</v>
      </c>
      <c r="D36" s="56"/>
      <c r="E36" s="57"/>
      <c r="F36" s="57"/>
      <c r="G36" s="57"/>
      <c r="H36" s="57"/>
      <c r="I36" s="57"/>
      <c r="J36" s="57"/>
      <c r="K36" s="57"/>
      <c r="L36" s="57"/>
      <c r="M36" s="57"/>
      <c r="N36" s="58"/>
      <c r="O36" s="58"/>
      <c r="P36" s="58"/>
      <c r="Q36" s="58"/>
      <c r="R36" s="58"/>
      <c r="S36" s="58"/>
      <c r="T36" s="58"/>
      <c r="U36" s="58"/>
      <c r="V36" s="58"/>
      <c r="W36" s="58"/>
      <c r="X36" s="58"/>
      <c r="Y36" s="59"/>
    </row>
    <row r="38" spans="2:25" x14ac:dyDescent="0.35">
      <c r="L38"/>
      <c r="M38"/>
      <c r="N38"/>
      <c r="O38"/>
      <c r="P38"/>
      <c r="Q38"/>
      <c r="R38"/>
      <c r="S38"/>
      <c r="T38"/>
      <c r="U38"/>
      <c r="V38"/>
    </row>
    <row r="44" spans="2:25" x14ac:dyDescent="0.35">
      <c r="L44" s="23" t="s">
        <v>119</v>
      </c>
    </row>
  </sheetData>
  <mergeCells count="2">
    <mergeCell ref="A1:S1"/>
    <mergeCell ref="C12:X12"/>
  </mergeCells>
  <hyperlinks>
    <hyperlink ref="C5" r:id="rId1" xr:uid="{00000000-0004-0000-0100-000000000000}"/>
  </hyperlinks>
  <pageMargins left="0.7" right="0.7" top="0.75" bottom="0.75" header="0.3" footer="0.3"/>
  <pageSetup orientation="portrait" horizontalDpi="4294967292" verticalDpi="4294967292"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59"/>
  <sheetViews>
    <sheetView workbookViewId="0">
      <selection activeCell="E36" sqref="E36"/>
    </sheetView>
  </sheetViews>
  <sheetFormatPr defaultColWidth="8.81640625" defaultRowHeight="14.5" x14ac:dyDescent="0.35"/>
  <cols>
    <col min="1" max="1" width="8.81640625" style="1"/>
    <col min="2" max="2" width="23.1796875" style="1" customWidth="1"/>
    <col min="3" max="3" width="10.81640625" style="1" customWidth="1"/>
    <col min="4" max="4" width="4.1796875" style="1" customWidth="1"/>
    <col min="5" max="5" width="19.81640625" style="1" customWidth="1"/>
    <col min="6" max="7" width="8.81640625" style="1"/>
    <col min="8" max="8" width="5.453125" style="1" customWidth="1"/>
    <col min="9" max="9" width="9.453125" style="1" bestFit="1" customWidth="1"/>
    <col min="10"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E6" s="1" t="s">
        <v>134</v>
      </c>
      <c r="F6" s="4">
        <v>1</v>
      </c>
      <c r="G6" s="4"/>
      <c r="I6" s="4">
        <v>1</v>
      </c>
    </row>
    <row r="7" spans="1:9" x14ac:dyDescent="0.35">
      <c r="A7" t="s">
        <v>135</v>
      </c>
      <c r="E7" s="1" t="s">
        <v>136</v>
      </c>
      <c r="F7" s="4" t="s">
        <v>137</v>
      </c>
      <c r="G7" s="4"/>
      <c r="I7" s="4" t="s">
        <v>137</v>
      </c>
    </row>
    <row r="8" spans="1:9" x14ac:dyDescent="0.35">
      <c r="C8" s="1" t="s">
        <v>6</v>
      </c>
    </row>
    <row r="9" spans="1:9" x14ac:dyDescent="0.35">
      <c r="A9" s="5" t="s">
        <v>17</v>
      </c>
      <c r="B9" s="1" t="s">
        <v>138</v>
      </c>
      <c r="C9" s="6">
        <f>+I9</f>
        <v>0.5665</v>
      </c>
      <c r="E9" s="5"/>
      <c r="F9" s="7">
        <v>2.266</v>
      </c>
      <c r="G9" s="7"/>
      <c r="I9" s="6">
        <f t="shared" ref="I9:I29" si="0">IF(ISNUMBER(F9)=TRUE,I$6*(F9-I$5)/(I$4-I$5)+(1-I$6)*(1-(F9-I$5)/(I$4-I$5)),"..")</f>
        <v>0.5665</v>
      </c>
    </row>
    <row r="10" spans="1:9" x14ac:dyDescent="0.35">
      <c r="A10" s="5" t="s">
        <v>19</v>
      </c>
      <c r="B10" s="1" t="s">
        <v>139</v>
      </c>
      <c r="C10" s="6">
        <f t="shared" ref="C10:C29" si="1">+I10</f>
        <v>0.52249999999999996</v>
      </c>
      <c r="E10" s="5"/>
      <c r="F10" s="7">
        <v>2.09</v>
      </c>
      <c r="G10" s="7"/>
      <c r="I10" s="6">
        <f t="shared" si="0"/>
        <v>0.52249999999999996</v>
      </c>
    </row>
    <row r="11" spans="1:9" x14ac:dyDescent="0.35">
      <c r="A11" s="5" t="s">
        <v>20</v>
      </c>
      <c r="B11" s="1" t="s">
        <v>140</v>
      </c>
      <c r="C11" s="6">
        <f t="shared" si="1"/>
        <v>0.41249999999999998</v>
      </c>
      <c r="E11" s="5"/>
      <c r="F11" s="7">
        <v>1.65</v>
      </c>
      <c r="G11" s="7"/>
      <c r="I11" s="6">
        <f t="shared" si="0"/>
        <v>0.41249999999999998</v>
      </c>
    </row>
    <row r="12" spans="1:9" x14ac:dyDescent="0.35">
      <c r="A12" s="5" t="s">
        <v>27</v>
      </c>
      <c r="B12" s="1" t="s">
        <v>141</v>
      </c>
      <c r="C12" s="6">
        <f t="shared" si="1"/>
        <v>0.2555</v>
      </c>
      <c r="E12" s="5"/>
      <c r="F12" s="7">
        <v>1.022</v>
      </c>
      <c r="G12" s="7"/>
      <c r="I12" s="6">
        <f t="shared" si="0"/>
        <v>0.2555</v>
      </c>
    </row>
    <row r="13" spans="1:9" x14ac:dyDescent="0.35">
      <c r="A13" s="5" t="s">
        <v>26</v>
      </c>
      <c r="B13" s="1" t="s">
        <v>142</v>
      </c>
      <c r="C13" s="6">
        <f t="shared" si="1"/>
        <v>0.55549999999999999</v>
      </c>
      <c r="E13" s="5"/>
      <c r="F13" s="7">
        <v>2.222</v>
      </c>
      <c r="G13" s="7"/>
      <c r="I13" s="6">
        <f t="shared" si="0"/>
        <v>0.55549999999999999</v>
      </c>
    </row>
    <row r="14" spans="1:9" x14ac:dyDescent="0.35">
      <c r="A14" s="5" t="s">
        <v>24</v>
      </c>
      <c r="B14" s="1" t="s">
        <v>143</v>
      </c>
      <c r="C14" s="6">
        <f t="shared" si="1"/>
        <v>0.57250000000000001</v>
      </c>
      <c r="E14" s="5"/>
      <c r="F14" s="7">
        <v>2.29</v>
      </c>
      <c r="G14" s="7"/>
      <c r="I14" s="6">
        <f t="shared" si="0"/>
        <v>0.57250000000000001</v>
      </c>
    </row>
    <row r="15" spans="1:9" x14ac:dyDescent="0.35">
      <c r="A15" s="5" t="s">
        <v>45</v>
      </c>
      <c r="B15" s="1" t="s">
        <v>144</v>
      </c>
      <c r="C15" s="6">
        <f t="shared" si="1"/>
        <v>0.62</v>
      </c>
      <c r="E15" s="5"/>
      <c r="F15" s="7">
        <v>2.48</v>
      </c>
      <c r="G15" s="7"/>
      <c r="I15" s="6">
        <f t="shared" si="0"/>
        <v>0.62</v>
      </c>
    </row>
    <row r="16" spans="1:9" x14ac:dyDescent="0.35">
      <c r="A16" s="5" t="s">
        <v>40</v>
      </c>
      <c r="B16" s="1" t="s">
        <v>145</v>
      </c>
      <c r="C16" s="6">
        <f t="shared" si="1"/>
        <v>0.46299999999999997</v>
      </c>
      <c r="E16" s="5"/>
      <c r="F16" s="7">
        <v>1.8519999999999999</v>
      </c>
      <c r="G16" s="7"/>
      <c r="I16" s="6">
        <f t="shared" si="0"/>
        <v>0.46299999999999997</v>
      </c>
    </row>
    <row r="17" spans="1:14" x14ac:dyDescent="0.35">
      <c r="A17" s="5" t="s">
        <v>49</v>
      </c>
      <c r="B17" s="1" t="s">
        <v>146</v>
      </c>
      <c r="C17" s="6">
        <f t="shared" si="1"/>
        <v>0.41950000000000004</v>
      </c>
      <c r="E17" s="5"/>
      <c r="F17" s="7">
        <v>1.6780000000000002</v>
      </c>
      <c r="G17" s="7"/>
      <c r="I17" s="6">
        <f t="shared" si="0"/>
        <v>0.41950000000000004</v>
      </c>
    </row>
    <row r="18" spans="1:14" x14ac:dyDescent="0.35">
      <c r="A18" s="5" t="s">
        <v>57</v>
      </c>
      <c r="B18" s="1" t="s">
        <v>147</v>
      </c>
      <c r="C18" s="6">
        <f t="shared" si="1"/>
        <v>0.63500000000000001</v>
      </c>
      <c r="E18" s="5"/>
      <c r="F18" s="7">
        <v>2.54</v>
      </c>
      <c r="G18" s="7"/>
      <c r="I18" s="6">
        <f t="shared" si="0"/>
        <v>0.63500000000000001</v>
      </c>
    </row>
    <row r="19" spans="1:14" x14ac:dyDescent="0.35">
      <c r="A19" s="5" t="s">
        <v>51</v>
      </c>
      <c r="B19" s="1" t="s">
        <v>148</v>
      </c>
      <c r="C19" s="6">
        <f t="shared" si="1"/>
        <v>0.41549999999999992</v>
      </c>
      <c r="E19" s="5"/>
      <c r="F19" s="7">
        <v>1.6619999999999997</v>
      </c>
      <c r="G19" s="7"/>
      <c r="I19" s="6">
        <f t="shared" si="0"/>
        <v>0.41549999999999992</v>
      </c>
    </row>
    <row r="20" spans="1:14" x14ac:dyDescent="0.35">
      <c r="A20" s="5" t="s">
        <v>61</v>
      </c>
      <c r="B20" s="1" t="s">
        <v>149</v>
      </c>
      <c r="C20" s="6">
        <f t="shared" si="1"/>
        <v>0.41150000000000003</v>
      </c>
      <c r="E20" s="5"/>
      <c r="F20" s="7">
        <v>1.6460000000000001</v>
      </c>
      <c r="G20" s="7"/>
      <c r="I20" s="6">
        <f t="shared" si="0"/>
        <v>0.41150000000000003</v>
      </c>
    </row>
    <row r="21" spans="1:14" x14ac:dyDescent="0.35">
      <c r="A21" s="5" t="s">
        <v>59</v>
      </c>
      <c r="B21" s="1" t="s">
        <v>150</v>
      </c>
      <c r="C21" s="6">
        <f t="shared" si="1"/>
        <v>0.52449999999999997</v>
      </c>
      <c r="E21" s="5"/>
      <c r="F21" s="7">
        <v>2.0979999999999999</v>
      </c>
      <c r="G21" s="7"/>
      <c r="I21" s="6">
        <f t="shared" si="0"/>
        <v>0.52449999999999997</v>
      </c>
    </row>
    <row r="22" spans="1:14" x14ac:dyDescent="0.35">
      <c r="A22" s="5" t="s">
        <v>63</v>
      </c>
      <c r="B22" s="1" t="s">
        <v>151</v>
      </c>
      <c r="C22" s="6">
        <f t="shared" si="1"/>
        <v>0.56950000000000001</v>
      </c>
      <c r="E22" s="5"/>
      <c r="F22" s="7">
        <v>2.278</v>
      </c>
      <c r="G22" s="7"/>
      <c r="I22" s="6">
        <f t="shared" si="0"/>
        <v>0.56950000000000001</v>
      </c>
    </row>
    <row r="23" spans="1:14" x14ac:dyDescent="0.35">
      <c r="A23" s="5" t="s">
        <v>73</v>
      </c>
      <c r="B23" s="1" t="s">
        <v>152</v>
      </c>
      <c r="C23" s="6">
        <f t="shared" si="1"/>
        <v>0.57299999999999995</v>
      </c>
      <c r="E23" s="5"/>
      <c r="F23" s="7">
        <v>2.2919999999999998</v>
      </c>
      <c r="G23" s="7"/>
      <c r="I23" s="6">
        <f t="shared" si="0"/>
        <v>0.57299999999999995</v>
      </c>
    </row>
    <row r="24" spans="1:14" x14ac:dyDescent="0.35">
      <c r="A24" s="5" t="s">
        <v>74</v>
      </c>
      <c r="B24" s="1" t="s">
        <v>153</v>
      </c>
      <c r="C24" s="6">
        <f t="shared" si="1"/>
        <v>0.37549999999999994</v>
      </c>
      <c r="E24" s="5"/>
      <c r="F24" s="7">
        <v>1.5019999999999998</v>
      </c>
      <c r="G24" s="7"/>
      <c r="I24" s="6">
        <f t="shared" si="0"/>
        <v>0.37549999999999994</v>
      </c>
    </row>
    <row r="25" spans="1:14" x14ac:dyDescent="0.35">
      <c r="A25" s="5" t="s">
        <v>93</v>
      </c>
      <c r="B25" s="1" t="s">
        <v>154</v>
      </c>
      <c r="C25" s="6">
        <f t="shared" si="1"/>
        <v>0.51500000000000001</v>
      </c>
      <c r="E25" s="5"/>
      <c r="F25" s="7">
        <v>2.06</v>
      </c>
      <c r="G25" s="7"/>
      <c r="I25" s="6">
        <f t="shared" si="0"/>
        <v>0.51500000000000001</v>
      </c>
      <c r="N25" s="1" t="s">
        <v>119</v>
      </c>
    </row>
    <row r="26" spans="1:14" x14ac:dyDescent="0.35">
      <c r="A26" s="5" t="s">
        <v>84</v>
      </c>
      <c r="B26" s="1" t="s">
        <v>155</v>
      </c>
      <c r="C26" s="6">
        <f t="shared" si="1"/>
        <v>0.35399999999999998</v>
      </c>
      <c r="E26" s="5"/>
      <c r="F26" s="7">
        <v>1.4159999999999999</v>
      </c>
      <c r="G26" s="7"/>
      <c r="I26" s="6">
        <f t="shared" si="0"/>
        <v>0.35399999999999998</v>
      </c>
    </row>
    <row r="27" spans="1:14" x14ac:dyDescent="0.35">
      <c r="A27" s="5" t="s">
        <v>85</v>
      </c>
      <c r="B27" s="1" t="s">
        <v>156</v>
      </c>
      <c r="C27" s="6">
        <f t="shared" si="1"/>
        <v>8.6499999999999994E-2</v>
      </c>
      <c r="E27" s="5"/>
      <c r="F27" s="7">
        <v>0.34599999999999997</v>
      </c>
      <c r="G27" s="7"/>
      <c r="I27" s="6">
        <f t="shared" si="0"/>
        <v>8.6499999999999994E-2</v>
      </c>
    </row>
    <row r="28" spans="1:14" x14ac:dyDescent="0.35">
      <c r="A28" s="5" t="s">
        <v>89</v>
      </c>
      <c r="B28" s="1" t="s">
        <v>157</v>
      </c>
      <c r="C28" s="6">
        <f t="shared" si="1"/>
        <v>0.49000000000000005</v>
      </c>
      <c r="E28" s="5"/>
      <c r="F28" s="7">
        <v>1.9600000000000002</v>
      </c>
      <c r="G28" s="7"/>
      <c r="I28" s="6">
        <f t="shared" si="0"/>
        <v>0.49000000000000005</v>
      </c>
    </row>
    <row r="29" spans="1:14" x14ac:dyDescent="0.35">
      <c r="A29" s="5" t="s">
        <v>90</v>
      </c>
      <c r="B29" s="1" t="s">
        <v>158</v>
      </c>
      <c r="C29" s="6">
        <f t="shared" si="1"/>
        <v>0.14050000000000001</v>
      </c>
      <c r="E29" s="5"/>
      <c r="F29" s="7">
        <v>0.56200000000000006</v>
      </c>
      <c r="G29" s="7"/>
      <c r="I29" s="6">
        <f t="shared" si="0"/>
        <v>0.14050000000000001</v>
      </c>
    </row>
    <row r="30" spans="1:14" x14ac:dyDescent="0.35">
      <c r="A30" s="5"/>
      <c r="B30" s="16"/>
      <c r="C30" s="6"/>
      <c r="F30" s="7"/>
      <c r="G30" s="7"/>
    </row>
    <row r="31" spans="1:14" x14ac:dyDescent="0.35">
      <c r="A31" s="5"/>
      <c r="B31" s="16"/>
      <c r="C31" s="6"/>
      <c r="F31" s="7"/>
      <c r="G31" s="7"/>
    </row>
    <row r="32" spans="1:14" x14ac:dyDescent="0.35">
      <c r="A32" s="5"/>
      <c r="B32" s="16"/>
      <c r="C32" s="6"/>
      <c r="F32" s="7"/>
      <c r="G32" s="7"/>
    </row>
    <row r="33" spans="1:7" x14ac:dyDescent="0.35">
      <c r="A33" s="5"/>
      <c r="B33" s="16"/>
      <c r="C33" s="6"/>
      <c r="F33" s="7"/>
      <c r="G33" s="7"/>
    </row>
    <row r="34" spans="1:7" x14ac:dyDescent="0.35">
      <c r="A34" s="5"/>
      <c r="B34" s="16"/>
      <c r="C34" s="6"/>
      <c r="F34" s="7"/>
      <c r="G34" s="7"/>
    </row>
    <row r="35" spans="1:7" x14ac:dyDescent="0.35">
      <c r="A35" s="5"/>
      <c r="B35" s="16"/>
      <c r="C35" s="6"/>
      <c r="F35" s="7"/>
      <c r="G35" s="7"/>
    </row>
    <row r="36" spans="1:7" x14ac:dyDescent="0.35">
      <c r="A36" s="5"/>
      <c r="B36" s="16"/>
      <c r="C36" s="6"/>
      <c r="F36" s="7"/>
      <c r="G36" s="7"/>
    </row>
    <row r="37" spans="1:7" x14ac:dyDescent="0.35">
      <c r="A37" s="5"/>
      <c r="B37" s="16"/>
      <c r="C37" s="6"/>
      <c r="F37" s="7"/>
      <c r="G37" s="7"/>
    </row>
    <row r="38" spans="1:7" x14ac:dyDescent="0.35">
      <c r="A38" s="5"/>
      <c r="B38" s="16"/>
      <c r="C38" s="6"/>
      <c r="F38" s="7"/>
      <c r="G38" s="7"/>
    </row>
    <row r="39" spans="1:7" x14ac:dyDescent="0.35">
      <c r="A39" s="5"/>
      <c r="B39" s="16"/>
      <c r="C39" s="6"/>
      <c r="F39" s="7"/>
      <c r="G39" s="7"/>
    </row>
    <row r="40" spans="1:7" x14ac:dyDescent="0.35">
      <c r="A40" s="5"/>
      <c r="B40" s="16"/>
      <c r="C40" s="6"/>
      <c r="F40" s="7"/>
      <c r="G40" s="7"/>
    </row>
    <row r="41" spans="1:7" x14ac:dyDescent="0.35">
      <c r="A41" s="5"/>
      <c r="B41" s="16"/>
      <c r="C41" s="6"/>
      <c r="F41" s="7"/>
      <c r="G41" s="7"/>
    </row>
    <row r="42" spans="1:7" x14ac:dyDescent="0.35">
      <c r="A42" s="5"/>
      <c r="B42" s="16"/>
      <c r="C42" s="6"/>
      <c r="F42" s="7"/>
      <c r="G42" s="7"/>
    </row>
    <row r="43" spans="1:7" x14ac:dyDescent="0.35">
      <c r="A43" s="5"/>
      <c r="B43" s="16"/>
      <c r="C43" s="6"/>
      <c r="F43" s="7"/>
      <c r="G43" s="7"/>
    </row>
    <row r="44" spans="1:7" x14ac:dyDescent="0.35">
      <c r="A44" s="5"/>
      <c r="B44" s="16"/>
      <c r="C44" s="6"/>
      <c r="F44" s="7"/>
      <c r="G44" s="7"/>
    </row>
    <row r="45" spans="1:7" x14ac:dyDescent="0.35">
      <c r="A45" s="5"/>
      <c r="B45" s="16"/>
      <c r="C45" s="6"/>
      <c r="F45" s="7"/>
      <c r="G45" s="7"/>
    </row>
    <row r="46" spans="1:7" x14ac:dyDescent="0.35">
      <c r="A46" s="5"/>
      <c r="B46" s="16"/>
      <c r="C46" s="6"/>
      <c r="F46" s="7"/>
      <c r="G46" s="7"/>
    </row>
    <row r="47" spans="1:7" x14ac:dyDescent="0.35">
      <c r="A47" s="5"/>
      <c r="B47" s="16"/>
      <c r="C47" s="6"/>
      <c r="F47" s="7"/>
      <c r="G47" s="7"/>
    </row>
    <row r="48" spans="1:7" x14ac:dyDescent="0.35">
      <c r="A48" s="5"/>
      <c r="B48" s="16"/>
      <c r="C48" s="6"/>
      <c r="F48" s="7"/>
      <c r="G48" s="7"/>
    </row>
    <row r="49" spans="1:7" x14ac:dyDescent="0.35">
      <c r="A49" s="5"/>
      <c r="B49" s="16"/>
      <c r="C49" s="6"/>
      <c r="F49" s="7"/>
      <c r="G49" s="7"/>
    </row>
    <row r="50" spans="1:7" x14ac:dyDescent="0.35">
      <c r="A50" s="5"/>
      <c r="B50" s="16"/>
      <c r="C50" s="6"/>
      <c r="F50" s="7"/>
      <c r="G50" s="7"/>
    </row>
    <row r="51" spans="1:7" x14ac:dyDescent="0.35">
      <c r="A51" s="5"/>
      <c r="B51" s="16"/>
      <c r="C51" s="6"/>
      <c r="F51" s="7"/>
      <c r="G51" s="7"/>
    </row>
    <row r="52" spans="1:7" x14ac:dyDescent="0.35">
      <c r="A52" s="5"/>
      <c r="B52" s="16"/>
      <c r="C52" s="6"/>
      <c r="F52" s="7"/>
      <c r="G52" s="7"/>
    </row>
    <row r="53" spans="1:7" x14ac:dyDescent="0.35">
      <c r="A53" s="5"/>
      <c r="B53" s="16"/>
      <c r="C53" s="6"/>
      <c r="F53" s="7"/>
      <c r="G53" s="7"/>
    </row>
    <row r="54" spans="1:7" x14ac:dyDescent="0.35">
      <c r="A54" s="5"/>
      <c r="B54" s="16"/>
      <c r="C54" s="6"/>
      <c r="F54" s="7"/>
      <c r="G54" s="7"/>
    </row>
    <row r="55" spans="1:7" x14ac:dyDescent="0.35">
      <c r="A55" s="5"/>
      <c r="B55" s="16"/>
      <c r="C55" s="6"/>
      <c r="F55" s="7"/>
      <c r="G55" s="7"/>
    </row>
    <row r="56" spans="1:7" x14ac:dyDescent="0.35">
      <c r="A56" s="5"/>
      <c r="B56" s="16"/>
      <c r="C56" s="6"/>
      <c r="F56" s="7"/>
      <c r="G56" s="7"/>
    </row>
    <row r="57" spans="1:7" x14ac:dyDescent="0.35">
      <c r="A57" s="5"/>
      <c r="B57" s="16"/>
      <c r="C57" s="6"/>
      <c r="F57" s="7"/>
      <c r="G57" s="7"/>
    </row>
    <row r="58" spans="1:7" x14ac:dyDescent="0.35">
      <c r="A58" s="5"/>
      <c r="B58" s="16"/>
      <c r="C58" s="6"/>
      <c r="F58" s="7"/>
      <c r="G58" s="7"/>
    </row>
    <row r="59" spans="1:7" x14ac:dyDescent="0.35">
      <c r="A59" s="5"/>
      <c r="B59" s="16"/>
      <c r="C59" s="6"/>
      <c r="F59" s="7"/>
      <c r="G59" s="7"/>
    </row>
    <row r="60" spans="1:7" x14ac:dyDescent="0.35">
      <c r="A60" s="5"/>
      <c r="B60" s="16"/>
      <c r="C60" s="6"/>
      <c r="F60" s="7"/>
      <c r="G60" s="7"/>
    </row>
    <row r="61" spans="1:7" x14ac:dyDescent="0.35">
      <c r="A61" s="5"/>
      <c r="B61" s="16"/>
      <c r="C61" s="6"/>
      <c r="F61" s="7"/>
      <c r="G61" s="7"/>
    </row>
    <row r="62" spans="1:7" x14ac:dyDescent="0.35">
      <c r="A62" s="5"/>
      <c r="B62" s="16"/>
      <c r="C62" s="6"/>
      <c r="F62" s="7"/>
      <c r="G62" s="7"/>
    </row>
    <row r="63" spans="1:7" x14ac:dyDescent="0.35">
      <c r="A63" s="5"/>
      <c r="B63" s="16"/>
      <c r="C63" s="6"/>
      <c r="F63" s="7"/>
      <c r="G63" s="7"/>
    </row>
    <row r="64" spans="1:7" x14ac:dyDescent="0.35">
      <c r="A64" s="5"/>
      <c r="B64" s="16"/>
      <c r="C64" s="6"/>
      <c r="F64" s="7"/>
      <c r="G64" s="7"/>
    </row>
    <row r="65" spans="1:7" x14ac:dyDescent="0.35">
      <c r="A65" s="5"/>
      <c r="B65" s="16"/>
      <c r="C65" s="6"/>
      <c r="F65" s="7"/>
      <c r="G65" s="7"/>
    </row>
    <row r="66" spans="1:7" x14ac:dyDescent="0.35">
      <c r="A66" s="5"/>
      <c r="B66" s="16"/>
      <c r="C66" s="6"/>
      <c r="F66" s="7"/>
      <c r="G66" s="7"/>
    </row>
    <row r="67" spans="1:7" x14ac:dyDescent="0.35">
      <c r="A67" s="5"/>
      <c r="B67" s="16"/>
      <c r="C67" s="6"/>
      <c r="F67" s="7"/>
      <c r="G67" s="7"/>
    </row>
    <row r="68" spans="1:7" x14ac:dyDescent="0.35">
      <c r="A68" s="5"/>
      <c r="B68" s="16"/>
      <c r="C68" s="6"/>
      <c r="F68" s="7"/>
      <c r="G68" s="7"/>
    </row>
    <row r="69" spans="1:7" x14ac:dyDescent="0.35">
      <c r="A69" s="5"/>
      <c r="B69" s="16"/>
      <c r="C69" s="6"/>
      <c r="F69" s="7"/>
      <c r="G69" s="7"/>
    </row>
    <row r="70" spans="1:7" x14ac:dyDescent="0.35">
      <c r="A70" s="5"/>
      <c r="B70" s="16"/>
      <c r="C70" s="6"/>
      <c r="F70" s="7"/>
      <c r="G70" s="7"/>
    </row>
    <row r="71" spans="1:7" x14ac:dyDescent="0.35">
      <c r="A71" s="5"/>
      <c r="B71" s="16"/>
      <c r="C71" s="6"/>
      <c r="F71" s="7"/>
      <c r="G71" s="7"/>
    </row>
    <row r="72" spans="1:7" x14ac:dyDescent="0.35">
      <c r="A72" s="5"/>
      <c r="B72" s="16"/>
      <c r="C72" s="6"/>
      <c r="F72" s="7"/>
      <c r="G72" s="7"/>
    </row>
    <row r="73" spans="1:7" x14ac:dyDescent="0.35">
      <c r="A73" s="5"/>
      <c r="B73" s="16"/>
      <c r="C73" s="6"/>
      <c r="F73" s="7"/>
      <c r="G73" s="7"/>
    </row>
    <row r="74" spans="1:7" x14ac:dyDescent="0.35">
      <c r="A74" s="5"/>
      <c r="B74" s="16"/>
      <c r="C74" s="6"/>
      <c r="F74" s="7"/>
      <c r="G74" s="7"/>
    </row>
    <row r="75" spans="1:7" x14ac:dyDescent="0.35">
      <c r="A75" s="5"/>
      <c r="B75" s="16"/>
      <c r="C75" s="6"/>
      <c r="F75" s="7"/>
      <c r="G75" s="7"/>
    </row>
    <row r="76" spans="1:7" x14ac:dyDescent="0.35">
      <c r="A76" s="5"/>
      <c r="B76" s="16"/>
      <c r="C76" s="6"/>
      <c r="F76" s="7"/>
      <c r="G76" s="7"/>
    </row>
    <row r="77" spans="1:7" x14ac:dyDescent="0.35">
      <c r="A77" s="5"/>
      <c r="B77" s="16"/>
      <c r="C77" s="6"/>
      <c r="F77" s="7"/>
      <c r="G77" s="7"/>
    </row>
    <row r="78" spans="1:7" x14ac:dyDescent="0.35">
      <c r="A78" s="5"/>
      <c r="B78" s="16"/>
      <c r="C78" s="6"/>
      <c r="F78" s="7"/>
      <c r="G78" s="7"/>
    </row>
    <row r="79" spans="1:7" x14ac:dyDescent="0.35">
      <c r="A79" s="5"/>
      <c r="B79" s="16"/>
      <c r="C79" s="6"/>
      <c r="F79" s="7"/>
      <c r="G79" s="7"/>
    </row>
    <row r="80" spans="1:7" x14ac:dyDescent="0.35">
      <c r="A80" s="5"/>
      <c r="B80" s="16"/>
      <c r="C80" s="6"/>
      <c r="F80" s="7"/>
      <c r="G80" s="7"/>
    </row>
    <row r="81" spans="1:7" x14ac:dyDescent="0.35">
      <c r="A81" s="5"/>
      <c r="B81" s="16"/>
      <c r="C81" s="6"/>
      <c r="F81" s="7"/>
      <c r="G81" s="7"/>
    </row>
    <row r="82" spans="1:7" x14ac:dyDescent="0.35">
      <c r="A82" s="5"/>
      <c r="B82" s="16"/>
      <c r="C82" s="6"/>
      <c r="F82" s="7"/>
      <c r="G82" s="7"/>
    </row>
    <row r="83" spans="1:7" x14ac:dyDescent="0.35">
      <c r="A83" s="5"/>
      <c r="B83" s="16"/>
      <c r="C83" s="6"/>
      <c r="F83" s="7"/>
      <c r="G83" s="7"/>
    </row>
    <row r="84" spans="1:7" x14ac:dyDescent="0.35">
      <c r="A84" s="5"/>
      <c r="B84" s="16"/>
      <c r="C84" s="6"/>
      <c r="F84" s="7"/>
      <c r="G84" s="7"/>
    </row>
    <row r="85" spans="1:7" x14ac:dyDescent="0.35">
      <c r="A85" s="5"/>
      <c r="B85" s="16"/>
      <c r="C85" s="6"/>
      <c r="F85" s="7"/>
      <c r="G85" s="7"/>
    </row>
    <row r="86" spans="1:7" x14ac:dyDescent="0.35">
      <c r="A86" s="5"/>
      <c r="B86" s="16"/>
      <c r="C86" s="6"/>
      <c r="F86" s="7"/>
      <c r="G86" s="7"/>
    </row>
    <row r="87" spans="1:7" x14ac:dyDescent="0.35">
      <c r="A87" s="5"/>
      <c r="B87" s="16"/>
      <c r="C87" s="6"/>
      <c r="F87" s="7"/>
      <c r="G87" s="7"/>
    </row>
    <row r="88" spans="1:7" x14ac:dyDescent="0.35">
      <c r="A88" s="5"/>
      <c r="B88" s="16"/>
      <c r="C88" s="6"/>
      <c r="F88" s="7"/>
      <c r="G88" s="7"/>
    </row>
    <row r="89" spans="1:7" x14ac:dyDescent="0.35">
      <c r="A89" s="5"/>
      <c r="B89" s="16"/>
      <c r="C89" s="6"/>
      <c r="F89" s="7"/>
      <c r="G89" s="7"/>
    </row>
    <row r="90" spans="1:7" x14ac:dyDescent="0.35">
      <c r="A90" s="5"/>
      <c r="B90" s="16"/>
      <c r="C90" s="6"/>
      <c r="F90" s="7"/>
      <c r="G90" s="7"/>
    </row>
    <row r="91" spans="1:7" x14ac:dyDescent="0.35">
      <c r="A91" s="5"/>
      <c r="B91" s="16"/>
      <c r="C91" s="6"/>
      <c r="F91" s="7"/>
      <c r="G91" s="7"/>
    </row>
    <row r="92" spans="1:7" x14ac:dyDescent="0.35">
      <c r="A92" s="5"/>
      <c r="B92" s="16"/>
      <c r="C92" s="6"/>
      <c r="F92" s="7"/>
      <c r="G92" s="7"/>
    </row>
    <row r="93" spans="1:7" x14ac:dyDescent="0.35">
      <c r="A93" s="5"/>
      <c r="B93" s="16"/>
      <c r="C93" s="6"/>
      <c r="F93" s="7"/>
      <c r="G93" s="7"/>
    </row>
    <row r="94" spans="1:7" x14ac:dyDescent="0.35">
      <c r="A94" s="5"/>
      <c r="B94" s="16"/>
      <c r="C94" s="6"/>
      <c r="F94" s="7"/>
      <c r="G94" s="7"/>
    </row>
    <row r="95" spans="1:7" x14ac:dyDescent="0.35">
      <c r="A95" s="5"/>
      <c r="B95" s="16"/>
      <c r="C95" s="6"/>
      <c r="F95" s="7"/>
      <c r="G95" s="7"/>
    </row>
    <row r="96" spans="1:7" x14ac:dyDescent="0.35">
      <c r="A96" s="5"/>
      <c r="B96" s="16"/>
      <c r="C96" s="6"/>
      <c r="F96" s="7"/>
      <c r="G96" s="7"/>
    </row>
    <row r="97" spans="1:7" x14ac:dyDescent="0.35">
      <c r="A97" s="5"/>
      <c r="B97" s="16"/>
      <c r="C97" s="6"/>
      <c r="F97" s="7"/>
      <c r="G97" s="7"/>
    </row>
    <row r="98" spans="1:7" x14ac:dyDescent="0.35">
      <c r="A98" s="5"/>
      <c r="B98" s="16"/>
      <c r="C98" s="6"/>
      <c r="F98" s="7"/>
      <c r="G98" s="7"/>
    </row>
    <row r="99" spans="1:7" x14ac:dyDescent="0.35">
      <c r="A99" s="5"/>
      <c r="B99" s="16"/>
      <c r="C99" s="6"/>
      <c r="F99" s="7"/>
      <c r="G99" s="7"/>
    </row>
    <row r="100" spans="1:7" x14ac:dyDescent="0.35">
      <c r="A100" s="5"/>
      <c r="B100" s="16"/>
      <c r="C100" s="6"/>
      <c r="F100" s="7"/>
      <c r="G100" s="7"/>
    </row>
    <row r="101" spans="1:7" x14ac:dyDescent="0.35">
      <c r="A101" s="5"/>
      <c r="B101" s="16"/>
      <c r="C101" s="6"/>
      <c r="F101" s="7"/>
      <c r="G101" s="7"/>
    </row>
    <row r="102" spans="1:7" x14ac:dyDescent="0.35">
      <c r="A102" s="5"/>
      <c r="B102" s="16"/>
      <c r="C102" s="6"/>
      <c r="F102" s="7"/>
      <c r="G102" s="7"/>
    </row>
    <row r="103" spans="1:7" x14ac:dyDescent="0.35">
      <c r="A103" s="5"/>
      <c r="B103" s="16"/>
      <c r="C103" s="6"/>
      <c r="F103" s="7"/>
      <c r="G103" s="7"/>
    </row>
    <row r="104" spans="1:7" x14ac:dyDescent="0.35">
      <c r="A104" s="5"/>
      <c r="B104" s="16"/>
      <c r="C104" s="6"/>
      <c r="F104" s="7"/>
      <c r="G104" s="7"/>
    </row>
    <row r="105" spans="1:7" x14ac:dyDescent="0.35">
      <c r="A105" s="5"/>
      <c r="B105" s="16"/>
      <c r="C105" s="6"/>
      <c r="F105" s="7"/>
      <c r="G105" s="7"/>
    </row>
    <row r="106" spans="1:7" x14ac:dyDescent="0.35">
      <c r="A106" s="5"/>
      <c r="B106" s="16"/>
      <c r="C106" s="6"/>
      <c r="F106" s="7"/>
      <c r="G106" s="7"/>
    </row>
    <row r="107" spans="1:7" x14ac:dyDescent="0.35">
      <c r="A107" s="5"/>
      <c r="B107" s="16"/>
      <c r="C107" s="6"/>
      <c r="F107" s="7"/>
      <c r="G107" s="7"/>
    </row>
    <row r="108" spans="1:7" x14ac:dyDescent="0.35">
      <c r="A108" s="5"/>
      <c r="B108" s="16"/>
      <c r="C108" s="6"/>
      <c r="F108" s="7"/>
      <c r="G108" s="7"/>
    </row>
    <row r="109" spans="1:7" x14ac:dyDescent="0.35">
      <c r="A109" s="5"/>
      <c r="B109" s="16"/>
      <c r="C109" s="6"/>
      <c r="F109" s="7"/>
      <c r="G109" s="7"/>
    </row>
    <row r="110" spans="1:7" x14ac:dyDescent="0.35">
      <c r="A110" s="5"/>
      <c r="B110" s="16"/>
      <c r="C110" s="6"/>
      <c r="F110" s="7"/>
      <c r="G110" s="7"/>
    </row>
    <row r="111" spans="1:7" x14ac:dyDescent="0.35">
      <c r="A111" s="5"/>
      <c r="B111" s="16"/>
      <c r="C111" s="6"/>
      <c r="F111" s="7"/>
      <c r="G111" s="7"/>
    </row>
    <row r="112" spans="1:7" x14ac:dyDescent="0.35">
      <c r="A112" s="5"/>
      <c r="B112" s="16"/>
      <c r="C112" s="6"/>
      <c r="F112" s="7"/>
      <c r="G112" s="7"/>
    </row>
    <row r="113" spans="1:7" x14ac:dyDescent="0.35">
      <c r="A113" s="5"/>
      <c r="B113" s="16"/>
      <c r="C113" s="6"/>
      <c r="F113" s="7"/>
      <c r="G113" s="7"/>
    </row>
    <row r="114" spans="1:7" x14ac:dyDescent="0.35">
      <c r="A114" s="5"/>
      <c r="B114" s="16"/>
      <c r="C114" s="6"/>
      <c r="F114" s="7"/>
      <c r="G114" s="7"/>
    </row>
    <row r="115" spans="1:7" x14ac:dyDescent="0.35">
      <c r="A115" s="5"/>
      <c r="B115" s="16"/>
      <c r="C115" s="6"/>
      <c r="F115" s="7"/>
      <c r="G115" s="7"/>
    </row>
    <row r="116" spans="1:7" x14ac:dyDescent="0.35">
      <c r="A116" s="5"/>
      <c r="B116" s="16"/>
      <c r="C116" s="6"/>
      <c r="F116" s="7"/>
      <c r="G116" s="7"/>
    </row>
    <row r="117" spans="1:7" x14ac:dyDescent="0.35">
      <c r="A117" s="5"/>
      <c r="B117" s="16"/>
      <c r="C117" s="6"/>
      <c r="F117" s="7"/>
      <c r="G117" s="7"/>
    </row>
    <row r="118" spans="1:7" x14ac:dyDescent="0.35">
      <c r="A118" s="5"/>
      <c r="B118" s="16"/>
      <c r="C118" s="6"/>
      <c r="F118" s="7"/>
      <c r="G118" s="7"/>
    </row>
    <row r="119" spans="1:7" x14ac:dyDescent="0.35">
      <c r="A119" s="5"/>
      <c r="B119" s="16"/>
      <c r="C119" s="6"/>
      <c r="F119" s="7"/>
      <c r="G119" s="7"/>
    </row>
    <row r="120" spans="1:7" x14ac:dyDescent="0.35">
      <c r="A120" s="5"/>
      <c r="B120" s="16"/>
      <c r="C120" s="6"/>
      <c r="F120" s="7"/>
      <c r="G120" s="7"/>
    </row>
    <row r="121" spans="1:7" x14ac:dyDescent="0.35">
      <c r="A121" s="5"/>
      <c r="B121" s="16"/>
      <c r="C121" s="6"/>
      <c r="F121" s="7"/>
      <c r="G121" s="7"/>
    </row>
    <row r="122" spans="1:7" x14ac:dyDescent="0.35">
      <c r="A122" s="5"/>
      <c r="B122" s="16"/>
      <c r="C122" s="6"/>
      <c r="F122" s="7"/>
      <c r="G122" s="7"/>
    </row>
    <row r="123" spans="1:7" x14ac:dyDescent="0.35">
      <c r="A123" s="5"/>
      <c r="B123" s="16"/>
      <c r="C123" s="6"/>
      <c r="F123" s="7"/>
      <c r="G123" s="7"/>
    </row>
    <row r="124" spans="1:7" x14ac:dyDescent="0.35">
      <c r="A124" s="5"/>
      <c r="B124" s="16"/>
      <c r="C124" s="6"/>
      <c r="F124" s="7"/>
      <c r="G124" s="7"/>
    </row>
    <row r="125" spans="1:7" x14ac:dyDescent="0.35">
      <c r="A125" s="5"/>
      <c r="B125" s="17"/>
      <c r="C125" s="6"/>
      <c r="F125" s="7"/>
      <c r="G125" s="7"/>
    </row>
    <row r="126" spans="1:7" x14ac:dyDescent="0.35">
      <c r="A126" s="5"/>
      <c r="B126" s="16"/>
      <c r="C126" s="6"/>
      <c r="F126" s="7"/>
      <c r="G126" s="7"/>
    </row>
    <row r="127" spans="1:7" x14ac:dyDescent="0.35">
      <c r="A127" s="5"/>
      <c r="B127" s="16"/>
      <c r="C127" s="6"/>
      <c r="F127" s="7"/>
      <c r="G127" s="7"/>
    </row>
    <row r="128" spans="1:7" x14ac:dyDescent="0.35">
      <c r="A128" s="5"/>
      <c r="B128" s="16"/>
      <c r="C128" s="6"/>
      <c r="F128" s="7"/>
      <c r="G128" s="7"/>
    </row>
    <row r="129" spans="1:7" x14ac:dyDescent="0.35">
      <c r="A129" s="5"/>
      <c r="B129" s="16"/>
      <c r="C129" s="6"/>
      <c r="F129" s="7"/>
      <c r="G129" s="7"/>
    </row>
    <row r="130" spans="1:7" x14ac:dyDescent="0.35">
      <c r="A130" s="5"/>
      <c r="B130" s="16"/>
      <c r="C130" s="6"/>
      <c r="F130" s="7"/>
      <c r="G130" s="7"/>
    </row>
    <row r="131" spans="1:7" x14ac:dyDescent="0.35">
      <c r="A131" s="5"/>
      <c r="B131" s="16"/>
      <c r="C131" s="6"/>
      <c r="F131" s="7"/>
      <c r="G131" s="7"/>
    </row>
    <row r="132" spans="1:7" x14ac:dyDescent="0.35">
      <c r="A132" s="5"/>
      <c r="B132" s="16"/>
      <c r="C132" s="6"/>
      <c r="F132" s="7"/>
      <c r="G132" s="7"/>
    </row>
    <row r="133" spans="1:7" x14ac:dyDescent="0.35">
      <c r="A133" s="5"/>
      <c r="B133" s="16"/>
      <c r="C133" s="6"/>
      <c r="F133" s="7"/>
      <c r="G133" s="7"/>
    </row>
    <row r="134" spans="1:7" x14ac:dyDescent="0.35">
      <c r="A134" s="5"/>
      <c r="B134" s="16"/>
      <c r="C134" s="6"/>
      <c r="F134" s="7"/>
      <c r="G134" s="7"/>
    </row>
    <row r="135" spans="1:7" x14ac:dyDescent="0.35">
      <c r="A135" s="5"/>
      <c r="B135" s="16"/>
      <c r="C135" s="6"/>
      <c r="F135" s="7"/>
      <c r="G135" s="7"/>
    </row>
    <row r="136" spans="1:7" x14ac:dyDescent="0.35">
      <c r="A136" s="5"/>
      <c r="B136" s="16"/>
      <c r="C136" s="6"/>
      <c r="F136" s="7"/>
      <c r="G136" s="7"/>
    </row>
    <row r="137" spans="1:7" x14ac:dyDescent="0.35">
      <c r="A137" s="5"/>
      <c r="B137" s="16"/>
      <c r="C137" s="6"/>
      <c r="F137" s="7"/>
      <c r="G137" s="7"/>
    </row>
    <row r="138" spans="1:7" x14ac:dyDescent="0.35">
      <c r="A138" s="5"/>
      <c r="B138" s="16"/>
      <c r="C138" s="6"/>
      <c r="F138" s="7"/>
      <c r="G138" s="7"/>
    </row>
    <row r="139" spans="1:7" x14ac:dyDescent="0.35">
      <c r="A139" s="5"/>
      <c r="B139" s="16"/>
      <c r="C139" s="6"/>
      <c r="F139" s="7"/>
      <c r="G139" s="7"/>
    </row>
    <row r="140" spans="1:7" x14ac:dyDescent="0.35">
      <c r="A140" s="5"/>
      <c r="B140" s="16"/>
      <c r="C140" s="6"/>
      <c r="F140" s="7"/>
      <c r="G140" s="7"/>
    </row>
    <row r="141" spans="1:7" x14ac:dyDescent="0.35">
      <c r="A141" s="5"/>
      <c r="B141" s="16"/>
      <c r="C141" s="6"/>
      <c r="F141" s="7"/>
      <c r="G141" s="7"/>
    </row>
    <row r="142" spans="1:7" x14ac:dyDescent="0.35">
      <c r="A142" s="5"/>
      <c r="B142" s="16"/>
      <c r="C142" s="6"/>
      <c r="F142" s="7"/>
      <c r="G142" s="7"/>
    </row>
    <row r="143" spans="1:7" x14ac:dyDescent="0.35">
      <c r="A143" s="5"/>
      <c r="B143" s="16"/>
      <c r="C143" s="6"/>
      <c r="F143" s="7"/>
      <c r="G143" s="7"/>
    </row>
    <row r="144" spans="1:7" x14ac:dyDescent="0.35">
      <c r="A144" s="5"/>
      <c r="B144" s="16"/>
      <c r="C144" s="6"/>
      <c r="F144" s="7"/>
      <c r="G144" s="7"/>
    </row>
    <row r="145" spans="1:7" x14ac:dyDescent="0.35">
      <c r="A145" s="5"/>
      <c r="B145" s="16"/>
      <c r="C145" s="6"/>
      <c r="F145" s="7"/>
      <c r="G145" s="7"/>
    </row>
    <row r="146" spans="1:7" x14ac:dyDescent="0.35">
      <c r="A146" s="5"/>
      <c r="B146" s="16"/>
      <c r="C146" s="6"/>
      <c r="F146" s="7"/>
      <c r="G146" s="7"/>
    </row>
    <row r="147" spans="1:7" x14ac:dyDescent="0.35">
      <c r="A147" s="5"/>
      <c r="B147" s="16"/>
      <c r="C147" s="6"/>
      <c r="F147" s="7"/>
      <c r="G147" s="7"/>
    </row>
    <row r="148" spans="1:7" x14ac:dyDescent="0.35">
      <c r="A148" s="5"/>
      <c r="B148" s="16"/>
      <c r="C148" s="6"/>
      <c r="F148" s="7"/>
      <c r="G148" s="7"/>
    </row>
    <row r="149" spans="1:7" x14ac:dyDescent="0.35">
      <c r="A149" s="5"/>
      <c r="B149" s="16"/>
      <c r="C149" s="6"/>
      <c r="F149" s="7"/>
      <c r="G149" s="7"/>
    </row>
    <row r="150" spans="1:7" x14ac:dyDescent="0.35">
      <c r="A150" s="5"/>
      <c r="B150" s="16"/>
      <c r="C150" s="6"/>
      <c r="F150" s="7"/>
      <c r="G150" s="7"/>
    </row>
    <row r="151" spans="1:7" x14ac:dyDescent="0.35">
      <c r="A151" s="5"/>
      <c r="B151" s="16"/>
      <c r="C151" s="6"/>
      <c r="F151" s="7"/>
      <c r="G151" s="7"/>
    </row>
    <row r="152" spans="1:7" x14ac:dyDescent="0.35">
      <c r="A152" s="5"/>
      <c r="B152" s="16"/>
      <c r="C152" s="6"/>
      <c r="F152" s="7"/>
      <c r="G152" s="7"/>
    </row>
    <row r="153" spans="1:7" x14ac:dyDescent="0.35">
      <c r="A153" s="5"/>
      <c r="B153" s="16"/>
      <c r="C153" s="6"/>
      <c r="F153" s="7"/>
      <c r="G153" s="7"/>
    </row>
    <row r="154" spans="1:7" x14ac:dyDescent="0.35">
      <c r="A154" s="5"/>
      <c r="B154" s="16"/>
      <c r="C154" s="6"/>
      <c r="F154" s="7"/>
      <c r="G154" s="7"/>
    </row>
    <row r="155" spans="1:7" x14ac:dyDescent="0.35">
      <c r="A155" s="5"/>
      <c r="B155" s="16"/>
      <c r="C155" s="6"/>
      <c r="F155" s="7"/>
      <c r="G155" s="7"/>
    </row>
    <row r="156" spans="1:7" x14ac:dyDescent="0.35">
      <c r="A156" s="5"/>
      <c r="B156" s="16"/>
      <c r="C156" s="6"/>
      <c r="F156" s="7"/>
      <c r="G156" s="7"/>
    </row>
    <row r="157" spans="1:7" x14ac:dyDescent="0.35">
      <c r="A157" s="5"/>
      <c r="B157" s="16"/>
      <c r="C157" s="6"/>
      <c r="F157" s="7"/>
      <c r="G157" s="7"/>
    </row>
    <row r="158" spans="1:7" x14ac:dyDescent="0.35">
      <c r="A158" s="5"/>
      <c r="B158" s="16"/>
      <c r="C158" s="6"/>
      <c r="F158" s="7"/>
      <c r="G158" s="7"/>
    </row>
    <row r="159" spans="1:7" x14ac:dyDescent="0.35">
      <c r="A159" s="5"/>
      <c r="B159" s="16"/>
      <c r="C159" s="6"/>
      <c r="F159" s="7"/>
      <c r="G159" s="7"/>
    </row>
    <row r="160" spans="1:7" x14ac:dyDescent="0.35">
      <c r="A160" s="5"/>
      <c r="B160" s="16"/>
      <c r="C160" s="6"/>
      <c r="F160" s="7"/>
      <c r="G160" s="7"/>
    </row>
    <row r="161" spans="1:7" x14ac:dyDescent="0.35">
      <c r="A161" s="5"/>
      <c r="B161" s="16"/>
      <c r="C161" s="6"/>
      <c r="F161" s="7"/>
      <c r="G161" s="7"/>
    </row>
    <row r="162" spans="1:7" x14ac:dyDescent="0.35">
      <c r="A162" s="5"/>
      <c r="B162" s="16"/>
      <c r="C162" s="6"/>
      <c r="F162" s="7"/>
      <c r="G162" s="7"/>
    </row>
    <row r="163" spans="1:7" x14ac:dyDescent="0.35">
      <c r="A163" s="5"/>
      <c r="B163" s="16"/>
      <c r="C163" s="6"/>
      <c r="F163" s="7"/>
      <c r="G163" s="7"/>
    </row>
    <row r="164" spans="1:7" x14ac:dyDescent="0.35">
      <c r="A164" s="5"/>
      <c r="B164" s="16"/>
      <c r="C164" s="6"/>
      <c r="F164" s="7"/>
      <c r="G164" s="7"/>
    </row>
    <row r="165" spans="1:7" x14ac:dyDescent="0.35">
      <c r="A165" s="5"/>
      <c r="B165" s="16"/>
      <c r="C165" s="6"/>
      <c r="F165" s="7"/>
      <c r="G165" s="7"/>
    </row>
    <row r="166" spans="1:7" x14ac:dyDescent="0.35">
      <c r="A166" s="5"/>
      <c r="B166" s="16"/>
      <c r="C166" s="6"/>
      <c r="F166" s="7"/>
      <c r="G166" s="7"/>
    </row>
    <row r="167" spans="1:7" x14ac:dyDescent="0.35">
      <c r="A167" s="5"/>
      <c r="B167" s="16"/>
      <c r="C167" s="6"/>
      <c r="F167" s="7"/>
      <c r="G167" s="7"/>
    </row>
    <row r="168" spans="1:7" x14ac:dyDescent="0.35">
      <c r="A168" s="5"/>
      <c r="B168" s="16"/>
      <c r="C168" s="6"/>
      <c r="F168" s="7"/>
      <c r="G168" s="7"/>
    </row>
    <row r="169" spans="1:7" x14ac:dyDescent="0.35">
      <c r="A169" s="5"/>
      <c r="B169" s="16"/>
      <c r="C169" s="6"/>
      <c r="F169" s="7"/>
      <c r="G169" s="7"/>
    </row>
    <row r="170" spans="1:7" x14ac:dyDescent="0.35">
      <c r="A170" s="5"/>
      <c r="B170" s="16"/>
      <c r="C170" s="6"/>
      <c r="F170" s="7"/>
      <c r="G170" s="7"/>
    </row>
    <row r="171" spans="1:7" x14ac:dyDescent="0.35">
      <c r="A171" s="5"/>
      <c r="B171" s="16"/>
      <c r="C171" s="6"/>
      <c r="F171" s="7"/>
      <c r="G171" s="7"/>
    </row>
    <row r="172" spans="1:7" x14ac:dyDescent="0.35">
      <c r="A172" s="5"/>
      <c r="B172" s="16"/>
      <c r="C172" s="6"/>
      <c r="F172" s="7"/>
      <c r="G172" s="7"/>
    </row>
    <row r="173" spans="1:7" x14ac:dyDescent="0.35">
      <c r="A173" s="5"/>
      <c r="B173" s="16"/>
      <c r="C173" s="6"/>
      <c r="F173" s="7"/>
      <c r="G173" s="7"/>
    </row>
    <row r="174" spans="1:7" x14ac:dyDescent="0.35">
      <c r="A174" s="5"/>
      <c r="B174" s="16"/>
      <c r="C174" s="6"/>
      <c r="F174" s="7"/>
      <c r="G174" s="7"/>
    </row>
    <row r="175" spans="1:7" x14ac:dyDescent="0.35">
      <c r="A175" s="5"/>
      <c r="B175" s="16"/>
      <c r="C175" s="6"/>
      <c r="F175" s="7"/>
      <c r="G175" s="7"/>
    </row>
    <row r="176" spans="1:7" x14ac:dyDescent="0.35">
      <c r="A176" s="5"/>
      <c r="B176" s="16"/>
      <c r="C176" s="6"/>
      <c r="F176" s="7"/>
      <c r="G176" s="7"/>
    </row>
    <row r="177" spans="1:7" x14ac:dyDescent="0.35">
      <c r="A177" s="5"/>
      <c r="B177" s="16"/>
      <c r="C177" s="6"/>
      <c r="F177" s="7"/>
      <c r="G177" s="7"/>
    </row>
    <row r="178" spans="1:7" x14ac:dyDescent="0.35">
      <c r="A178" s="5"/>
      <c r="B178" s="16"/>
      <c r="C178" s="6"/>
      <c r="F178" s="7"/>
      <c r="G178" s="7"/>
    </row>
    <row r="179" spans="1:7" x14ac:dyDescent="0.35">
      <c r="A179" s="5"/>
      <c r="B179" s="16"/>
      <c r="C179" s="6"/>
      <c r="F179" s="7"/>
      <c r="G179" s="7"/>
    </row>
    <row r="180" spans="1:7" x14ac:dyDescent="0.35">
      <c r="A180" s="5"/>
      <c r="B180" s="16"/>
      <c r="C180" s="6"/>
      <c r="F180" s="7"/>
      <c r="G180" s="7"/>
    </row>
    <row r="181" spans="1:7" x14ac:dyDescent="0.35">
      <c r="A181" s="5"/>
      <c r="B181" s="16"/>
      <c r="C181" s="6"/>
      <c r="F181" s="7"/>
      <c r="G181" s="7"/>
    </row>
    <row r="182" spans="1:7" x14ac:dyDescent="0.35">
      <c r="A182" s="5"/>
      <c r="B182" s="16"/>
      <c r="C182" s="6"/>
      <c r="F182" s="7"/>
      <c r="G182" s="7"/>
    </row>
    <row r="183" spans="1:7" x14ac:dyDescent="0.35">
      <c r="A183" s="5"/>
      <c r="B183" s="16"/>
      <c r="C183" s="6"/>
      <c r="F183" s="7"/>
      <c r="G183" s="7"/>
    </row>
    <row r="184" spans="1:7" x14ac:dyDescent="0.35">
      <c r="A184" s="5"/>
      <c r="B184" s="16"/>
      <c r="C184" s="6"/>
      <c r="F184" s="7"/>
      <c r="G184" s="7"/>
    </row>
    <row r="185" spans="1:7" x14ac:dyDescent="0.35">
      <c r="A185" s="5"/>
      <c r="B185" s="16"/>
      <c r="C185" s="6"/>
      <c r="F185" s="7"/>
      <c r="G185" s="7"/>
    </row>
    <row r="186" spans="1:7" x14ac:dyDescent="0.35">
      <c r="A186" s="5"/>
      <c r="B186" s="16"/>
      <c r="C186" s="6"/>
      <c r="F186" s="7"/>
      <c r="G186" s="7"/>
    </row>
    <row r="187" spans="1:7" x14ac:dyDescent="0.35">
      <c r="A187" s="5"/>
      <c r="B187" s="16"/>
      <c r="C187" s="6"/>
      <c r="F187" s="7"/>
      <c r="G187" s="7"/>
    </row>
    <row r="188" spans="1:7" x14ac:dyDescent="0.35">
      <c r="A188" s="5"/>
      <c r="B188" s="16"/>
      <c r="C188" s="6"/>
      <c r="F188" s="7"/>
      <c r="G188" s="7"/>
    </row>
    <row r="189" spans="1:7" x14ac:dyDescent="0.35">
      <c r="A189" s="5"/>
      <c r="B189" s="16"/>
      <c r="C189" s="6"/>
      <c r="F189" s="7"/>
      <c r="G189" s="7"/>
    </row>
    <row r="190" spans="1:7" x14ac:dyDescent="0.35">
      <c r="A190" s="5"/>
      <c r="B190" s="16"/>
      <c r="C190" s="6"/>
      <c r="F190" s="7"/>
      <c r="G190" s="7"/>
    </row>
    <row r="191" spans="1:7" x14ac:dyDescent="0.35">
      <c r="A191" s="5"/>
      <c r="B191" s="16"/>
      <c r="C191" s="6"/>
      <c r="F191" s="7"/>
      <c r="G191" s="7"/>
    </row>
    <row r="192" spans="1:7" x14ac:dyDescent="0.35">
      <c r="A192" s="5"/>
      <c r="B192" s="16"/>
      <c r="C192" s="6"/>
      <c r="F192" s="7"/>
      <c r="G192" s="7"/>
    </row>
    <row r="193" spans="1:7" x14ac:dyDescent="0.35">
      <c r="A193" s="5"/>
      <c r="B193" s="16"/>
      <c r="C193" s="6"/>
      <c r="F193" s="7"/>
      <c r="G193" s="7"/>
    </row>
    <row r="194" spans="1:7" x14ac:dyDescent="0.35">
      <c r="A194" s="5"/>
      <c r="B194" s="16"/>
      <c r="C194" s="6"/>
      <c r="F194" s="7"/>
      <c r="G194" s="7"/>
    </row>
    <row r="195" spans="1:7" x14ac:dyDescent="0.35">
      <c r="A195" s="5"/>
      <c r="B195" s="16"/>
      <c r="C195" s="6"/>
      <c r="F195" s="7"/>
      <c r="G195" s="7"/>
    </row>
    <row r="196" spans="1:7" x14ac:dyDescent="0.35">
      <c r="A196" s="5"/>
      <c r="B196" s="16"/>
      <c r="C196" s="6"/>
      <c r="F196" s="7"/>
      <c r="G196" s="7"/>
    </row>
    <row r="197" spans="1:7" x14ac:dyDescent="0.35">
      <c r="A197" s="5"/>
      <c r="B197" s="16"/>
      <c r="C197" s="6"/>
      <c r="F197" s="7"/>
      <c r="G197" s="7"/>
    </row>
    <row r="198" spans="1:7" x14ac:dyDescent="0.35">
      <c r="A198" s="5"/>
      <c r="B198" s="16"/>
      <c r="C198" s="6"/>
      <c r="F198" s="7"/>
      <c r="G198" s="7"/>
    </row>
    <row r="199" spans="1:7" x14ac:dyDescent="0.35">
      <c r="A199" s="5"/>
      <c r="B199" s="16"/>
      <c r="C199" s="6"/>
      <c r="F199" s="7"/>
      <c r="G199" s="7"/>
    </row>
    <row r="200" spans="1:7" x14ac:dyDescent="0.35">
      <c r="A200" s="5"/>
      <c r="B200" s="16"/>
      <c r="C200" s="6"/>
      <c r="F200" s="7"/>
      <c r="G200" s="7"/>
    </row>
    <row r="201" spans="1:7" x14ac:dyDescent="0.35">
      <c r="A201" s="5"/>
      <c r="B201" s="16"/>
      <c r="C201" s="6"/>
      <c r="F201" s="7"/>
      <c r="G201" s="7"/>
    </row>
    <row r="202" spans="1:7" x14ac:dyDescent="0.35">
      <c r="A202" s="5"/>
      <c r="B202" s="16"/>
      <c r="C202" s="6"/>
      <c r="F202" s="7"/>
      <c r="G202" s="7"/>
    </row>
    <row r="203" spans="1:7" x14ac:dyDescent="0.35">
      <c r="A203" s="5"/>
      <c r="B203" s="16"/>
      <c r="C203" s="6"/>
      <c r="F203" s="7"/>
      <c r="G203" s="7"/>
    </row>
    <row r="204" spans="1:7" x14ac:dyDescent="0.35">
      <c r="A204" s="5"/>
      <c r="B204" s="16"/>
      <c r="C204" s="6"/>
      <c r="F204" s="7"/>
      <c r="G204" s="7"/>
    </row>
    <row r="205" spans="1:7" x14ac:dyDescent="0.35">
      <c r="A205" s="5"/>
      <c r="B205" s="16"/>
      <c r="C205" s="6"/>
      <c r="F205" s="7"/>
      <c r="G205" s="7"/>
    </row>
    <row r="206" spans="1:7" x14ac:dyDescent="0.35">
      <c r="A206" s="5"/>
      <c r="B206" s="16"/>
      <c r="C206" s="6"/>
      <c r="F206" s="7"/>
      <c r="G206" s="7"/>
    </row>
    <row r="207" spans="1:7" x14ac:dyDescent="0.35">
      <c r="A207" s="5"/>
      <c r="B207" s="16"/>
      <c r="C207" s="6"/>
      <c r="F207" s="7"/>
      <c r="G207" s="7"/>
    </row>
    <row r="208" spans="1:7" x14ac:dyDescent="0.35">
      <c r="A208" s="5"/>
      <c r="B208" s="16"/>
      <c r="C208" s="6"/>
      <c r="F208" s="7"/>
      <c r="G208" s="7"/>
    </row>
    <row r="209" spans="1:7" x14ac:dyDescent="0.35">
      <c r="A209" s="5"/>
      <c r="B209" s="16"/>
      <c r="C209" s="6"/>
      <c r="F209" s="7"/>
      <c r="G209" s="7"/>
    </row>
    <row r="210" spans="1:7" x14ac:dyDescent="0.35">
      <c r="A210" s="5"/>
      <c r="B210" s="16"/>
      <c r="C210" s="6"/>
      <c r="F210" s="7"/>
      <c r="G210" s="7"/>
    </row>
    <row r="211" spans="1:7" x14ac:dyDescent="0.35">
      <c r="A211" s="5"/>
      <c r="B211" s="16"/>
      <c r="C211" s="6"/>
      <c r="F211" s="7"/>
      <c r="G211" s="7"/>
    </row>
    <row r="212" spans="1:7" x14ac:dyDescent="0.35">
      <c r="A212" s="5"/>
      <c r="B212" s="16"/>
      <c r="C212" s="6"/>
      <c r="F212" s="7"/>
      <c r="G212" s="7"/>
    </row>
    <row r="213" spans="1:7" x14ac:dyDescent="0.35">
      <c r="A213" s="5"/>
      <c r="B213" s="16"/>
      <c r="C213" s="6"/>
      <c r="F213" s="7"/>
      <c r="G213" s="7"/>
    </row>
    <row r="214" spans="1:7" x14ac:dyDescent="0.35">
      <c r="A214" s="5"/>
      <c r="B214" s="16"/>
      <c r="C214" s="6"/>
      <c r="F214" s="7"/>
      <c r="G214" s="7"/>
    </row>
    <row r="215" spans="1:7" x14ac:dyDescent="0.35">
      <c r="A215" s="5"/>
      <c r="B215" s="16"/>
      <c r="C215" s="6"/>
      <c r="F215" s="7"/>
      <c r="G215" s="7"/>
    </row>
    <row r="216" spans="1:7" x14ac:dyDescent="0.35">
      <c r="A216" s="5"/>
      <c r="B216" s="16"/>
      <c r="C216" s="6"/>
      <c r="F216" s="7"/>
      <c r="G216" s="7"/>
    </row>
    <row r="217" spans="1:7" x14ac:dyDescent="0.35">
      <c r="A217" s="5"/>
      <c r="B217" s="16"/>
      <c r="C217" s="6"/>
      <c r="F217" s="7"/>
      <c r="G217" s="7"/>
    </row>
    <row r="218" spans="1:7" x14ac:dyDescent="0.35">
      <c r="A218" s="5"/>
      <c r="B218" s="16"/>
      <c r="C218" s="6"/>
      <c r="F218" s="7"/>
      <c r="G218" s="7"/>
    </row>
    <row r="219" spans="1:7" x14ac:dyDescent="0.35">
      <c r="A219" s="5"/>
      <c r="B219" s="16"/>
      <c r="C219" s="6"/>
      <c r="F219" s="7"/>
      <c r="G219" s="7"/>
    </row>
    <row r="220" spans="1:7" x14ac:dyDescent="0.35">
      <c r="A220" s="5"/>
      <c r="B220" s="16"/>
      <c r="C220" s="6"/>
      <c r="F220" s="7"/>
      <c r="G220" s="7"/>
    </row>
    <row r="221" spans="1:7" x14ac:dyDescent="0.35">
      <c r="A221" s="5"/>
      <c r="B221" s="16"/>
      <c r="C221" s="6"/>
      <c r="F221" s="7"/>
      <c r="G221" s="7"/>
    </row>
    <row r="222" spans="1:7" x14ac:dyDescent="0.35">
      <c r="A222" s="5"/>
      <c r="B222" s="16"/>
      <c r="C222" s="6"/>
      <c r="F222" s="7"/>
      <c r="G222" s="7"/>
    </row>
    <row r="223" spans="1:7" x14ac:dyDescent="0.35">
      <c r="A223" s="5"/>
      <c r="B223" s="16"/>
      <c r="C223" s="6"/>
      <c r="F223" s="7"/>
      <c r="G223" s="7"/>
    </row>
    <row r="224" spans="1:7" x14ac:dyDescent="0.35">
      <c r="A224" s="5"/>
      <c r="B224" s="16"/>
      <c r="C224" s="6"/>
      <c r="F224" s="7"/>
      <c r="G224" s="7"/>
    </row>
    <row r="225" spans="1:7" x14ac:dyDescent="0.35">
      <c r="A225" s="5"/>
      <c r="B225" s="17"/>
      <c r="C225" s="6"/>
      <c r="F225" s="7"/>
      <c r="G225" s="7"/>
    </row>
    <row r="226" spans="1:7" x14ac:dyDescent="0.35">
      <c r="A226" s="5"/>
      <c r="B226" s="16"/>
      <c r="C226" s="6"/>
      <c r="F226" s="7"/>
      <c r="G226" s="7"/>
    </row>
    <row r="227" spans="1:7" x14ac:dyDescent="0.35">
      <c r="A227" s="5"/>
      <c r="B227" s="16"/>
      <c r="C227" s="6"/>
      <c r="F227" s="7"/>
      <c r="G227" s="7"/>
    </row>
    <row r="228" spans="1:7" x14ac:dyDescent="0.35">
      <c r="A228" s="5"/>
      <c r="B228" s="16"/>
      <c r="C228" s="6"/>
      <c r="F228" s="7"/>
      <c r="G228" s="7"/>
    </row>
    <row r="229" spans="1:7" x14ac:dyDescent="0.35">
      <c r="A229" s="5"/>
      <c r="B229" s="16"/>
      <c r="C229" s="6"/>
      <c r="F229" s="7"/>
      <c r="G229" s="7"/>
    </row>
    <row r="230" spans="1:7" x14ac:dyDescent="0.35">
      <c r="A230" s="5"/>
      <c r="B230" s="18"/>
      <c r="C230" s="6"/>
      <c r="F230" s="7"/>
      <c r="G230" s="7"/>
    </row>
    <row r="231" spans="1:7" x14ac:dyDescent="0.35">
      <c r="A231" s="5"/>
      <c r="B231" s="16"/>
      <c r="C231" s="6"/>
      <c r="F231" s="7"/>
      <c r="G231" s="7"/>
    </row>
    <row r="232" spans="1:7" x14ac:dyDescent="0.35">
      <c r="A232" s="5"/>
      <c r="B232" s="16"/>
      <c r="C232" s="6"/>
      <c r="F232" s="7"/>
      <c r="G232" s="7"/>
    </row>
    <row r="233" spans="1:7" x14ac:dyDescent="0.35">
      <c r="A233" s="5"/>
      <c r="B233" s="16"/>
      <c r="C233" s="6"/>
      <c r="F233" s="7"/>
      <c r="G233" s="7"/>
    </row>
    <row r="234" spans="1:7" x14ac:dyDescent="0.35">
      <c r="A234" s="5"/>
      <c r="B234" s="16"/>
      <c r="C234" s="6"/>
      <c r="F234" s="7"/>
      <c r="G234" s="7"/>
    </row>
    <row r="235" spans="1:7" x14ac:dyDescent="0.35">
      <c r="A235" s="5"/>
      <c r="B235" s="16"/>
      <c r="C235" s="6"/>
      <c r="F235" s="7"/>
      <c r="G235" s="7"/>
    </row>
    <row r="236" spans="1:7" x14ac:dyDescent="0.35">
      <c r="A236" s="5"/>
      <c r="B236" s="16"/>
      <c r="C236" s="6"/>
      <c r="F236" s="7"/>
      <c r="G236" s="7"/>
    </row>
    <row r="237" spans="1:7" x14ac:dyDescent="0.35">
      <c r="A237" s="5"/>
      <c r="B237" s="16"/>
      <c r="C237" s="6"/>
      <c r="F237" s="7"/>
      <c r="G237" s="7"/>
    </row>
    <row r="238" spans="1:7" x14ac:dyDescent="0.35">
      <c r="A238" s="5"/>
      <c r="B238" s="16"/>
      <c r="C238" s="6"/>
      <c r="F238" s="7"/>
      <c r="G238" s="7"/>
    </row>
    <row r="239" spans="1:7" x14ac:dyDescent="0.35">
      <c r="A239" s="5"/>
      <c r="B239" s="16"/>
      <c r="C239" s="6"/>
      <c r="F239" s="7"/>
      <c r="G239" s="7"/>
    </row>
    <row r="240" spans="1:7" x14ac:dyDescent="0.35">
      <c r="A240" s="5"/>
      <c r="B240" s="16"/>
      <c r="C240" s="6"/>
      <c r="F240" s="7"/>
      <c r="G240" s="7"/>
    </row>
    <row r="241" spans="1:7" x14ac:dyDescent="0.35">
      <c r="A241" s="5"/>
      <c r="B241" s="16"/>
      <c r="C241" s="6"/>
      <c r="F241" s="7"/>
      <c r="G241" s="7"/>
    </row>
    <row r="242" spans="1:7" x14ac:dyDescent="0.35">
      <c r="A242" s="5"/>
      <c r="B242" s="16"/>
      <c r="C242" s="6"/>
      <c r="F242" s="7"/>
      <c r="G242" s="7"/>
    </row>
    <row r="243" spans="1:7" x14ac:dyDescent="0.35">
      <c r="A243" s="5"/>
      <c r="B243" s="16"/>
      <c r="C243" s="6"/>
      <c r="F243" s="7"/>
      <c r="G243" s="7"/>
    </row>
    <row r="244" spans="1:7" x14ac:dyDescent="0.35">
      <c r="A244" s="5"/>
      <c r="B244" s="16"/>
      <c r="C244" s="6"/>
      <c r="F244" s="7"/>
      <c r="G244" s="7"/>
    </row>
    <row r="245" spans="1:7" x14ac:dyDescent="0.35">
      <c r="A245" s="5"/>
      <c r="B245" s="16"/>
      <c r="C245" s="6"/>
      <c r="F245" s="7"/>
      <c r="G245" s="7"/>
    </row>
    <row r="246" spans="1:7" x14ac:dyDescent="0.35">
      <c r="A246" s="5"/>
      <c r="B246" s="16"/>
      <c r="C246" s="6"/>
      <c r="F246" s="7"/>
      <c r="G246" s="7"/>
    </row>
    <row r="247" spans="1:7" x14ac:dyDescent="0.35">
      <c r="A247" s="5"/>
      <c r="B247" s="16"/>
      <c r="C247" s="6"/>
      <c r="F247" s="7"/>
      <c r="G247" s="7"/>
    </row>
    <row r="248" spans="1:7" x14ac:dyDescent="0.35">
      <c r="A248" s="5"/>
      <c r="B248" s="16"/>
      <c r="C248" s="6"/>
      <c r="F248" s="7"/>
      <c r="G248" s="7"/>
    </row>
    <row r="249" spans="1:7" x14ac:dyDescent="0.35">
      <c r="A249" s="5"/>
      <c r="B249" s="16"/>
      <c r="C249" s="6"/>
      <c r="F249" s="7"/>
      <c r="G249" s="7"/>
    </row>
    <row r="250" spans="1:7" x14ac:dyDescent="0.35">
      <c r="A250" s="5"/>
      <c r="B250" s="16"/>
      <c r="C250" s="6"/>
      <c r="F250" s="7"/>
      <c r="G250" s="7"/>
    </row>
    <row r="251" spans="1:7" x14ac:dyDescent="0.35">
      <c r="A251" s="5"/>
      <c r="B251" s="16"/>
      <c r="C251" s="6"/>
      <c r="F251" s="7"/>
      <c r="G251" s="7"/>
    </row>
    <row r="252" spans="1:7" x14ac:dyDescent="0.35">
      <c r="A252" s="5"/>
      <c r="B252" s="16"/>
      <c r="C252" s="6"/>
      <c r="F252" s="7"/>
      <c r="G252" s="7"/>
    </row>
    <row r="253" spans="1:7" x14ac:dyDescent="0.35">
      <c r="A253" s="5"/>
      <c r="B253" s="16"/>
      <c r="C253" s="6"/>
      <c r="F253" s="7"/>
      <c r="G253" s="7"/>
    </row>
    <row r="254" spans="1:7" x14ac:dyDescent="0.35">
      <c r="A254" s="5"/>
      <c r="B254" s="16"/>
      <c r="C254" s="6"/>
      <c r="F254" s="7"/>
      <c r="G254" s="7"/>
    </row>
    <row r="255" spans="1:7" x14ac:dyDescent="0.35">
      <c r="A255" s="5"/>
      <c r="B255" s="16"/>
      <c r="C255" s="6"/>
      <c r="F255" s="7"/>
      <c r="G255" s="7"/>
    </row>
    <row r="256" spans="1:7" x14ac:dyDescent="0.35">
      <c r="A256" s="5"/>
      <c r="B256" s="16"/>
      <c r="C256" s="6"/>
      <c r="F256" s="7"/>
      <c r="G256" s="7"/>
    </row>
    <row r="257" spans="1:7" x14ac:dyDescent="0.35">
      <c r="A257" s="5"/>
      <c r="B257" s="16"/>
      <c r="C257" s="6"/>
      <c r="F257" s="7"/>
      <c r="G257" s="7"/>
    </row>
    <row r="258" spans="1:7" x14ac:dyDescent="0.35">
      <c r="A258" s="5"/>
      <c r="B258" s="16"/>
      <c r="C258" s="6"/>
      <c r="F258" s="7"/>
      <c r="G258" s="7"/>
    </row>
    <row r="259" spans="1:7" x14ac:dyDescent="0.35">
      <c r="A259" s="5"/>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59"/>
  <sheetViews>
    <sheetView topLeftCell="A37" workbookViewId="0">
      <selection activeCell="F65" sqref="F65"/>
    </sheetView>
  </sheetViews>
  <sheetFormatPr defaultColWidth="8.81640625" defaultRowHeight="14.5" x14ac:dyDescent="0.35"/>
  <cols>
    <col min="1" max="1" width="8.81640625" style="1"/>
    <col min="2" max="2" width="23.1796875" style="1" customWidth="1"/>
    <col min="3" max="3" width="10.81640625" style="1" customWidth="1"/>
    <col min="4" max="4" width="4.1796875" style="1" customWidth="1"/>
    <col min="5" max="5" width="19.81640625" style="1" customWidth="1"/>
    <col min="6" max="7" width="8.81640625" style="1"/>
    <col min="8" max="8" width="5.453125" style="1" customWidth="1"/>
    <col min="9" max="9" width="10.453125" style="1" bestFit="1" customWidth="1"/>
    <col min="10"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E6" s="1" t="s">
        <v>134</v>
      </c>
      <c r="F6" s="4">
        <v>1</v>
      </c>
      <c r="G6" s="4"/>
      <c r="I6" s="4">
        <v>1</v>
      </c>
    </row>
    <row r="7" spans="1:9" x14ac:dyDescent="0.35">
      <c r="E7" s="1" t="s">
        <v>136</v>
      </c>
      <c r="F7" s="4" t="s">
        <v>137</v>
      </c>
      <c r="G7" s="4"/>
      <c r="I7" s="4" t="s">
        <v>137</v>
      </c>
    </row>
    <row r="8" spans="1:9" x14ac:dyDescent="0.35">
      <c r="C8" t="s">
        <v>7</v>
      </c>
    </row>
    <row r="9" spans="1:9" x14ac:dyDescent="0.35">
      <c r="A9" s="5" t="s">
        <v>17</v>
      </c>
      <c r="B9" s="16" t="s">
        <v>138</v>
      </c>
      <c r="C9" s="21">
        <f>+I9</f>
        <v>0.52750000000000008</v>
      </c>
      <c r="D9" s="22"/>
      <c r="E9" s="22"/>
      <c r="F9" s="7">
        <v>2.1100000000000003</v>
      </c>
      <c r="G9" s="7"/>
      <c r="H9" s="22"/>
      <c r="I9" s="21">
        <f t="shared" ref="I9:I70" si="0">IF(ISNUMBER(F9)=TRUE,I$6*(F9-I$5)/(I$4-I$5)+(1-I$6)*(1-(F9-I$5)/(I$4-I$5)),"..")</f>
        <v>0.52750000000000008</v>
      </c>
    </row>
    <row r="10" spans="1:9" x14ac:dyDescent="0.35">
      <c r="A10" s="5" t="s">
        <v>19</v>
      </c>
      <c r="B10" s="16" t="s">
        <v>139</v>
      </c>
      <c r="C10" s="21">
        <f t="shared" ref="C10:C70" si="1">+I10</f>
        <v>0.46250000000000002</v>
      </c>
      <c r="D10" s="22"/>
      <c r="E10" s="22"/>
      <c r="F10" s="7">
        <v>1.85</v>
      </c>
      <c r="G10" s="7"/>
      <c r="H10" s="22"/>
      <c r="I10" s="21">
        <f t="shared" si="0"/>
        <v>0.46250000000000002</v>
      </c>
    </row>
    <row r="11" spans="1:9" x14ac:dyDescent="0.35">
      <c r="A11" s="5" t="s">
        <v>20</v>
      </c>
      <c r="B11" s="16" t="s">
        <v>140</v>
      </c>
      <c r="C11" s="21">
        <f t="shared" si="1"/>
        <v>0.42750000000000005</v>
      </c>
      <c r="D11" s="22"/>
      <c r="E11" s="22"/>
      <c r="F11" s="7">
        <v>1.7100000000000002</v>
      </c>
      <c r="G11" s="7"/>
      <c r="H11" s="22"/>
      <c r="I11" s="21">
        <f t="shared" si="0"/>
        <v>0.42750000000000005</v>
      </c>
    </row>
    <row r="12" spans="1:9" x14ac:dyDescent="0.35">
      <c r="A12" s="5" t="s">
        <v>27</v>
      </c>
      <c r="B12" s="16" t="s">
        <v>141</v>
      </c>
      <c r="C12" s="21">
        <f t="shared" si="1"/>
        <v>0.23949999999999999</v>
      </c>
      <c r="D12" s="22"/>
      <c r="E12" s="22"/>
      <c r="F12" s="7">
        <v>0.95799999999999996</v>
      </c>
      <c r="G12" s="7"/>
      <c r="H12" s="22"/>
      <c r="I12" s="21">
        <f t="shared" si="0"/>
        <v>0.23949999999999999</v>
      </c>
    </row>
    <row r="13" spans="1:9" x14ac:dyDescent="0.35">
      <c r="A13" s="5" t="s">
        <v>26</v>
      </c>
      <c r="B13" s="16" t="s">
        <v>142</v>
      </c>
      <c r="C13" s="21">
        <f t="shared" si="1"/>
        <v>0.64949999999999997</v>
      </c>
      <c r="D13" s="22"/>
      <c r="E13" s="22"/>
      <c r="F13" s="7">
        <v>2.5979999999999999</v>
      </c>
      <c r="G13" s="7"/>
      <c r="H13" s="22"/>
      <c r="I13" s="21">
        <f t="shared" si="0"/>
        <v>0.64949999999999997</v>
      </c>
    </row>
    <row r="14" spans="1:9" x14ac:dyDescent="0.35">
      <c r="A14" s="5" t="s">
        <v>24</v>
      </c>
      <c r="B14" s="16" t="s">
        <v>143</v>
      </c>
      <c r="C14" s="21">
        <f t="shared" si="1"/>
        <v>0.60750000000000004</v>
      </c>
      <c r="D14" s="22"/>
      <c r="E14" s="22"/>
      <c r="F14" s="7">
        <v>2.4300000000000002</v>
      </c>
      <c r="G14" s="7"/>
      <c r="H14" s="22"/>
      <c r="I14" s="21">
        <f t="shared" si="0"/>
        <v>0.60750000000000004</v>
      </c>
    </row>
    <row r="15" spans="1:9" x14ac:dyDescent="0.35">
      <c r="A15" s="5" t="s">
        <v>45</v>
      </c>
      <c r="B15" s="16" t="s">
        <v>144</v>
      </c>
      <c r="C15" s="21">
        <f t="shared" si="1"/>
        <v>0.65299999999999991</v>
      </c>
      <c r="D15" s="22"/>
      <c r="E15" s="22"/>
      <c r="F15" s="7">
        <v>2.6119999999999997</v>
      </c>
      <c r="G15" s="7"/>
      <c r="H15" s="22"/>
      <c r="I15" s="21">
        <f t="shared" si="0"/>
        <v>0.65299999999999991</v>
      </c>
    </row>
    <row r="16" spans="1:9" x14ac:dyDescent="0.35">
      <c r="A16" s="5" t="s">
        <v>40</v>
      </c>
      <c r="B16" s="16" t="s">
        <v>145</v>
      </c>
      <c r="C16" s="21">
        <f t="shared" si="1"/>
        <v>0.45499999999999996</v>
      </c>
      <c r="D16" s="22"/>
      <c r="E16" s="22"/>
      <c r="F16" s="7">
        <v>1.8199999999999998</v>
      </c>
      <c r="G16" s="7"/>
      <c r="H16" s="22"/>
      <c r="I16" s="21">
        <f t="shared" si="0"/>
        <v>0.45499999999999996</v>
      </c>
    </row>
    <row r="17" spans="1:14" x14ac:dyDescent="0.35">
      <c r="A17" s="5" t="s">
        <v>49</v>
      </c>
      <c r="B17" s="16" t="s">
        <v>146</v>
      </c>
      <c r="C17" s="21">
        <f t="shared" si="1"/>
        <v>0.35899999999999999</v>
      </c>
      <c r="D17" s="22"/>
      <c r="E17" s="22"/>
      <c r="F17" s="7">
        <v>1.4359999999999999</v>
      </c>
      <c r="G17" s="7"/>
      <c r="H17" s="22"/>
      <c r="I17" s="21">
        <f t="shared" si="0"/>
        <v>0.35899999999999999</v>
      </c>
    </row>
    <row r="18" spans="1:14" x14ac:dyDescent="0.35">
      <c r="A18" s="5" t="s">
        <v>57</v>
      </c>
      <c r="B18" s="16" t="s">
        <v>147</v>
      </c>
      <c r="C18" s="21">
        <f t="shared" si="1"/>
        <v>0.65049999999999997</v>
      </c>
      <c r="D18" s="22"/>
      <c r="E18" s="22"/>
      <c r="F18" s="7">
        <v>2.6019999999999999</v>
      </c>
      <c r="G18" s="7"/>
      <c r="H18" s="22"/>
      <c r="I18" s="21">
        <f t="shared" si="0"/>
        <v>0.65049999999999997</v>
      </c>
    </row>
    <row r="19" spans="1:14" x14ac:dyDescent="0.35">
      <c r="A19" s="5" t="s">
        <v>51</v>
      </c>
      <c r="B19" s="16" t="s">
        <v>148</v>
      </c>
      <c r="C19" s="21">
        <f t="shared" si="1"/>
        <v>0.47949999999999998</v>
      </c>
      <c r="D19" s="22"/>
      <c r="E19" s="22"/>
      <c r="F19" s="7">
        <v>1.9179999999999999</v>
      </c>
      <c r="G19" s="7"/>
      <c r="H19" s="22"/>
      <c r="I19" s="21">
        <f t="shared" si="0"/>
        <v>0.47949999999999998</v>
      </c>
    </row>
    <row r="20" spans="1:14" x14ac:dyDescent="0.35">
      <c r="A20" s="5" t="s">
        <v>61</v>
      </c>
      <c r="B20" s="16" t="s">
        <v>149</v>
      </c>
      <c r="C20" s="21">
        <f t="shared" si="1"/>
        <v>0.38749999999999996</v>
      </c>
      <c r="D20" s="22"/>
      <c r="E20" s="22"/>
      <c r="F20" s="7">
        <v>1.5499999999999998</v>
      </c>
      <c r="G20" s="7"/>
      <c r="H20" s="22"/>
      <c r="I20" s="21">
        <f t="shared" si="0"/>
        <v>0.38749999999999996</v>
      </c>
    </row>
    <row r="21" spans="1:14" x14ac:dyDescent="0.35">
      <c r="A21" s="5" t="s">
        <v>59</v>
      </c>
      <c r="B21" s="16" t="s">
        <v>150</v>
      </c>
      <c r="C21" s="21">
        <f t="shared" si="1"/>
        <v>0.40249999999999997</v>
      </c>
      <c r="D21" s="22"/>
      <c r="E21" s="22"/>
      <c r="F21" s="7">
        <v>1.6099999999999999</v>
      </c>
      <c r="G21" s="7"/>
      <c r="H21" s="22"/>
      <c r="I21" s="21">
        <f t="shared" si="0"/>
        <v>0.40249999999999997</v>
      </c>
    </row>
    <row r="22" spans="1:14" x14ac:dyDescent="0.35">
      <c r="A22" s="5" t="s">
        <v>63</v>
      </c>
      <c r="B22" s="16" t="s">
        <v>151</v>
      </c>
      <c r="C22" s="21">
        <f t="shared" si="1"/>
        <v>0.55149999999999999</v>
      </c>
      <c r="D22" s="22"/>
      <c r="E22" s="22"/>
      <c r="F22" s="7">
        <v>2.206</v>
      </c>
      <c r="G22" s="7"/>
      <c r="H22" s="22"/>
      <c r="I22" s="21">
        <f t="shared" si="0"/>
        <v>0.55149999999999999</v>
      </c>
    </row>
    <row r="23" spans="1:14" x14ac:dyDescent="0.35">
      <c r="A23" s="5" t="s">
        <v>73</v>
      </c>
      <c r="B23" s="16" t="s">
        <v>152</v>
      </c>
      <c r="C23" s="21">
        <f t="shared" si="1"/>
        <v>0.57550000000000001</v>
      </c>
      <c r="D23" s="22"/>
      <c r="E23" s="22"/>
      <c r="F23" s="7">
        <v>2.302</v>
      </c>
      <c r="G23" s="7"/>
      <c r="H23" s="22"/>
      <c r="I23" s="21">
        <f t="shared" si="0"/>
        <v>0.57550000000000001</v>
      </c>
    </row>
    <row r="24" spans="1:14" x14ac:dyDescent="0.35">
      <c r="A24" s="5" t="s">
        <v>74</v>
      </c>
      <c r="B24" s="16" t="s">
        <v>153</v>
      </c>
      <c r="C24" s="21">
        <f t="shared" si="1"/>
        <v>0.36299999999999999</v>
      </c>
      <c r="D24" s="22"/>
      <c r="E24" s="22"/>
      <c r="F24" s="7">
        <v>1.452</v>
      </c>
      <c r="G24" s="7"/>
      <c r="H24" s="22"/>
      <c r="I24" s="21">
        <f t="shared" si="0"/>
        <v>0.36299999999999999</v>
      </c>
    </row>
    <row r="25" spans="1:14" x14ac:dyDescent="0.35">
      <c r="A25" s="5" t="s">
        <v>93</v>
      </c>
      <c r="B25" s="16" t="s">
        <v>154</v>
      </c>
      <c r="C25" s="21">
        <f t="shared" si="1"/>
        <v>0.51750000000000007</v>
      </c>
      <c r="D25" s="22"/>
      <c r="E25" s="22"/>
      <c r="F25" s="7">
        <v>2.0700000000000003</v>
      </c>
      <c r="G25" s="7"/>
      <c r="H25" s="22"/>
      <c r="I25" s="21">
        <f t="shared" si="0"/>
        <v>0.51750000000000007</v>
      </c>
      <c r="N25" t="s">
        <v>119</v>
      </c>
    </row>
    <row r="26" spans="1:14" x14ac:dyDescent="0.35">
      <c r="A26" s="5" t="s">
        <v>84</v>
      </c>
      <c r="B26" s="16" t="s">
        <v>155</v>
      </c>
      <c r="C26" s="21">
        <f t="shared" si="1"/>
        <v>0.36299999999999999</v>
      </c>
      <c r="D26" s="22"/>
      <c r="E26" s="22"/>
      <c r="F26" s="7">
        <v>1.452</v>
      </c>
      <c r="G26" s="7"/>
      <c r="H26" s="22"/>
      <c r="I26" s="21">
        <f t="shared" si="0"/>
        <v>0.36299999999999999</v>
      </c>
    </row>
    <row r="27" spans="1:14" x14ac:dyDescent="0.35">
      <c r="A27" s="5" t="s">
        <v>85</v>
      </c>
      <c r="B27" s="16" t="s">
        <v>156</v>
      </c>
      <c r="C27" s="21">
        <f t="shared" si="1"/>
        <v>8.3500000000000005E-2</v>
      </c>
      <c r="D27" s="22"/>
      <c r="E27" s="22"/>
      <c r="F27" s="7">
        <v>0.33400000000000002</v>
      </c>
      <c r="G27" s="7"/>
      <c r="H27" s="22"/>
      <c r="I27" s="21">
        <f t="shared" si="0"/>
        <v>8.3500000000000005E-2</v>
      </c>
    </row>
    <row r="28" spans="1:14" x14ac:dyDescent="0.35">
      <c r="A28" s="5" t="s">
        <v>89</v>
      </c>
      <c r="B28" s="16" t="s">
        <v>157</v>
      </c>
      <c r="C28" s="21">
        <f t="shared" si="1"/>
        <v>0.5119999999999999</v>
      </c>
      <c r="D28" s="22"/>
      <c r="E28" s="22"/>
      <c r="F28" s="7">
        <v>2.0479999999999996</v>
      </c>
      <c r="G28" s="7"/>
      <c r="H28" s="22"/>
      <c r="I28" s="21">
        <f t="shared" si="0"/>
        <v>0.5119999999999999</v>
      </c>
    </row>
    <row r="29" spans="1:14" x14ac:dyDescent="0.35">
      <c r="A29" s="5" t="s">
        <v>90</v>
      </c>
      <c r="B29" s="16" t="s">
        <v>158</v>
      </c>
      <c r="C29" s="21">
        <f t="shared" si="1"/>
        <v>0.13750000000000001</v>
      </c>
      <c r="D29" s="22"/>
      <c r="E29" s="22"/>
      <c r="F29" s="7">
        <v>0.55000000000000004</v>
      </c>
      <c r="G29" s="7"/>
      <c r="H29" s="22"/>
      <c r="I29" s="21">
        <f t="shared" si="0"/>
        <v>0.13750000000000001</v>
      </c>
    </row>
    <row r="30" spans="1:14" x14ac:dyDescent="0.35">
      <c r="A30" s="5" t="s">
        <v>16</v>
      </c>
      <c r="B30" s="16" t="s">
        <v>183</v>
      </c>
      <c r="C30" s="21">
        <f t="shared" si="1"/>
        <v>0.39200000000000002</v>
      </c>
      <c r="D30" s="22"/>
      <c r="E30" s="22"/>
      <c r="F30" s="7">
        <v>1.5680000000000001</v>
      </c>
      <c r="G30" s="7"/>
      <c r="H30" s="22"/>
      <c r="I30" s="21">
        <f t="shared" si="0"/>
        <v>0.39200000000000002</v>
      </c>
    </row>
    <row r="31" spans="1:14" x14ac:dyDescent="0.35">
      <c r="A31" s="5" t="s">
        <v>22</v>
      </c>
      <c r="B31" s="16" t="s">
        <v>184</v>
      </c>
      <c r="C31" s="21">
        <f t="shared" si="1"/>
        <v>0.57499999999999996</v>
      </c>
      <c r="D31" s="22"/>
      <c r="E31" s="22"/>
      <c r="F31" s="7">
        <v>2.2999999999999998</v>
      </c>
      <c r="G31" s="7"/>
      <c r="H31" s="22"/>
      <c r="I31" s="21">
        <f t="shared" si="0"/>
        <v>0.57499999999999996</v>
      </c>
    </row>
    <row r="32" spans="1:14" x14ac:dyDescent="0.35">
      <c r="A32" s="5" t="s">
        <v>29</v>
      </c>
      <c r="B32" s="16" t="s">
        <v>185</v>
      </c>
      <c r="C32" s="21">
        <f t="shared" si="1"/>
        <v>0.57750000000000001</v>
      </c>
      <c r="D32" s="22"/>
      <c r="E32" s="22"/>
      <c r="F32" s="7">
        <v>2.31</v>
      </c>
      <c r="G32" s="7"/>
      <c r="H32" s="22"/>
      <c r="I32" s="21">
        <f t="shared" si="0"/>
        <v>0.57750000000000001</v>
      </c>
    </row>
    <row r="33" spans="1:9" x14ac:dyDescent="0.35">
      <c r="A33" s="5" t="s">
        <v>23</v>
      </c>
      <c r="B33" s="16" t="s">
        <v>186</v>
      </c>
      <c r="C33" s="21">
        <f t="shared" si="1"/>
        <v>0.52750000000000008</v>
      </c>
      <c r="D33" s="22"/>
      <c r="E33" s="22"/>
      <c r="F33" s="7">
        <v>2.1100000000000003</v>
      </c>
      <c r="G33" s="7"/>
      <c r="H33" s="22"/>
      <c r="I33" s="21">
        <f t="shared" si="0"/>
        <v>0.52750000000000008</v>
      </c>
    </row>
    <row r="34" spans="1:9" x14ac:dyDescent="0.35">
      <c r="A34" s="5" t="s">
        <v>21</v>
      </c>
      <c r="B34" s="16" t="s">
        <v>187</v>
      </c>
      <c r="C34" s="21">
        <f t="shared" si="1"/>
        <v>0.49299999999999999</v>
      </c>
      <c r="D34" s="22"/>
      <c r="E34" s="22"/>
      <c r="F34" s="7">
        <v>1.972</v>
      </c>
      <c r="G34" s="7"/>
      <c r="H34" s="22"/>
      <c r="I34" s="21">
        <f t="shared" si="0"/>
        <v>0.49299999999999999</v>
      </c>
    </row>
    <row r="35" spans="1:9" x14ac:dyDescent="0.35">
      <c r="A35" s="5" t="s">
        <v>32</v>
      </c>
      <c r="B35" s="16" t="s">
        <v>188</v>
      </c>
      <c r="C35" s="21">
        <f t="shared" si="1"/>
        <v>0.44450000000000001</v>
      </c>
      <c r="D35" s="22"/>
      <c r="E35" s="22"/>
      <c r="F35" s="7">
        <v>1.778</v>
      </c>
      <c r="G35" s="7"/>
      <c r="H35" s="22"/>
      <c r="I35" s="21">
        <f t="shared" si="0"/>
        <v>0.44450000000000001</v>
      </c>
    </row>
    <row r="36" spans="1:9" x14ac:dyDescent="0.35">
      <c r="A36" s="5" t="s">
        <v>30</v>
      </c>
      <c r="B36" s="16" t="s">
        <v>189</v>
      </c>
      <c r="C36" s="21">
        <f t="shared" si="1"/>
        <v>0.41</v>
      </c>
      <c r="D36" s="22"/>
      <c r="E36" s="22"/>
      <c r="F36" s="7">
        <v>1.64</v>
      </c>
      <c r="G36" s="7"/>
      <c r="H36" s="22"/>
      <c r="I36" s="21">
        <f t="shared" si="0"/>
        <v>0.41</v>
      </c>
    </row>
    <row r="37" spans="1:9" x14ac:dyDescent="0.35">
      <c r="A37" s="5" t="s">
        <v>82</v>
      </c>
      <c r="B37" s="16" t="s">
        <v>190</v>
      </c>
      <c r="C37" s="21">
        <f t="shared" si="1"/>
        <v>0.47249999999999998</v>
      </c>
      <c r="D37" s="22"/>
      <c r="E37" s="22"/>
      <c r="F37" s="7">
        <v>1.89</v>
      </c>
      <c r="G37" s="7"/>
      <c r="H37" s="22"/>
      <c r="I37" s="21">
        <f t="shared" si="0"/>
        <v>0.47249999999999998</v>
      </c>
    </row>
    <row r="38" spans="1:9" x14ac:dyDescent="0.35">
      <c r="A38" s="5" t="s">
        <v>95</v>
      </c>
      <c r="B38" s="16" t="s">
        <v>191</v>
      </c>
      <c r="C38" s="21">
        <f t="shared" si="1"/>
        <v>0.44950000000000001</v>
      </c>
      <c r="D38" s="22"/>
      <c r="E38" s="22"/>
      <c r="F38" s="7">
        <v>1.798</v>
      </c>
      <c r="G38" s="7"/>
      <c r="H38" s="22"/>
      <c r="I38" s="21">
        <f t="shared" si="0"/>
        <v>0.44950000000000001</v>
      </c>
    </row>
    <row r="39" spans="1:9" x14ac:dyDescent="0.35">
      <c r="A39" s="5" t="s">
        <v>192</v>
      </c>
      <c r="B39" s="16" t="s">
        <v>193</v>
      </c>
      <c r="C39" s="21">
        <f t="shared" si="1"/>
        <v>0.4415</v>
      </c>
      <c r="D39" s="22"/>
      <c r="E39" s="22"/>
      <c r="F39" s="7">
        <v>1.766</v>
      </c>
      <c r="G39" s="7"/>
      <c r="H39" s="22"/>
      <c r="I39" s="21">
        <f t="shared" si="0"/>
        <v>0.4415</v>
      </c>
    </row>
    <row r="40" spans="1:9" x14ac:dyDescent="0.35">
      <c r="A40" s="5" t="s">
        <v>31</v>
      </c>
      <c r="B40" s="16" t="s">
        <v>194</v>
      </c>
      <c r="C40" s="21">
        <f t="shared" si="1"/>
        <v>0.52</v>
      </c>
      <c r="D40" s="22"/>
      <c r="E40" s="22"/>
      <c r="F40" s="7">
        <v>2.08</v>
      </c>
      <c r="G40" s="7"/>
      <c r="H40" s="22"/>
      <c r="I40" s="21">
        <f t="shared" si="0"/>
        <v>0.52</v>
      </c>
    </row>
    <row r="41" spans="1:9" x14ac:dyDescent="0.35">
      <c r="A41" s="5" t="s">
        <v>34</v>
      </c>
      <c r="B41" s="16" t="s">
        <v>195</v>
      </c>
      <c r="C41" s="21">
        <f t="shared" si="1"/>
        <v>0.30149999999999999</v>
      </c>
      <c r="D41" s="22"/>
      <c r="E41" s="22"/>
      <c r="F41" s="7">
        <v>1.206</v>
      </c>
      <c r="G41" s="7"/>
      <c r="H41" s="22"/>
      <c r="I41" s="21">
        <f t="shared" si="0"/>
        <v>0.30149999999999999</v>
      </c>
    </row>
    <row r="42" spans="1:9" x14ac:dyDescent="0.35">
      <c r="A42" s="5" t="s">
        <v>44</v>
      </c>
      <c r="B42" s="16" t="s">
        <v>196</v>
      </c>
      <c r="C42" s="21">
        <f t="shared" si="1"/>
        <v>0.23400000000000004</v>
      </c>
      <c r="D42" s="22"/>
      <c r="E42" s="22"/>
      <c r="F42" s="7">
        <v>0.93600000000000017</v>
      </c>
      <c r="G42" s="7"/>
      <c r="H42" s="22"/>
      <c r="I42" s="21">
        <f t="shared" si="0"/>
        <v>0.23400000000000004</v>
      </c>
    </row>
    <row r="43" spans="1:9" x14ac:dyDescent="0.35">
      <c r="A43" s="5" t="s">
        <v>37</v>
      </c>
      <c r="B43" s="16" t="s">
        <v>197</v>
      </c>
      <c r="C43" s="21">
        <f t="shared" si="1"/>
        <v>6.0499999999999998E-2</v>
      </c>
      <c r="D43" s="22"/>
      <c r="E43" s="22"/>
      <c r="F43" s="7">
        <v>0.24199999999999999</v>
      </c>
      <c r="G43" s="7"/>
      <c r="H43" s="22"/>
      <c r="I43" s="21">
        <f t="shared" si="0"/>
        <v>6.0499999999999998E-2</v>
      </c>
    </row>
    <row r="44" spans="1:9" x14ac:dyDescent="0.35">
      <c r="A44" s="5" t="s">
        <v>38</v>
      </c>
      <c r="B44" s="16" t="s">
        <v>198</v>
      </c>
      <c r="C44" s="21">
        <f t="shared" si="1"/>
        <v>0.28700000000000003</v>
      </c>
      <c r="D44" s="22"/>
      <c r="E44" s="22"/>
      <c r="F44" s="7">
        <v>1.1480000000000001</v>
      </c>
      <c r="G44" s="7"/>
      <c r="H44" s="22"/>
      <c r="I44" s="21">
        <f t="shared" si="0"/>
        <v>0.28700000000000003</v>
      </c>
    </row>
    <row r="45" spans="1:9" x14ac:dyDescent="0.35">
      <c r="A45" s="5" t="s">
        <v>39</v>
      </c>
      <c r="B45" s="16" t="s">
        <v>199</v>
      </c>
      <c r="C45" s="21">
        <f t="shared" si="1"/>
        <v>0.44800000000000006</v>
      </c>
      <c r="D45" s="22"/>
      <c r="E45" s="22"/>
      <c r="F45" s="7">
        <v>1.7920000000000003</v>
      </c>
      <c r="G45" s="7"/>
      <c r="H45" s="22"/>
      <c r="I45" s="21">
        <f t="shared" si="0"/>
        <v>0.44800000000000006</v>
      </c>
    </row>
    <row r="46" spans="1:9" x14ac:dyDescent="0.35">
      <c r="A46" s="5" t="s">
        <v>43</v>
      </c>
      <c r="B46" s="16" t="s">
        <v>200</v>
      </c>
      <c r="C46" s="21">
        <f t="shared" si="1"/>
        <v>0.41500000000000004</v>
      </c>
      <c r="D46" s="22"/>
      <c r="E46" s="22"/>
      <c r="F46" s="7">
        <v>1.6600000000000001</v>
      </c>
      <c r="G46" s="7"/>
      <c r="H46" s="22"/>
      <c r="I46" s="21">
        <f t="shared" si="0"/>
        <v>0.41500000000000004</v>
      </c>
    </row>
    <row r="47" spans="1:9" x14ac:dyDescent="0.35">
      <c r="A47" s="5" t="s">
        <v>41</v>
      </c>
      <c r="B47" s="16" t="s">
        <v>201</v>
      </c>
      <c r="C47" s="21">
        <f t="shared" si="1"/>
        <v>0.63849999999999996</v>
      </c>
      <c r="D47" s="22"/>
      <c r="E47" s="22"/>
      <c r="F47" s="7">
        <v>2.5539999999999998</v>
      </c>
      <c r="G47" s="7"/>
      <c r="H47" s="22"/>
      <c r="I47" s="21">
        <f t="shared" si="0"/>
        <v>0.63849999999999996</v>
      </c>
    </row>
    <row r="48" spans="1:9" x14ac:dyDescent="0.35">
      <c r="A48" s="5" t="s">
        <v>42</v>
      </c>
      <c r="B48" s="16" t="s">
        <v>202</v>
      </c>
      <c r="C48" s="21">
        <f t="shared" si="1"/>
        <v>0.57950000000000013</v>
      </c>
      <c r="D48" s="22"/>
      <c r="E48" s="22"/>
      <c r="F48" s="7">
        <v>2.3180000000000005</v>
      </c>
      <c r="G48" s="7"/>
      <c r="H48" s="22"/>
      <c r="I48" s="21">
        <f t="shared" si="0"/>
        <v>0.57950000000000013</v>
      </c>
    </row>
    <row r="49" spans="1:9" x14ac:dyDescent="0.35">
      <c r="A49" s="5" t="s">
        <v>50</v>
      </c>
      <c r="B49" s="16" t="s">
        <v>203</v>
      </c>
      <c r="C49" s="21">
        <f t="shared" si="1"/>
        <v>0.57799999999999996</v>
      </c>
      <c r="D49" s="22"/>
      <c r="E49" s="22"/>
      <c r="F49" s="7">
        <v>2.3119999999999998</v>
      </c>
      <c r="G49" s="7"/>
      <c r="H49" s="22"/>
      <c r="I49" s="21">
        <f t="shared" si="0"/>
        <v>0.57799999999999996</v>
      </c>
    </row>
    <row r="50" spans="1:9" x14ac:dyDescent="0.35">
      <c r="A50" s="5" t="s">
        <v>54</v>
      </c>
      <c r="B50" s="16" t="s">
        <v>204</v>
      </c>
      <c r="C50" s="21">
        <f t="shared" si="1"/>
        <v>0.54549999999999998</v>
      </c>
      <c r="D50" s="22"/>
      <c r="E50" s="22"/>
      <c r="F50" s="7">
        <v>2.1819999999999999</v>
      </c>
      <c r="G50" s="7"/>
      <c r="H50" s="22"/>
      <c r="I50" s="21">
        <f t="shared" si="0"/>
        <v>0.54549999999999998</v>
      </c>
    </row>
    <row r="51" spans="1:9" x14ac:dyDescent="0.35">
      <c r="A51" s="5" t="s">
        <v>60</v>
      </c>
      <c r="B51" s="16" t="s">
        <v>205</v>
      </c>
      <c r="C51" s="21">
        <f t="shared" si="1"/>
        <v>0.42049999999999998</v>
      </c>
      <c r="D51" s="22"/>
      <c r="E51" s="22"/>
      <c r="F51" s="7">
        <v>1.6819999999999999</v>
      </c>
      <c r="G51" s="7"/>
      <c r="H51" s="22"/>
      <c r="I51" s="21">
        <f t="shared" si="0"/>
        <v>0.42049999999999998</v>
      </c>
    </row>
    <row r="52" spans="1:9" x14ac:dyDescent="0.35">
      <c r="A52" s="5" t="s">
        <v>66</v>
      </c>
      <c r="B52" s="16" t="s">
        <v>206</v>
      </c>
      <c r="C52" s="21">
        <f t="shared" si="1"/>
        <v>0.57450000000000001</v>
      </c>
      <c r="D52" s="22"/>
      <c r="E52" s="22"/>
      <c r="F52" s="7">
        <v>2.298</v>
      </c>
      <c r="G52" s="7"/>
      <c r="H52" s="22"/>
      <c r="I52" s="21">
        <f t="shared" si="0"/>
        <v>0.57450000000000001</v>
      </c>
    </row>
    <row r="53" spans="1:9" x14ac:dyDescent="0.35">
      <c r="A53" s="5" t="s">
        <v>62</v>
      </c>
      <c r="B53" s="16" t="s">
        <v>207</v>
      </c>
      <c r="C53" s="21">
        <f t="shared" si="1"/>
        <v>0.49849999999999994</v>
      </c>
      <c r="D53" s="22"/>
      <c r="E53" s="22"/>
      <c r="F53" s="7">
        <v>1.9939999999999998</v>
      </c>
      <c r="G53" s="7"/>
      <c r="H53" s="22"/>
      <c r="I53" s="21">
        <f t="shared" si="0"/>
        <v>0.49849999999999994</v>
      </c>
    </row>
    <row r="54" spans="1:9" x14ac:dyDescent="0.35">
      <c r="A54" s="5" t="s">
        <v>65</v>
      </c>
      <c r="B54" s="16" t="s">
        <v>208</v>
      </c>
      <c r="C54" s="21">
        <f t="shared" si="1"/>
        <v>0.38500000000000001</v>
      </c>
      <c r="D54" s="22"/>
      <c r="E54" s="22"/>
      <c r="F54" s="7">
        <v>1.54</v>
      </c>
      <c r="G54" s="7"/>
      <c r="H54" s="22"/>
      <c r="I54" s="21">
        <f t="shared" si="0"/>
        <v>0.38500000000000001</v>
      </c>
    </row>
    <row r="55" spans="1:9" x14ac:dyDescent="0.35">
      <c r="A55" s="5" t="s">
        <v>64</v>
      </c>
      <c r="B55" s="16" t="s">
        <v>160</v>
      </c>
      <c r="C55" s="21">
        <f t="shared" si="1"/>
        <v>0.59099999999999997</v>
      </c>
      <c r="D55" s="22"/>
      <c r="E55" s="22"/>
      <c r="F55" s="7">
        <v>2.3639999999999999</v>
      </c>
      <c r="G55" s="7"/>
      <c r="H55" s="22"/>
      <c r="I55" s="21">
        <f t="shared" si="0"/>
        <v>0.59099999999999997</v>
      </c>
    </row>
    <row r="56" spans="1:9" x14ac:dyDescent="0.35">
      <c r="A56" s="5" t="s">
        <v>67</v>
      </c>
      <c r="B56" s="16" t="s">
        <v>209</v>
      </c>
      <c r="C56" s="21">
        <f t="shared" si="1"/>
        <v>0.6</v>
      </c>
      <c r="D56" s="22"/>
      <c r="E56" s="22"/>
      <c r="F56" s="7">
        <v>2.4</v>
      </c>
      <c r="G56" s="7"/>
      <c r="H56" s="22"/>
      <c r="I56" s="21">
        <f t="shared" si="0"/>
        <v>0.6</v>
      </c>
    </row>
    <row r="57" spans="1:9" x14ac:dyDescent="0.35">
      <c r="A57" s="5" t="s">
        <v>68</v>
      </c>
      <c r="B57" s="16" t="s">
        <v>210</v>
      </c>
      <c r="C57" s="21">
        <f t="shared" si="1"/>
        <v>0.47949999999999998</v>
      </c>
      <c r="D57" s="22"/>
      <c r="E57" s="22"/>
      <c r="F57" s="7">
        <v>1.9179999999999999</v>
      </c>
      <c r="G57" s="7"/>
      <c r="H57" s="22"/>
      <c r="I57" s="21">
        <f t="shared" si="0"/>
        <v>0.47949999999999998</v>
      </c>
    </row>
    <row r="58" spans="1:9" x14ac:dyDescent="0.35">
      <c r="A58" s="5" t="s">
        <v>69</v>
      </c>
      <c r="B58" s="16" t="s">
        <v>163</v>
      </c>
      <c r="C58" s="21">
        <f t="shared" si="1"/>
        <v>0.54399999999999993</v>
      </c>
      <c r="D58" s="22"/>
      <c r="E58" s="22"/>
      <c r="F58" s="7">
        <v>2.1759999999999997</v>
      </c>
      <c r="G58" s="7"/>
      <c r="H58" s="22"/>
      <c r="I58" s="21">
        <f t="shared" si="0"/>
        <v>0.54399999999999993</v>
      </c>
    </row>
    <row r="59" spans="1:9" x14ac:dyDescent="0.35">
      <c r="A59" s="5" t="s">
        <v>75</v>
      </c>
      <c r="B59" s="16" t="s">
        <v>211</v>
      </c>
      <c r="C59" s="21">
        <f t="shared" si="1"/>
        <v>0.45199999999999996</v>
      </c>
      <c r="D59" s="22"/>
      <c r="E59" s="22"/>
      <c r="F59" s="7">
        <v>1.8079999999999998</v>
      </c>
      <c r="G59" s="7"/>
      <c r="H59" s="22"/>
      <c r="I59" s="21">
        <f t="shared" si="0"/>
        <v>0.45199999999999996</v>
      </c>
    </row>
    <row r="60" spans="1:9" x14ac:dyDescent="0.35">
      <c r="A60" s="5" t="s">
        <v>78</v>
      </c>
      <c r="B60" s="16" t="s">
        <v>212</v>
      </c>
      <c r="C60" s="21">
        <f t="shared" si="1"/>
        <v>0.51449999999999996</v>
      </c>
      <c r="D60" s="22"/>
      <c r="E60" s="22"/>
      <c r="F60" s="7">
        <v>2.0579999999999998</v>
      </c>
      <c r="G60" s="7"/>
      <c r="H60" s="22"/>
      <c r="I60" s="21">
        <f t="shared" si="0"/>
        <v>0.51449999999999996</v>
      </c>
    </row>
    <row r="61" spans="1:9" x14ac:dyDescent="0.35">
      <c r="A61" s="5" t="s">
        <v>79</v>
      </c>
      <c r="B61" s="16" t="s">
        <v>213</v>
      </c>
      <c r="C61" s="21">
        <f t="shared" si="1"/>
        <v>0.52300000000000002</v>
      </c>
      <c r="D61" s="22"/>
      <c r="E61" s="22"/>
      <c r="F61" s="7">
        <v>2.0920000000000001</v>
      </c>
      <c r="G61" s="7"/>
      <c r="H61" s="22"/>
      <c r="I61" s="21">
        <f t="shared" si="0"/>
        <v>0.52300000000000002</v>
      </c>
    </row>
    <row r="62" spans="1:9" x14ac:dyDescent="0.35">
      <c r="A62" s="5" t="s">
        <v>80</v>
      </c>
      <c r="B62" s="16" t="s">
        <v>214</v>
      </c>
      <c r="C62" s="21">
        <f t="shared" si="1"/>
        <v>0.3125</v>
      </c>
      <c r="D62" s="22"/>
      <c r="E62" s="22"/>
      <c r="F62" s="7">
        <v>1.25</v>
      </c>
      <c r="G62" s="7"/>
      <c r="H62" s="22"/>
      <c r="I62" s="21">
        <f t="shared" si="0"/>
        <v>0.3125</v>
      </c>
    </row>
    <row r="63" spans="1:9" x14ac:dyDescent="0.35">
      <c r="A63" s="5" t="s">
        <v>118</v>
      </c>
      <c r="B63" s="16" t="s">
        <v>215</v>
      </c>
      <c r="C63" s="21">
        <f t="shared" si="1"/>
        <v>0.54400000000000004</v>
      </c>
      <c r="D63" s="22"/>
      <c r="E63" s="22"/>
      <c r="F63" s="7">
        <v>2.1760000000000002</v>
      </c>
      <c r="G63" s="7"/>
      <c r="H63" s="22"/>
      <c r="I63" s="21">
        <f t="shared" si="0"/>
        <v>0.54400000000000004</v>
      </c>
    </row>
    <row r="64" spans="1:9" x14ac:dyDescent="0.35">
      <c r="A64" s="5" t="s">
        <v>94</v>
      </c>
      <c r="B64" s="16" t="s">
        <v>216</v>
      </c>
      <c r="C64" s="21">
        <f t="shared" si="1"/>
        <v>0.75249999999999995</v>
      </c>
      <c r="D64" s="22"/>
      <c r="E64" s="22"/>
      <c r="F64" s="7">
        <v>3.01</v>
      </c>
      <c r="G64" s="7"/>
      <c r="H64" s="22"/>
      <c r="I64" s="21">
        <f t="shared" si="0"/>
        <v>0.75249999999999995</v>
      </c>
    </row>
    <row r="65" spans="1:9" x14ac:dyDescent="0.35">
      <c r="A65" s="5" t="s">
        <v>77</v>
      </c>
      <c r="B65" s="16" t="s">
        <v>218</v>
      </c>
      <c r="C65" s="21">
        <f t="shared" si="1"/>
        <v>0.41899999999999993</v>
      </c>
      <c r="D65" s="22"/>
      <c r="E65" s="22"/>
      <c r="F65" s="7">
        <v>1.6759999999999997</v>
      </c>
      <c r="G65" s="7"/>
      <c r="H65" s="22"/>
      <c r="I65" s="21">
        <f t="shared" si="0"/>
        <v>0.41899999999999993</v>
      </c>
    </row>
    <row r="66" spans="1:9" x14ac:dyDescent="0.35">
      <c r="A66" s="5" t="s">
        <v>87</v>
      </c>
      <c r="B66" s="16" t="s">
        <v>219</v>
      </c>
      <c r="C66" s="21">
        <f t="shared" si="1"/>
        <v>0.60199999999999998</v>
      </c>
      <c r="D66" s="22"/>
      <c r="E66" s="22"/>
      <c r="F66" s="7">
        <v>2.4079999999999999</v>
      </c>
      <c r="G66" s="7"/>
      <c r="H66" s="22"/>
      <c r="I66" s="21">
        <f t="shared" si="0"/>
        <v>0.60199999999999998</v>
      </c>
    </row>
    <row r="67" spans="1:9" x14ac:dyDescent="0.35">
      <c r="A67" s="5" t="s">
        <v>83</v>
      </c>
      <c r="B67" s="16" t="s">
        <v>220</v>
      </c>
      <c r="C67" s="21">
        <f t="shared" si="1"/>
        <v>0.40599999999999997</v>
      </c>
      <c r="D67" s="22"/>
      <c r="E67" s="22"/>
      <c r="F67" s="7">
        <v>1.6239999999999999</v>
      </c>
      <c r="G67" s="7"/>
      <c r="H67" s="22"/>
      <c r="I67" s="21">
        <f t="shared" si="0"/>
        <v>0.40599999999999997</v>
      </c>
    </row>
    <row r="68" spans="1:9" x14ac:dyDescent="0.35">
      <c r="A68" s="5" t="s">
        <v>88</v>
      </c>
      <c r="B68" s="16" t="s">
        <v>221</v>
      </c>
      <c r="C68" s="21">
        <f t="shared" si="1"/>
        <v>0.60799999999999998</v>
      </c>
      <c r="D68" s="22"/>
      <c r="E68" s="22"/>
      <c r="F68" s="7">
        <v>2.4319999999999999</v>
      </c>
      <c r="G68" s="7"/>
      <c r="H68" s="22"/>
      <c r="I68" s="21">
        <f t="shared" si="0"/>
        <v>0.60799999999999998</v>
      </c>
    </row>
    <row r="69" spans="1:9" x14ac:dyDescent="0.35">
      <c r="A69" s="5" t="s">
        <v>96</v>
      </c>
      <c r="B69" s="16" t="s">
        <v>222</v>
      </c>
      <c r="C69" s="21">
        <f t="shared" si="1"/>
        <v>0.44299999999999995</v>
      </c>
      <c r="D69" s="22"/>
      <c r="E69" s="22"/>
      <c r="F69" s="7">
        <v>1.7719999999999998</v>
      </c>
      <c r="G69" s="7"/>
      <c r="H69" s="22"/>
      <c r="I69" s="21">
        <f t="shared" si="0"/>
        <v>0.44299999999999995</v>
      </c>
    </row>
    <row r="70" spans="1:9" x14ac:dyDescent="0.35">
      <c r="A70" s="5" t="s">
        <v>97</v>
      </c>
      <c r="B70" s="16" t="s">
        <v>223</v>
      </c>
      <c r="C70" s="21">
        <f t="shared" si="1"/>
        <v>0.32200000000000001</v>
      </c>
      <c r="D70" s="22"/>
      <c r="E70" s="22"/>
      <c r="F70" s="7">
        <v>1.288</v>
      </c>
      <c r="G70" s="7"/>
      <c r="H70" s="22"/>
      <c r="I70" s="21">
        <f t="shared" si="0"/>
        <v>0.32200000000000001</v>
      </c>
    </row>
    <row r="71" spans="1:9" x14ac:dyDescent="0.35">
      <c r="A71" s="8"/>
      <c r="B71" s="10"/>
      <c r="C71" s="6"/>
      <c r="F71" s="9"/>
      <c r="G71" s="9"/>
    </row>
    <row r="72" spans="1:9" x14ac:dyDescent="0.35">
      <c r="A72" s="8"/>
      <c r="B72" s="10"/>
      <c r="C72" s="6"/>
      <c r="F72" s="9"/>
      <c r="G72" s="9"/>
    </row>
    <row r="73" spans="1:9" x14ac:dyDescent="0.35">
      <c r="A73" s="8"/>
      <c r="B73" s="10"/>
      <c r="C73" s="6"/>
      <c r="F73" s="9"/>
      <c r="G73" s="9"/>
    </row>
    <row r="74" spans="1:9" x14ac:dyDescent="0.35">
      <c r="A74" s="8"/>
      <c r="B74" s="10"/>
      <c r="C74" s="6"/>
      <c r="F74" s="9"/>
      <c r="G74" s="9"/>
    </row>
    <row r="75" spans="1:9" x14ac:dyDescent="0.35">
      <c r="A75" s="8"/>
      <c r="B75" s="10"/>
      <c r="C75" s="6"/>
      <c r="F75" s="9"/>
      <c r="G75" s="9"/>
    </row>
    <row r="76" spans="1:9" x14ac:dyDescent="0.35">
      <c r="A76" s="8"/>
      <c r="B76" s="10"/>
      <c r="C76" s="6"/>
      <c r="F76" s="9"/>
      <c r="G76" s="9"/>
    </row>
    <row r="77" spans="1:9" x14ac:dyDescent="0.35">
      <c r="A77" s="8"/>
      <c r="B77" s="10"/>
      <c r="C77" s="6"/>
      <c r="F77" s="9"/>
      <c r="G77" s="9"/>
    </row>
    <row r="78" spans="1:9" x14ac:dyDescent="0.35">
      <c r="A78" s="8"/>
      <c r="B78" s="10"/>
      <c r="C78" s="6"/>
      <c r="F78" s="9"/>
      <c r="G78" s="9"/>
    </row>
    <row r="79" spans="1:9" x14ac:dyDescent="0.35">
      <c r="A79" s="8"/>
      <c r="B79" s="10"/>
      <c r="C79" s="6"/>
      <c r="F79" s="9"/>
      <c r="G79" s="9"/>
    </row>
    <row r="80" spans="1:9" x14ac:dyDescent="0.35">
      <c r="A80" s="8"/>
      <c r="B80" s="10"/>
      <c r="C80" s="6"/>
      <c r="F80" s="9"/>
      <c r="G80" s="9"/>
    </row>
    <row r="81" spans="1:7" x14ac:dyDescent="0.35">
      <c r="A81" s="8"/>
      <c r="B81" s="10"/>
      <c r="C81" s="6"/>
      <c r="F81" s="9"/>
      <c r="G81" s="9"/>
    </row>
    <row r="82" spans="1:7" x14ac:dyDescent="0.35">
      <c r="A82" s="8"/>
      <c r="B82" s="10"/>
      <c r="C82" s="6"/>
      <c r="F82" s="9"/>
      <c r="G82" s="9"/>
    </row>
    <row r="83" spans="1:7" x14ac:dyDescent="0.35">
      <c r="A83" s="8"/>
      <c r="B83" s="10"/>
      <c r="C83" s="6"/>
      <c r="F83" s="9"/>
      <c r="G83" s="9"/>
    </row>
    <row r="84" spans="1:7" x14ac:dyDescent="0.35">
      <c r="A84" s="8"/>
      <c r="B84" s="10"/>
      <c r="C84" s="6"/>
      <c r="F84" s="9"/>
      <c r="G84" s="9"/>
    </row>
    <row r="85" spans="1:7" x14ac:dyDescent="0.35">
      <c r="A85" s="8"/>
      <c r="B85" s="10"/>
      <c r="C85" s="6"/>
      <c r="F85" s="9"/>
      <c r="G85" s="9"/>
    </row>
    <row r="86" spans="1:7" x14ac:dyDescent="0.35">
      <c r="A86" s="8"/>
      <c r="B86" s="10"/>
      <c r="C86" s="6"/>
      <c r="F86" s="9"/>
      <c r="G86" s="9"/>
    </row>
    <row r="87" spans="1:7" x14ac:dyDescent="0.35">
      <c r="A87" s="8"/>
      <c r="B87" s="10"/>
      <c r="C87" s="6"/>
      <c r="F87" s="9"/>
      <c r="G87" s="9"/>
    </row>
    <row r="88" spans="1:7" x14ac:dyDescent="0.35">
      <c r="A88" s="8"/>
      <c r="B88" s="10"/>
      <c r="C88" s="6"/>
      <c r="F88" s="9"/>
      <c r="G88" s="9"/>
    </row>
    <row r="89" spans="1:7" x14ac:dyDescent="0.35">
      <c r="A89" s="8"/>
      <c r="B89" s="10"/>
      <c r="C89" s="6"/>
      <c r="F89" s="9"/>
      <c r="G89" s="9"/>
    </row>
    <row r="90" spans="1:7" x14ac:dyDescent="0.35">
      <c r="A90" s="8"/>
      <c r="B90" s="10"/>
      <c r="C90" s="6"/>
      <c r="F90" s="9"/>
      <c r="G90" s="9"/>
    </row>
    <row r="91" spans="1:7" x14ac:dyDescent="0.35">
      <c r="A91" s="8"/>
      <c r="B91" s="10"/>
      <c r="C91" s="6"/>
      <c r="F91" s="9"/>
      <c r="G91" s="9"/>
    </row>
    <row r="92" spans="1:7" x14ac:dyDescent="0.35">
      <c r="A92" s="8"/>
      <c r="B92" s="10"/>
      <c r="C92" s="6"/>
      <c r="F92" s="9"/>
      <c r="G92" s="9"/>
    </row>
    <row r="93" spans="1:7" x14ac:dyDescent="0.35">
      <c r="A93" s="8"/>
      <c r="B93" s="10"/>
      <c r="C93" s="6"/>
      <c r="F93" s="9"/>
      <c r="G93" s="9"/>
    </row>
    <row r="94" spans="1:7" x14ac:dyDescent="0.35">
      <c r="A94" s="8"/>
      <c r="B94" s="10"/>
      <c r="C94" s="6"/>
      <c r="F94" s="9"/>
      <c r="G94" s="9"/>
    </row>
    <row r="95" spans="1:7" x14ac:dyDescent="0.35">
      <c r="A95" s="8"/>
      <c r="B95" s="10"/>
      <c r="C95" s="6"/>
      <c r="F95" s="9"/>
      <c r="G95" s="9"/>
    </row>
    <row r="96" spans="1:7" x14ac:dyDescent="0.35">
      <c r="A96" s="8"/>
      <c r="B96" s="10"/>
      <c r="C96" s="6"/>
      <c r="F96" s="9"/>
      <c r="G96" s="9"/>
    </row>
    <row r="97" spans="1:7" x14ac:dyDescent="0.35">
      <c r="A97" s="8"/>
      <c r="B97" s="10"/>
      <c r="C97" s="6"/>
      <c r="F97" s="9"/>
      <c r="G97" s="9"/>
    </row>
    <row r="98" spans="1:7" x14ac:dyDescent="0.35">
      <c r="A98" s="8"/>
      <c r="B98" s="10"/>
      <c r="C98" s="6"/>
      <c r="F98" s="9"/>
      <c r="G98" s="9"/>
    </row>
    <row r="99" spans="1:7" x14ac:dyDescent="0.35">
      <c r="A99" s="8"/>
      <c r="B99" s="10"/>
      <c r="C99" s="6"/>
      <c r="F99" s="9"/>
      <c r="G99" s="9"/>
    </row>
    <row r="100" spans="1:7" x14ac:dyDescent="0.35">
      <c r="A100" s="8"/>
      <c r="B100" s="10"/>
      <c r="C100" s="6"/>
      <c r="F100" s="9"/>
      <c r="G100" s="9"/>
    </row>
    <row r="101" spans="1:7" x14ac:dyDescent="0.35">
      <c r="A101" s="8"/>
      <c r="B101" s="10"/>
      <c r="C101" s="6"/>
      <c r="F101" s="9"/>
      <c r="G101" s="9"/>
    </row>
    <row r="102" spans="1:7" x14ac:dyDescent="0.35">
      <c r="A102" s="8"/>
      <c r="B102" s="10"/>
      <c r="C102" s="6"/>
      <c r="F102" s="9"/>
      <c r="G102" s="9"/>
    </row>
    <row r="103" spans="1:7" x14ac:dyDescent="0.35">
      <c r="A103" s="8"/>
      <c r="B103" s="10"/>
      <c r="C103" s="6"/>
      <c r="F103" s="9"/>
      <c r="G103" s="9"/>
    </row>
    <row r="104" spans="1:7" x14ac:dyDescent="0.35">
      <c r="A104" s="8"/>
      <c r="B104" s="10"/>
      <c r="C104" s="6"/>
      <c r="F104" s="9"/>
      <c r="G104" s="9"/>
    </row>
    <row r="105" spans="1:7" x14ac:dyDescent="0.35">
      <c r="A105" s="8"/>
      <c r="B105" s="10"/>
      <c r="C105" s="6"/>
      <c r="F105" s="9"/>
      <c r="G105" s="9"/>
    </row>
    <row r="106" spans="1:7" x14ac:dyDescent="0.35">
      <c r="A106" s="8"/>
      <c r="B106" s="10"/>
      <c r="C106" s="6"/>
      <c r="F106" s="9"/>
      <c r="G106" s="9"/>
    </row>
    <row r="107" spans="1:7" x14ac:dyDescent="0.35">
      <c r="A107" s="8"/>
      <c r="B107" s="10"/>
      <c r="C107" s="6"/>
      <c r="F107" s="9"/>
      <c r="G107" s="9"/>
    </row>
    <row r="108" spans="1:7" x14ac:dyDescent="0.35">
      <c r="A108" s="8"/>
      <c r="B108" s="10"/>
      <c r="C108" s="6"/>
      <c r="F108" s="9"/>
      <c r="G108" s="9"/>
    </row>
    <row r="109" spans="1:7" x14ac:dyDescent="0.35">
      <c r="A109" s="8"/>
      <c r="B109" s="10"/>
      <c r="C109" s="6"/>
      <c r="F109" s="9"/>
      <c r="G109" s="9"/>
    </row>
    <row r="110" spans="1:7" x14ac:dyDescent="0.35">
      <c r="A110" s="8"/>
      <c r="B110" s="10"/>
      <c r="C110" s="6"/>
      <c r="F110" s="9"/>
      <c r="G110" s="9"/>
    </row>
    <row r="111" spans="1:7" x14ac:dyDescent="0.35">
      <c r="A111" s="8"/>
      <c r="B111" s="10"/>
      <c r="C111" s="6"/>
      <c r="F111" s="9"/>
      <c r="G111" s="9"/>
    </row>
    <row r="112" spans="1:7" x14ac:dyDescent="0.35">
      <c r="A112" s="8"/>
      <c r="B112" s="10"/>
      <c r="C112" s="6"/>
      <c r="F112" s="9"/>
      <c r="G112" s="9"/>
    </row>
    <row r="113" spans="1:7" x14ac:dyDescent="0.35">
      <c r="A113" s="8"/>
      <c r="B113" s="10"/>
      <c r="C113" s="6"/>
      <c r="F113" s="9"/>
      <c r="G113" s="9"/>
    </row>
    <row r="114" spans="1:7" x14ac:dyDescent="0.35">
      <c r="A114" s="8"/>
      <c r="B114" s="10"/>
      <c r="C114" s="6"/>
      <c r="F114" s="9"/>
      <c r="G114" s="9"/>
    </row>
    <row r="115" spans="1:7" x14ac:dyDescent="0.35">
      <c r="A115" s="8"/>
      <c r="B115" s="10"/>
      <c r="C115" s="6"/>
      <c r="F115" s="9"/>
      <c r="G115" s="9"/>
    </row>
    <row r="116" spans="1:7" x14ac:dyDescent="0.35">
      <c r="A116" s="8"/>
      <c r="B116" s="10"/>
      <c r="C116" s="6"/>
      <c r="F116" s="9"/>
      <c r="G116" s="9"/>
    </row>
    <row r="117" spans="1:7" x14ac:dyDescent="0.35">
      <c r="A117" s="8"/>
      <c r="B117" s="10"/>
      <c r="C117" s="6"/>
      <c r="F117" s="9"/>
      <c r="G117" s="9"/>
    </row>
    <row r="118" spans="1:7" x14ac:dyDescent="0.35">
      <c r="A118" s="8"/>
      <c r="B118" s="10"/>
      <c r="C118" s="6"/>
      <c r="F118" s="9"/>
      <c r="G118" s="9"/>
    </row>
    <row r="119" spans="1:7" x14ac:dyDescent="0.35">
      <c r="A119" s="8"/>
      <c r="B119" s="10"/>
      <c r="C119" s="6"/>
      <c r="F119" s="9"/>
      <c r="G119" s="9"/>
    </row>
    <row r="120" spans="1:7" x14ac:dyDescent="0.35">
      <c r="A120" s="8"/>
      <c r="B120" s="10"/>
      <c r="C120" s="6"/>
      <c r="F120" s="9"/>
      <c r="G120" s="9"/>
    </row>
    <row r="121" spans="1:7" x14ac:dyDescent="0.35">
      <c r="A121" s="8"/>
      <c r="B121" s="10"/>
      <c r="C121" s="6"/>
      <c r="F121" s="9"/>
      <c r="G121" s="9"/>
    </row>
    <row r="122" spans="1:7" x14ac:dyDescent="0.35">
      <c r="A122" s="8"/>
      <c r="B122" s="10"/>
      <c r="C122" s="6"/>
      <c r="F122" s="9"/>
      <c r="G122" s="9"/>
    </row>
    <row r="123" spans="1:7" x14ac:dyDescent="0.35">
      <c r="A123" s="8"/>
      <c r="B123" s="10"/>
      <c r="C123" s="6"/>
      <c r="F123" s="9"/>
      <c r="G123" s="9"/>
    </row>
    <row r="124" spans="1:7" x14ac:dyDescent="0.35">
      <c r="A124" s="8"/>
      <c r="B124" s="10"/>
      <c r="C124" s="6"/>
      <c r="F124" s="9"/>
      <c r="G124" s="9"/>
    </row>
    <row r="125" spans="1:7" x14ac:dyDescent="0.35">
      <c r="A125" s="8"/>
      <c r="B125" s="11"/>
      <c r="C125" s="6"/>
      <c r="F125" s="9"/>
      <c r="G125" s="9"/>
    </row>
    <row r="126" spans="1:7" x14ac:dyDescent="0.35">
      <c r="A126" s="8"/>
      <c r="B126" s="10"/>
      <c r="C126" s="6"/>
      <c r="F126" s="9"/>
      <c r="G126" s="9"/>
    </row>
    <row r="127" spans="1:7" x14ac:dyDescent="0.35">
      <c r="A127" s="8"/>
      <c r="B127" s="10"/>
      <c r="C127" s="6"/>
      <c r="F127" s="9"/>
      <c r="G127" s="9"/>
    </row>
    <row r="128" spans="1:7" x14ac:dyDescent="0.35">
      <c r="A128" s="8"/>
      <c r="B128" s="10"/>
      <c r="C128" s="6"/>
      <c r="F128" s="9"/>
      <c r="G128" s="9"/>
    </row>
    <row r="129" spans="1:7" x14ac:dyDescent="0.35">
      <c r="A129" s="8"/>
      <c r="B129" s="10"/>
      <c r="C129" s="6"/>
      <c r="F129" s="9"/>
      <c r="G129" s="9"/>
    </row>
    <row r="130" spans="1:7" x14ac:dyDescent="0.35">
      <c r="A130" s="8"/>
      <c r="B130" s="10"/>
      <c r="C130" s="6"/>
      <c r="F130" s="9"/>
      <c r="G130" s="9"/>
    </row>
    <row r="131" spans="1:7" x14ac:dyDescent="0.35">
      <c r="A131" s="8"/>
      <c r="B131" s="10"/>
      <c r="C131" s="6"/>
      <c r="F131" s="9"/>
      <c r="G131" s="9"/>
    </row>
    <row r="132" spans="1:7" x14ac:dyDescent="0.35">
      <c r="A132" s="8"/>
      <c r="B132" s="10"/>
      <c r="C132" s="6"/>
      <c r="F132" s="9"/>
      <c r="G132" s="9"/>
    </row>
    <row r="133" spans="1:7" x14ac:dyDescent="0.35">
      <c r="A133" s="8"/>
      <c r="B133" s="10"/>
      <c r="C133" s="6"/>
      <c r="F133" s="9"/>
      <c r="G133" s="9"/>
    </row>
    <row r="134" spans="1:7" x14ac:dyDescent="0.35">
      <c r="A134" s="8"/>
      <c r="B134" s="10"/>
      <c r="C134" s="6"/>
      <c r="F134" s="9"/>
      <c r="G134" s="9"/>
    </row>
    <row r="135" spans="1:7" x14ac:dyDescent="0.35">
      <c r="A135" s="8"/>
      <c r="B135" s="10"/>
      <c r="C135" s="6"/>
      <c r="F135" s="9"/>
      <c r="G135" s="9"/>
    </row>
    <row r="136" spans="1:7" x14ac:dyDescent="0.35">
      <c r="A136" s="8"/>
      <c r="B136" s="10"/>
      <c r="C136" s="6"/>
      <c r="F136" s="9"/>
      <c r="G136" s="9"/>
    </row>
    <row r="137" spans="1:7" x14ac:dyDescent="0.35">
      <c r="A137" s="8"/>
      <c r="B137" s="10"/>
      <c r="C137" s="6"/>
      <c r="F137" s="9"/>
      <c r="G137" s="9"/>
    </row>
    <row r="138" spans="1:7" x14ac:dyDescent="0.35">
      <c r="A138" s="8"/>
      <c r="B138" s="10"/>
      <c r="C138" s="6"/>
      <c r="F138" s="9"/>
      <c r="G138" s="9"/>
    </row>
    <row r="139" spans="1:7" x14ac:dyDescent="0.35">
      <c r="A139" s="8"/>
      <c r="B139" s="10"/>
      <c r="C139" s="6"/>
      <c r="F139" s="9"/>
      <c r="G139" s="9"/>
    </row>
    <row r="140" spans="1:7" x14ac:dyDescent="0.35">
      <c r="A140" s="8"/>
      <c r="B140" s="10"/>
      <c r="C140" s="6"/>
      <c r="F140" s="9"/>
      <c r="G140" s="9"/>
    </row>
    <row r="141" spans="1:7" x14ac:dyDescent="0.35">
      <c r="A141" s="8"/>
      <c r="B141" s="10"/>
      <c r="C141" s="6"/>
      <c r="F141" s="9"/>
      <c r="G141" s="9"/>
    </row>
    <row r="142" spans="1:7" x14ac:dyDescent="0.35">
      <c r="A142" s="8"/>
      <c r="B142" s="10"/>
      <c r="C142" s="6"/>
      <c r="F142" s="9"/>
      <c r="G142" s="9"/>
    </row>
    <row r="143" spans="1:7" x14ac:dyDescent="0.35">
      <c r="A143" s="8"/>
      <c r="B143" s="10"/>
      <c r="C143" s="6"/>
      <c r="F143" s="9"/>
      <c r="G143" s="9"/>
    </row>
    <row r="144" spans="1:7" x14ac:dyDescent="0.35">
      <c r="A144" s="8"/>
      <c r="B144" s="10"/>
      <c r="C144" s="6"/>
      <c r="F144" s="9"/>
      <c r="G144" s="9"/>
    </row>
    <row r="145" spans="1:7" x14ac:dyDescent="0.35">
      <c r="A145" s="8"/>
      <c r="B145" s="10"/>
      <c r="C145" s="6"/>
      <c r="F145" s="9"/>
      <c r="G145" s="9"/>
    </row>
    <row r="146" spans="1:7" x14ac:dyDescent="0.35">
      <c r="A146" s="8"/>
      <c r="B146" s="10"/>
      <c r="C146" s="6"/>
      <c r="F146" s="9"/>
      <c r="G146" s="9"/>
    </row>
    <row r="147" spans="1:7" x14ac:dyDescent="0.35">
      <c r="A147" s="8"/>
      <c r="B147" s="10"/>
      <c r="C147" s="6"/>
      <c r="F147" s="9"/>
      <c r="G147" s="9"/>
    </row>
    <row r="148" spans="1:7" x14ac:dyDescent="0.35">
      <c r="A148" s="8"/>
      <c r="B148" s="10"/>
      <c r="C148" s="6"/>
      <c r="F148" s="9"/>
      <c r="G148" s="9"/>
    </row>
    <row r="149" spans="1:7" x14ac:dyDescent="0.35">
      <c r="A149" s="8"/>
      <c r="B149" s="10"/>
      <c r="C149" s="6"/>
      <c r="F149" s="9"/>
      <c r="G149" s="9"/>
    </row>
    <row r="150" spans="1:7" x14ac:dyDescent="0.35">
      <c r="A150" s="8"/>
      <c r="B150" s="10"/>
      <c r="C150" s="6"/>
      <c r="F150" s="9"/>
      <c r="G150" s="9"/>
    </row>
    <row r="151" spans="1:7" x14ac:dyDescent="0.35">
      <c r="A151" s="8"/>
      <c r="B151" s="10"/>
      <c r="C151" s="6"/>
      <c r="F151" s="9"/>
      <c r="G151" s="9"/>
    </row>
    <row r="152" spans="1:7" x14ac:dyDescent="0.35">
      <c r="A152" s="8"/>
      <c r="B152" s="10"/>
      <c r="C152" s="6"/>
      <c r="F152" s="9"/>
      <c r="G152" s="9"/>
    </row>
    <row r="153" spans="1:7" x14ac:dyDescent="0.35">
      <c r="A153" s="8"/>
      <c r="B153" s="10"/>
      <c r="C153" s="6"/>
      <c r="F153" s="9"/>
      <c r="G153" s="9"/>
    </row>
    <row r="154" spans="1:7" x14ac:dyDescent="0.35">
      <c r="A154" s="8"/>
      <c r="B154" s="10"/>
      <c r="C154" s="6"/>
      <c r="F154" s="9"/>
      <c r="G154" s="9"/>
    </row>
    <row r="155" spans="1:7" x14ac:dyDescent="0.35">
      <c r="A155" s="8"/>
      <c r="B155" s="10"/>
      <c r="C155" s="6"/>
      <c r="F155" s="9"/>
      <c r="G155" s="9"/>
    </row>
    <row r="156" spans="1:7" x14ac:dyDescent="0.35">
      <c r="A156" s="8"/>
      <c r="B156" s="10"/>
      <c r="C156" s="6"/>
      <c r="F156" s="9"/>
      <c r="G156" s="9"/>
    </row>
    <row r="157" spans="1:7" x14ac:dyDescent="0.35">
      <c r="A157" s="8"/>
      <c r="B157" s="10"/>
      <c r="C157" s="6"/>
      <c r="F157" s="9"/>
      <c r="G157" s="9"/>
    </row>
    <row r="158" spans="1:7" x14ac:dyDescent="0.35">
      <c r="A158" s="8"/>
      <c r="B158" s="10"/>
      <c r="C158" s="6"/>
      <c r="F158" s="9"/>
      <c r="G158" s="9"/>
    </row>
    <row r="159" spans="1:7" x14ac:dyDescent="0.35">
      <c r="A159" s="8"/>
      <c r="B159" s="10"/>
      <c r="C159" s="6"/>
      <c r="F159" s="9"/>
      <c r="G159" s="9"/>
    </row>
    <row r="160" spans="1:7" x14ac:dyDescent="0.35">
      <c r="A160" s="8"/>
      <c r="B160" s="10"/>
      <c r="C160" s="6"/>
      <c r="F160" s="9"/>
      <c r="G160" s="9"/>
    </row>
    <row r="161" spans="1:7" x14ac:dyDescent="0.35">
      <c r="A161" s="8"/>
      <c r="B161" s="10"/>
      <c r="C161" s="6"/>
      <c r="F161" s="9"/>
      <c r="G161" s="9"/>
    </row>
    <row r="162" spans="1:7" x14ac:dyDescent="0.35">
      <c r="A162" s="8"/>
      <c r="B162" s="10"/>
      <c r="C162" s="6"/>
      <c r="F162" s="9"/>
      <c r="G162" s="9"/>
    </row>
    <row r="163" spans="1:7" x14ac:dyDescent="0.35">
      <c r="A163" s="8"/>
      <c r="B163" s="10"/>
      <c r="C163" s="6"/>
      <c r="F163" s="9"/>
      <c r="G163" s="9"/>
    </row>
    <row r="164" spans="1:7" x14ac:dyDescent="0.35">
      <c r="A164" s="8"/>
      <c r="B164" s="10"/>
      <c r="C164" s="6"/>
      <c r="F164" s="9"/>
      <c r="G164" s="9"/>
    </row>
    <row r="165" spans="1:7" x14ac:dyDescent="0.35">
      <c r="A165" s="8"/>
      <c r="B165" s="10"/>
      <c r="C165" s="6"/>
      <c r="F165" s="9"/>
      <c r="G165" s="9"/>
    </row>
    <row r="166" spans="1:7" x14ac:dyDescent="0.35">
      <c r="A166" s="8"/>
      <c r="B166" s="10"/>
      <c r="C166" s="6"/>
      <c r="F166" s="9"/>
      <c r="G166" s="9"/>
    </row>
    <row r="167" spans="1:7" x14ac:dyDescent="0.35">
      <c r="A167" s="8"/>
      <c r="B167" s="10"/>
      <c r="C167" s="6"/>
      <c r="F167" s="9"/>
      <c r="G167" s="9"/>
    </row>
    <row r="168" spans="1:7" x14ac:dyDescent="0.35">
      <c r="A168" s="8"/>
      <c r="B168" s="10"/>
      <c r="C168" s="6"/>
      <c r="F168" s="9"/>
      <c r="G168" s="9"/>
    </row>
    <row r="169" spans="1:7" x14ac:dyDescent="0.35">
      <c r="A169" s="8"/>
      <c r="B169" s="10"/>
      <c r="C169" s="6"/>
      <c r="F169" s="9"/>
      <c r="G169" s="9"/>
    </row>
    <row r="170" spans="1:7" x14ac:dyDescent="0.35">
      <c r="A170" s="8"/>
      <c r="B170" s="10"/>
      <c r="C170" s="6"/>
      <c r="F170" s="9"/>
      <c r="G170" s="9"/>
    </row>
    <row r="171" spans="1:7" x14ac:dyDescent="0.35">
      <c r="A171" s="8"/>
      <c r="B171" s="10"/>
      <c r="C171" s="6"/>
      <c r="F171" s="9"/>
      <c r="G171" s="9"/>
    </row>
    <row r="172" spans="1:7" x14ac:dyDescent="0.35">
      <c r="A172" s="8"/>
      <c r="B172" s="10"/>
      <c r="C172" s="6"/>
      <c r="F172" s="9"/>
      <c r="G172" s="9"/>
    </row>
    <row r="173" spans="1:7" x14ac:dyDescent="0.35">
      <c r="A173" s="8"/>
      <c r="B173" s="10"/>
      <c r="C173" s="6"/>
      <c r="F173" s="9"/>
      <c r="G173" s="9"/>
    </row>
    <row r="174" spans="1:7" x14ac:dyDescent="0.35">
      <c r="A174" s="8"/>
      <c r="B174" s="10"/>
      <c r="C174" s="6"/>
      <c r="F174" s="9"/>
      <c r="G174" s="9"/>
    </row>
    <row r="175" spans="1:7" x14ac:dyDescent="0.35">
      <c r="A175" s="8"/>
      <c r="B175" s="10"/>
      <c r="C175" s="6"/>
      <c r="F175" s="9"/>
      <c r="G175" s="9"/>
    </row>
    <row r="176" spans="1:7" x14ac:dyDescent="0.35">
      <c r="A176" s="8"/>
      <c r="B176" s="10"/>
      <c r="C176" s="6"/>
      <c r="F176" s="9"/>
      <c r="G176" s="9"/>
    </row>
    <row r="177" spans="1:7" x14ac:dyDescent="0.35">
      <c r="A177" s="8"/>
      <c r="B177" s="10"/>
      <c r="C177" s="6"/>
      <c r="F177" s="9"/>
      <c r="G177" s="9"/>
    </row>
    <row r="178" spans="1:7" x14ac:dyDescent="0.35">
      <c r="A178" s="8"/>
      <c r="B178" s="10"/>
      <c r="C178" s="6"/>
      <c r="F178" s="9"/>
      <c r="G178" s="9"/>
    </row>
    <row r="179" spans="1:7" x14ac:dyDescent="0.35">
      <c r="A179" s="8"/>
      <c r="B179" s="10"/>
      <c r="C179" s="6"/>
      <c r="F179" s="9"/>
      <c r="G179" s="9"/>
    </row>
    <row r="180" spans="1:7" x14ac:dyDescent="0.35">
      <c r="A180" s="8"/>
      <c r="B180" s="10"/>
      <c r="C180" s="6"/>
      <c r="F180" s="9"/>
      <c r="G180" s="9"/>
    </row>
    <row r="181" spans="1:7" x14ac:dyDescent="0.35">
      <c r="A181" s="8"/>
      <c r="B181" s="10"/>
      <c r="C181" s="6"/>
      <c r="F181" s="9"/>
      <c r="G181" s="9"/>
    </row>
    <row r="182" spans="1:7" x14ac:dyDescent="0.35">
      <c r="A182" s="8"/>
      <c r="B182" s="10"/>
      <c r="C182" s="6"/>
      <c r="F182" s="9"/>
      <c r="G182" s="9"/>
    </row>
    <row r="183" spans="1:7" x14ac:dyDescent="0.35">
      <c r="A183" s="8"/>
      <c r="B183" s="10"/>
      <c r="C183" s="6"/>
      <c r="F183" s="9"/>
      <c r="G183" s="9"/>
    </row>
    <row r="184" spans="1:7" x14ac:dyDescent="0.35">
      <c r="A184" s="8"/>
      <c r="B184" s="10"/>
      <c r="C184" s="6"/>
      <c r="F184" s="9"/>
      <c r="G184" s="9"/>
    </row>
    <row r="185" spans="1:7" x14ac:dyDescent="0.35">
      <c r="A185" s="8"/>
      <c r="B185" s="10"/>
      <c r="C185" s="6"/>
      <c r="F185" s="9"/>
      <c r="G185" s="9"/>
    </row>
    <row r="186" spans="1:7" x14ac:dyDescent="0.35">
      <c r="A186" s="8"/>
      <c r="B186" s="10"/>
      <c r="C186" s="6"/>
      <c r="F186" s="9"/>
      <c r="G186" s="9"/>
    </row>
    <row r="187" spans="1:7" x14ac:dyDescent="0.35">
      <c r="A187" s="8"/>
      <c r="B187" s="10"/>
      <c r="C187" s="6"/>
      <c r="F187" s="9"/>
      <c r="G187" s="9"/>
    </row>
    <row r="188" spans="1:7" x14ac:dyDescent="0.35">
      <c r="A188" s="8"/>
      <c r="B188" s="10"/>
      <c r="C188" s="6"/>
      <c r="F188" s="9"/>
      <c r="G188" s="9"/>
    </row>
    <row r="189" spans="1:7" x14ac:dyDescent="0.35">
      <c r="A189" s="8"/>
      <c r="B189" s="10"/>
      <c r="C189" s="6"/>
      <c r="F189" s="9"/>
      <c r="G189" s="9"/>
    </row>
    <row r="190" spans="1:7" x14ac:dyDescent="0.35">
      <c r="A190" s="8"/>
      <c r="B190" s="10"/>
      <c r="C190" s="6"/>
      <c r="F190" s="9"/>
      <c r="G190" s="9"/>
    </row>
    <row r="191" spans="1:7" x14ac:dyDescent="0.35">
      <c r="A191" s="8"/>
      <c r="B191" s="10"/>
      <c r="C191" s="6"/>
      <c r="F191" s="9"/>
      <c r="G191" s="9"/>
    </row>
    <row r="192" spans="1:7" x14ac:dyDescent="0.35">
      <c r="A192" s="8"/>
      <c r="B192" s="10"/>
      <c r="C192" s="6"/>
      <c r="F192" s="9"/>
      <c r="G192" s="9"/>
    </row>
    <row r="193" spans="1:7" x14ac:dyDescent="0.35">
      <c r="A193" s="8"/>
      <c r="B193" s="10"/>
      <c r="C193" s="6"/>
      <c r="F193" s="9"/>
      <c r="G193" s="9"/>
    </row>
    <row r="194" spans="1:7" x14ac:dyDescent="0.35">
      <c r="A194" s="8"/>
      <c r="B194" s="10"/>
      <c r="C194" s="6"/>
      <c r="F194" s="9"/>
      <c r="G194" s="9"/>
    </row>
    <row r="195" spans="1:7" x14ac:dyDescent="0.35">
      <c r="A195" s="8"/>
      <c r="B195" s="10"/>
      <c r="C195" s="6"/>
      <c r="F195" s="9"/>
      <c r="G195" s="9"/>
    </row>
    <row r="196" spans="1:7" x14ac:dyDescent="0.35">
      <c r="A196" s="8"/>
      <c r="B196" s="10"/>
      <c r="C196" s="6"/>
      <c r="F196" s="9"/>
      <c r="G196" s="9"/>
    </row>
    <row r="197" spans="1:7" x14ac:dyDescent="0.35">
      <c r="A197" s="8"/>
      <c r="B197" s="10"/>
      <c r="C197" s="6"/>
      <c r="F197" s="9"/>
      <c r="G197" s="9"/>
    </row>
    <row r="198" spans="1:7" x14ac:dyDescent="0.35">
      <c r="A198" s="8"/>
      <c r="B198" s="10"/>
      <c r="C198" s="6"/>
      <c r="F198" s="9"/>
      <c r="G198" s="9"/>
    </row>
    <row r="199" spans="1:7" x14ac:dyDescent="0.35">
      <c r="A199" s="8"/>
      <c r="B199" s="10"/>
      <c r="C199" s="6"/>
      <c r="F199" s="9"/>
      <c r="G199" s="9"/>
    </row>
    <row r="200" spans="1:7" x14ac:dyDescent="0.35">
      <c r="A200" s="8"/>
      <c r="B200" s="10"/>
      <c r="C200" s="6"/>
      <c r="F200" s="9"/>
      <c r="G200" s="9"/>
    </row>
    <row r="201" spans="1:7" x14ac:dyDescent="0.35">
      <c r="A201" s="8"/>
      <c r="B201" s="10"/>
      <c r="C201" s="6"/>
      <c r="F201" s="9"/>
      <c r="G201" s="9"/>
    </row>
    <row r="202" spans="1:7" x14ac:dyDescent="0.35">
      <c r="A202" s="8"/>
      <c r="B202" s="10"/>
      <c r="C202" s="6"/>
      <c r="F202" s="9"/>
      <c r="G202" s="9"/>
    </row>
    <row r="203" spans="1:7" x14ac:dyDescent="0.35">
      <c r="A203" s="8"/>
      <c r="B203" s="10"/>
      <c r="C203" s="6"/>
      <c r="F203" s="9"/>
      <c r="G203" s="9"/>
    </row>
    <row r="204" spans="1:7" x14ac:dyDescent="0.35">
      <c r="A204" s="8"/>
      <c r="B204" s="10"/>
      <c r="C204" s="6"/>
      <c r="F204" s="9"/>
      <c r="G204" s="9"/>
    </row>
    <row r="205" spans="1:7" x14ac:dyDescent="0.35">
      <c r="A205" s="8"/>
      <c r="B205" s="10"/>
      <c r="C205" s="6"/>
      <c r="F205" s="9"/>
      <c r="G205" s="9"/>
    </row>
    <row r="206" spans="1:7" x14ac:dyDescent="0.35">
      <c r="A206" s="8"/>
      <c r="B206" s="10"/>
      <c r="C206" s="6"/>
      <c r="F206" s="9"/>
      <c r="G206" s="9"/>
    </row>
    <row r="207" spans="1:7" x14ac:dyDescent="0.35">
      <c r="A207" s="8"/>
      <c r="B207" s="10"/>
      <c r="C207" s="6"/>
      <c r="F207" s="9"/>
      <c r="G207" s="9"/>
    </row>
    <row r="208" spans="1:7" x14ac:dyDescent="0.35">
      <c r="A208" s="8"/>
      <c r="B208" s="10"/>
      <c r="C208" s="6"/>
      <c r="F208" s="9"/>
      <c r="G208" s="9"/>
    </row>
    <row r="209" spans="1:7" x14ac:dyDescent="0.35">
      <c r="A209" s="8"/>
      <c r="B209" s="10"/>
      <c r="C209" s="6"/>
      <c r="F209" s="9"/>
      <c r="G209" s="9"/>
    </row>
    <row r="210" spans="1:7" x14ac:dyDescent="0.35">
      <c r="A210" s="8"/>
      <c r="B210" s="10"/>
      <c r="C210" s="6"/>
      <c r="F210" s="9"/>
      <c r="G210" s="9"/>
    </row>
    <row r="211" spans="1:7" x14ac:dyDescent="0.35">
      <c r="A211" s="8"/>
      <c r="B211" s="10"/>
      <c r="C211" s="6"/>
      <c r="F211" s="9"/>
      <c r="G211" s="9"/>
    </row>
    <row r="212" spans="1:7" x14ac:dyDescent="0.35">
      <c r="A212" s="8"/>
      <c r="B212" s="10"/>
      <c r="C212" s="6"/>
      <c r="F212" s="9"/>
      <c r="G212" s="9"/>
    </row>
    <row r="213" spans="1:7" x14ac:dyDescent="0.35">
      <c r="A213" s="8"/>
      <c r="B213" s="10"/>
      <c r="C213" s="6"/>
      <c r="F213" s="9"/>
      <c r="G213" s="9"/>
    </row>
    <row r="214" spans="1:7" x14ac:dyDescent="0.35">
      <c r="A214" s="8"/>
      <c r="B214" s="10"/>
      <c r="C214" s="6"/>
      <c r="F214" s="9"/>
      <c r="G214" s="9"/>
    </row>
    <row r="215" spans="1:7" x14ac:dyDescent="0.35">
      <c r="A215" s="8"/>
      <c r="B215" s="10"/>
      <c r="C215" s="6"/>
      <c r="F215" s="9"/>
      <c r="G215" s="9"/>
    </row>
    <row r="216" spans="1:7" x14ac:dyDescent="0.35">
      <c r="A216" s="8"/>
      <c r="B216" s="10"/>
      <c r="C216" s="6"/>
      <c r="F216" s="9"/>
      <c r="G216" s="9"/>
    </row>
    <row r="217" spans="1:7" x14ac:dyDescent="0.35">
      <c r="A217" s="8"/>
      <c r="B217" s="10"/>
      <c r="C217" s="6"/>
      <c r="F217" s="9"/>
      <c r="G217" s="9"/>
    </row>
    <row r="218" spans="1:7" x14ac:dyDescent="0.35">
      <c r="A218" s="8"/>
      <c r="B218" s="10"/>
      <c r="C218" s="6"/>
      <c r="F218" s="9"/>
      <c r="G218" s="9"/>
    </row>
    <row r="219" spans="1:7" x14ac:dyDescent="0.35">
      <c r="A219" s="8"/>
      <c r="B219" s="10"/>
      <c r="C219" s="6"/>
      <c r="F219" s="9"/>
      <c r="G219" s="9"/>
    </row>
    <row r="220" spans="1:7" x14ac:dyDescent="0.35">
      <c r="A220" s="8"/>
      <c r="B220" s="10"/>
      <c r="C220" s="6"/>
      <c r="F220" s="9"/>
      <c r="G220" s="9"/>
    </row>
    <row r="221" spans="1:7" x14ac:dyDescent="0.35">
      <c r="A221" s="8"/>
      <c r="B221" s="10"/>
      <c r="C221" s="6"/>
      <c r="F221" s="9"/>
      <c r="G221" s="9"/>
    </row>
    <row r="222" spans="1:7" x14ac:dyDescent="0.35">
      <c r="A222" s="8"/>
      <c r="B222" s="10"/>
      <c r="C222" s="6"/>
      <c r="F222" s="9"/>
      <c r="G222" s="9"/>
    </row>
    <row r="223" spans="1:7" x14ac:dyDescent="0.35">
      <c r="A223" s="8"/>
      <c r="B223" s="10"/>
      <c r="C223" s="6"/>
      <c r="F223" s="9"/>
      <c r="G223" s="9"/>
    </row>
    <row r="224" spans="1:7" x14ac:dyDescent="0.35">
      <c r="A224" s="8"/>
      <c r="B224" s="10"/>
      <c r="C224" s="6"/>
      <c r="F224" s="9"/>
      <c r="G224" s="9"/>
    </row>
    <row r="225" spans="1:7" x14ac:dyDescent="0.35">
      <c r="A225" s="8"/>
      <c r="B225" s="11"/>
      <c r="C225" s="6"/>
      <c r="F225" s="9"/>
      <c r="G225" s="9"/>
    </row>
    <row r="226" spans="1:7" x14ac:dyDescent="0.35">
      <c r="A226" s="8"/>
      <c r="B226" s="10"/>
      <c r="C226" s="6"/>
      <c r="F226" s="9"/>
      <c r="G226" s="9"/>
    </row>
    <row r="227" spans="1:7" x14ac:dyDescent="0.35">
      <c r="A227" s="8"/>
      <c r="B227" s="10"/>
      <c r="C227" s="6"/>
      <c r="F227" s="9"/>
      <c r="G227" s="9"/>
    </row>
    <row r="228" spans="1:7" x14ac:dyDescent="0.35">
      <c r="A228" s="8"/>
      <c r="B228" s="10"/>
      <c r="C228" s="6"/>
      <c r="F228" s="9"/>
      <c r="G228" s="9"/>
    </row>
    <row r="229" spans="1:7" x14ac:dyDescent="0.35">
      <c r="A229" s="8"/>
      <c r="B229" s="10"/>
      <c r="C229" s="6"/>
      <c r="F229" s="9"/>
      <c r="G229" s="9"/>
    </row>
    <row r="230" spans="1:7" x14ac:dyDescent="0.35">
      <c r="A230" s="8"/>
      <c r="B230" s="12"/>
      <c r="C230" s="6"/>
      <c r="F230" s="9"/>
      <c r="G230" s="9"/>
    </row>
    <row r="231" spans="1:7" x14ac:dyDescent="0.35">
      <c r="A231" s="8"/>
      <c r="B231" s="10"/>
      <c r="C231" s="6"/>
      <c r="F231" s="9"/>
      <c r="G231" s="9"/>
    </row>
    <row r="232" spans="1:7" x14ac:dyDescent="0.35">
      <c r="A232" s="8"/>
      <c r="B232" s="10"/>
      <c r="C232" s="6"/>
      <c r="F232" s="9"/>
      <c r="G232" s="9"/>
    </row>
    <row r="233" spans="1:7" x14ac:dyDescent="0.35">
      <c r="A233" s="8"/>
      <c r="B233" s="10"/>
      <c r="C233" s="6"/>
      <c r="F233" s="9"/>
      <c r="G233" s="9"/>
    </row>
    <row r="234" spans="1:7" x14ac:dyDescent="0.35">
      <c r="A234" s="8"/>
      <c r="B234" s="10"/>
      <c r="C234" s="6"/>
      <c r="F234" s="9"/>
      <c r="G234" s="9"/>
    </row>
    <row r="235" spans="1:7" x14ac:dyDescent="0.35">
      <c r="A235" s="8"/>
      <c r="B235" s="10"/>
      <c r="C235" s="6"/>
      <c r="F235" s="9"/>
      <c r="G235" s="9"/>
    </row>
    <row r="236" spans="1:7" x14ac:dyDescent="0.35">
      <c r="A236" s="8"/>
      <c r="B236" s="10"/>
      <c r="C236" s="6"/>
      <c r="F236" s="9"/>
      <c r="G236" s="9"/>
    </row>
    <row r="237" spans="1:7" x14ac:dyDescent="0.35">
      <c r="A237" s="8"/>
      <c r="B237" s="10"/>
      <c r="C237" s="6"/>
      <c r="F237" s="9"/>
      <c r="G237" s="9"/>
    </row>
    <row r="238" spans="1:7" x14ac:dyDescent="0.35">
      <c r="A238" s="8"/>
      <c r="B238" s="10"/>
      <c r="C238" s="6"/>
      <c r="F238" s="9"/>
      <c r="G238" s="9"/>
    </row>
    <row r="239" spans="1:7" x14ac:dyDescent="0.35">
      <c r="A239" s="8"/>
      <c r="B239" s="10"/>
      <c r="C239" s="6"/>
      <c r="F239" s="9"/>
      <c r="G239" s="9"/>
    </row>
    <row r="240" spans="1:7" x14ac:dyDescent="0.35">
      <c r="A240" s="8"/>
      <c r="B240" s="10"/>
      <c r="C240" s="6"/>
      <c r="F240" s="9"/>
      <c r="G240" s="9"/>
    </row>
    <row r="241" spans="1:7" x14ac:dyDescent="0.35">
      <c r="A241" s="8"/>
      <c r="B241" s="10"/>
      <c r="C241" s="6"/>
      <c r="F241" s="9"/>
      <c r="G241" s="9"/>
    </row>
    <row r="242" spans="1:7" x14ac:dyDescent="0.35">
      <c r="A242" s="8"/>
      <c r="B242" s="10"/>
      <c r="C242" s="6"/>
      <c r="F242" s="9"/>
      <c r="G242" s="9"/>
    </row>
    <row r="243" spans="1:7" x14ac:dyDescent="0.35">
      <c r="A243" s="8"/>
      <c r="B243" s="10"/>
      <c r="C243" s="6"/>
      <c r="F243" s="9"/>
      <c r="G243" s="9"/>
    </row>
    <row r="244" spans="1:7" x14ac:dyDescent="0.35">
      <c r="A244" s="8"/>
      <c r="B244" s="10"/>
      <c r="C244" s="6"/>
      <c r="F244" s="9"/>
      <c r="G244" s="9"/>
    </row>
    <row r="245" spans="1:7" x14ac:dyDescent="0.35">
      <c r="A245" s="8"/>
      <c r="B245" s="10"/>
      <c r="C245" s="6"/>
      <c r="F245" s="9"/>
      <c r="G245" s="9"/>
    </row>
    <row r="246" spans="1:7" x14ac:dyDescent="0.35">
      <c r="A246" s="8"/>
      <c r="B246" s="10"/>
      <c r="C246" s="6"/>
      <c r="F246" s="9"/>
      <c r="G246" s="9"/>
    </row>
    <row r="247" spans="1:7" x14ac:dyDescent="0.35">
      <c r="A247" s="8"/>
      <c r="B247" s="10"/>
      <c r="C247" s="6"/>
      <c r="F247" s="9"/>
      <c r="G247" s="9"/>
    </row>
    <row r="248" spans="1:7" x14ac:dyDescent="0.35">
      <c r="A248" s="8"/>
      <c r="B248" s="10"/>
      <c r="C248" s="6"/>
      <c r="F248" s="9"/>
      <c r="G248" s="9"/>
    </row>
    <row r="249" spans="1:7" x14ac:dyDescent="0.35">
      <c r="A249" s="8"/>
      <c r="B249" s="10"/>
      <c r="C249" s="6"/>
      <c r="F249" s="9"/>
      <c r="G249" s="9"/>
    </row>
    <row r="250" spans="1:7" x14ac:dyDescent="0.35">
      <c r="A250" s="8"/>
      <c r="B250" s="10"/>
      <c r="C250" s="6"/>
      <c r="F250" s="9"/>
      <c r="G250" s="9"/>
    </row>
    <row r="251" spans="1:7" x14ac:dyDescent="0.35">
      <c r="A251" s="8"/>
      <c r="B251" s="10"/>
      <c r="C251" s="6"/>
      <c r="F251" s="9"/>
      <c r="G251" s="9"/>
    </row>
    <row r="252" spans="1:7" x14ac:dyDescent="0.35">
      <c r="A252" s="8"/>
      <c r="B252" s="10"/>
      <c r="C252" s="6"/>
      <c r="F252" s="9"/>
      <c r="G252" s="9"/>
    </row>
    <row r="253" spans="1:7" x14ac:dyDescent="0.35">
      <c r="A253" s="8"/>
      <c r="B253" s="10"/>
      <c r="C253" s="6"/>
      <c r="F253" s="9"/>
      <c r="G253" s="9"/>
    </row>
    <row r="254" spans="1:7" x14ac:dyDescent="0.35">
      <c r="A254" s="8"/>
      <c r="B254" s="10"/>
      <c r="C254" s="6"/>
      <c r="F254" s="9"/>
      <c r="G254" s="9"/>
    </row>
    <row r="255" spans="1:7" x14ac:dyDescent="0.35">
      <c r="A255" s="8"/>
      <c r="B255" s="10"/>
      <c r="C255" s="6"/>
      <c r="F255" s="9"/>
      <c r="G255" s="9"/>
    </row>
    <row r="256" spans="1:7" x14ac:dyDescent="0.35">
      <c r="A256" s="8"/>
      <c r="B256" s="10"/>
      <c r="C256" s="6"/>
      <c r="F256" s="9"/>
      <c r="G256" s="9"/>
    </row>
    <row r="257" spans="1:7" x14ac:dyDescent="0.35">
      <c r="A257" s="8"/>
      <c r="B257" s="10"/>
      <c r="C257" s="6"/>
      <c r="F257" s="9"/>
      <c r="G257" s="9"/>
    </row>
    <row r="258" spans="1:7" x14ac:dyDescent="0.35">
      <c r="A258" s="8"/>
      <c r="B258" s="10"/>
      <c r="C258" s="6"/>
      <c r="F258" s="9"/>
      <c r="G258" s="9"/>
    </row>
    <row r="259" spans="1:7" x14ac:dyDescent="0.35">
      <c r="A259" s="8"/>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59"/>
  <sheetViews>
    <sheetView topLeftCell="A49" workbookViewId="0">
      <selection activeCell="A89" sqref="A89"/>
    </sheetView>
  </sheetViews>
  <sheetFormatPr defaultColWidth="8.81640625" defaultRowHeight="14.5" x14ac:dyDescent="0.35"/>
  <cols>
    <col min="1" max="1" width="8.81640625" style="1"/>
    <col min="2" max="2" width="23.1796875" style="1" customWidth="1"/>
    <col min="3" max="3" width="10.81640625" style="1" customWidth="1"/>
    <col min="4" max="4" width="4.1796875" style="1" customWidth="1"/>
    <col min="5" max="5" width="19.81640625" style="1" customWidth="1"/>
    <col min="6" max="7" width="8.81640625" style="1"/>
    <col min="8" max="8" width="5.453125" style="1" customWidth="1"/>
    <col min="9"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E6" s="1" t="s">
        <v>134</v>
      </c>
      <c r="F6" s="4">
        <v>1</v>
      </c>
      <c r="G6" s="4"/>
      <c r="I6" s="4">
        <v>1</v>
      </c>
    </row>
    <row r="7" spans="1:9" x14ac:dyDescent="0.35">
      <c r="E7" s="1" t="s">
        <v>136</v>
      </c>
      <c r="F7" s="4" t="s">
        <v>137</v>
      </c>
      <c r="G7" s="4"/>
      <c r="I7" s="4" t="s">
        <v>137</v>
      </c>
    </row>
    <row r="8" spans="1:9" x14ac:dyDescent="0.35">
      <c r="C8" t="s">
        <v>8</v>
      </c>
    </row>
    <row r="9" spans="1:9" x14ac:dyDescent="0.35">
      <c r="A9" s="5" t="s">
        <v>17</v>
      </c>
      <c r="B9" s="16" t="s">
        <v>138</v>
      </c>
      <c r="C9" s="21">
        <f>+I9</f>
        <v>0.55049999999999999</v>
      </c>
      <c r="D9" s="22"/>
      <c r="E9" s="22"/>
      <c r="F9" s="7">
        <v>2.202</v>
      </c>
      <c r="G9" s="7"/>
      <c r="H9" s="22"/>
      <c r="I9" s="21">
        <f>IF(ISNUMBER(F9)=TRUE,I$6*(F9-I$5)/(I$4-I$5)+(1-I$6)*(1-(F9-I$5)/(I$4-I$5)),"..")</f>
        <v>0.55049999999999999</v>
      </c>
    </row>
    <row r="10" spans="1:9" x14ac:dyDescent="0.35">
      <c r="A10" s="5" t="s">
        <v>19</v>
      </c>
      <c r="B10" s="16" t="s">
        <v>139</v>
      </c>
      <c r="C10" s="21">
        <f t="shared" ref="C10:C73" si="0">+I10</f>
        <v>0.46500000000000002</v>
      </c>
      <c r="D10" s="22"/>
      <c r="E10" s="22"/>
      <c r="F10" s="7">
        <v>1.86</v>
      </c>
      <c r="G10" s="7"/>
      <c r="H10" s="22"/>
      <c r="I10" s="21">
        <f t="shared" ref="I10:I73" si="1">IF(ISNUMBER(F10)=TRUE,I$6*(F10-I$5)/(I$4-I$5)+(1-I$6)*(1-(F10-I$5)/(I$4-I$5)),"..")</f>
        <v>0.46500000000000002</v>
      </c>
    </row>
    <row r="11" spans="1:9" x14ac:dyDescent="0.35">
      <c r="A11" s="5" t="s">
        <v>20</v>
      </c>
      <c r="B11" s="16" t="s">
        <v>140</v>
      </c>
      <c r="C11" s="21">
        <f t="shared" si="0"/>
        <v>0.41799999999999998</v>
      </c>
      <c r="D11" s="22"/>
      <c r="E11" s="22"/>
      <c r="F11" s="7">
        <v>1.6719999999999999</v>
      </c>
      <c r="G11" s="7"/>
      <c r="H11" s="22"/>
      <c r="I11" s="21">
        <f t="shared" si="1"/>
        <v>0.41799999999999998</v>
      </c>
    </row>
    <row r="12" spans="1:9" x14ac:dyDescent="0.35">
      <c r="A12" s="5" t="s">
        <v>27</v>
      </c>
      <c r="B12" s="16" t="s">
        <v>141</v>
      </c>
      <c r="C12" s="21">
        <f t="shared" si="0"/>
        <v>0.21099999999999999</v>
      </c>
      <c r="D12" s="22"/>
      <c r="E12" s="22"/>
      <c r="F12" s="7">
        <v>0.84399999999999997</v>
      </c>
      <c r="G12" s="7"/>
      <c r="H12" s="22"/>
      <c r="I12" s="21">
        <f t="shared" si="1"/>
        <v>0.21099999999999999</v>
      </c>
    </row>
    <row r="13" spans="1:9" x14ac:dyDescent="0.35">
      <c r="A13" s="5" t="s">
        <v>26</v>
      </c>
      <c r="B13" s="16" t="s">
        <v>142</v>
      </c>
      <c r="C13" s="21">
        <f t="shared" si="0"/>
        <v>0.70250000000000001</v>
      </c>
      <c r="D13" s="22"/>
      <c r="E13" s="22"/>
      <c r="F13" s="7">
        <v>2.81</v>
      </c>
      <c r="G13" s="7"/>
      <c r="H13" s="22"/>
      <c r="I13" s="21">
        <f t="shared" si="1"/>
        <v>0.70250000000000001</v>
      </c>
    </row>
    <row r="14" spans="1:9" x14ac:dyDescent="0.35">
      <c r="A14" s="5" t="s">
        <v>24</v>
      </c>
      <c r="B14" s="16" t="s">
        <v>143</v>
      </c>
      <c r="C14" s="21">
        <f t="shared" si="0"/>
        <v>0.69399999999999995</v>
      </c>
      <c r="D14" s="22"/>
      <c r="E14" s="22"/>
      <c r="F14" s="7">
        <v>2.7759999999999998</v>
      </c>
      <c r="G14" s="7"/>
      <c r="H14" s="22"/>
      <c r="I14" s="21">
        <f t="shared" si="1"/>
        <v>0.69399999999999995</v>
      </c>
    </row>
    <row r="15" spans="1:9" x14ac:dyDescent="0.35">
      <c r="A15" s="5" t="s">
        <v>45</v>
      </c>
      <c r="B15" s="16" t="s">
        <v>144</v>
      </c>
      <c r="C15" s="21">
        <f t="shared" si="0"/>
        <v>0.61599999999999999</v>
      </c>
      <c r="D15" s="22"/>
      <c r="E15" s="22"/>
      <c r="F15" s="7">
        <v>2.464</v>
      </c>
      <c r="G15" s="7"/>
      <c r="H15" s="22"/>
      <c r="I15" s="21">
        <f t="shared" si="1"/>
        <v>0.61599999999999999</v>
      </c>
    </row>
    <row r="16" spans="1:9" x14ac:dyDescent="0.35">
      <c r="A16" s="5" t="s">
        <v>40</v>
      </c>
      <c r="B16" s="16" t="s">
        <v>145</v>
      </c>
      <c r="C16" s="21">
        <f t="shared" si="0"/>
        <v>0.47350000000000003</v>
      </c>
      <c r="D16" s="22"/>
      <c r="E16" s="22"/>
      <c r="F16" s="7">
        <v>1.8940000000000001</v>
      </c>
      <c r="G16" s="7"/>
      <c r="H16" s="22"/>
      <c r="I16" s="21">
        <f t="shared" si="1"/>
        <v>0.47350000000000003</v>
      </c>
    </row>
    <row r="17" spans="1:14" x14ac:dyDescent="0.35">
      <c r="A17" s="5" t="s">
        <v>49</v>
      </c>
      <c r="B17" s="16" t="s">
        <v>146</v>
      </c>
      <c r="C17" s="21">
        <f t="shared" si="0"/>
        <v>0.41949999999999993</v>
      </c>
      <c r="D17" s="22"/>
      <c r="E17" s="22"/>
      <c r="F17" s="7">
        <v>1.6779999999999997</v>
      </c>
      <c r="G17" s="7"/>
      <c r="H17" s="22"/>
      <c r="I17" s="21">
        <f t="shared" si="1"/>
        <v>0.41949999999999993</v>
      </c>
    </row>
    <row r="18" spans="1:14" x14ac:dyDescent="0.35">
      <c r="A18" s="5" t="s">
        <v>57</v>
      </c>
      <c r="B18" s="16" t="s">
        <v>147</v>
      </c>
      <c r="C18" s="21">
        <f t="shared" si="0"/>
        <v>0.59550000000000003</v>
      </c>
      <c r="D18" s="22"/>
      <c r="E18" s="22"/>
      <c r="F18" s="7">
        <v>2.3820000000000001</v>
      </c>
      <c r="G18" s="7"/>
      <c r="H18" s="22"/>
      <c r="I18" s="21">
        <f t="shared" si="1"/>
        <v>0.59550000000000003</v>
      </c>
    </row>
    <row r="19" spans="1:14" x14ac:dyDescent="0.35">
      <c r="A19" s="5" t="s">
        <v>51</v>
      </c>
      <c r="B19" s="16" t="s">
        <v>148</v>
      </c>
      <c r="C19" s="21">
        <f t="shared" si="0"/>
        <v>0.48200000000000004</v>
      </c>
      <c r="D19" s="22"/>
      <c r="E19" s="22"/>
      <c r="F19" s="7">
        <v>1.9280000000000002</v>
      </c>
      <c r="G19" s="7"/>
      <c r="H19" s="22"/>
      <c r="I19" s="21">
        <f t="shared" si="1"/>
        <v>0.48200000000000004</v>
      </c>
    </row>
    <row r="20" spans="1:14" x14ac:dyDescent="0.35">
      <c r="A20" s="5" t="s">
        <v>61</v>
      </c>
      <c r="B20" s="16" t="s">
        <v>149</v>
      </c>
      <c r="C20" s="21">
        <f t="shared" si="0"/>
        <v>0.42799999999999994</v>
      </c>
      <c r="D20" s="22"/>
      <c r="E20" s="22"/>
      <c r="F20" s="7">
        <v>1.7119999999999997</v>
      </c>
      <c r="G20" s="7"/>
      <c r="H20" s="22"/>
      <c r="I20" s="21">
        <f t="shared" si="1"/>
        <v>0.42799999999999994</v>
      </c>
    </row>
    <row r="21" spans="1:14" x14ac:dyDescent="0.35">
      <c r="A21" s="5" t="s">
        <v>59</v>
      </c>
      <c r="B21" s="16" t="s">
        <v>150</v>
      </c>
      <c r="C21" s="21">
        <f t="shared" si="0"/>
        <v>0.45350000000000001</v>
      </c>
      <c r="D21" s="22"/>
      <c r="E21" s="22"/>
      <c r="F21" s="7">
        <v>1.8140000000000001</v>
      </c>
      <c r="G21" s="7"/>
      <c r="H21" s="22"/>
      <c r="I21" s="21">
        <f t="shared" si="1"/>
        <v>0.45350000000000001</v>
      </c>
    </row>
    <row r="22" spans="1:14" x14ac:dyDescent="0.35">
      <c r="A22" s="5" t="s">
        <v>63</v>
      </c>
      <c r="B22" s="16" t="s">
        <v>151</v>
      </c>
      <c r="C22" s="21">
        <f t="shared" si="0"/>
        <v>0.53749999999999998</v>
      </c>
      <c r="D22" s="22"/>
      <c r="E22" s="22"/>
      <c r="F22" s="7">
        <v>2.15</v>
      </c>
      <c r="G22" s="7"/>
      <c r="H22" s="22"/>
      <c r="I22" s="21">
        <f t="shared" si="1"/>
        <v>0.53749999999999998</v>
      </c>
    </row>
    <row r="23" spans="1:14" x14ac:dyDescent="0.35">
      <c r="A23" s="5" t="s">
        <v>73</v>
      </c>
      <c r="B23" s="16" t="s">
        <v>152</v>
      </c>
      <c r="C23" s="21">
        <f t="shared" si="0"/>
        <v>0.64300000000000002</v>
      </c>
      <c r="D23" s="22"/>
      <c r="E23" s="22"/>
      <c r="F23" s="7">
        <v>2.5720000000000001</v>
      </c>
      <c r="G23" s="7"/>
      <c r="H23" s="22"/>
      <c r="I23" s="21">
        <f t="shared" si="1"/>
        <v>0.64300000000000002</v>
      </c>
    </row>
    <row r="24" spans="1:14" x14ac:dyDescent="0.35">
      <c r="A24" s="5" t="s">
        <v>74</v>
      </c>
      <c r="B24" s="16" t="s">
        <v>153</v>
      </c>
      <c r="C24" s="21">
        <f t="shared" si="0"/>
        <v>0.47000000000000003</v>
      </c>
      <c r="D24" s="22"/>
      <c r="E24" s="22"/>
      <c r="F24" s="7">
        <v>1.8800000000000001</v>
      </c>
      <c r="G24" s="7"/>
      <c r="H24" s="22"/>
      <c r="I24" s="21">
        <f t="shared" si="1"/>
        <v>0.47000000000000003</v>
      </c>
    </row>
    <row r="25" spans="1:14" x14ac:dyDescent="0.35">
      <c r="A25" s="5" t="s">
        <v>93</v>
      </c>
      <c r="B25" s="16" t="s">
        <v>154</v>
      </c>
      <c r="C25" s="21">
        <f t="shared" si="0"/>
        <v>0.58850000000000002</v>
      </c>
      <c r="D25" s="22"/>
      <c r="E25" s="22"/>
      <c r="F25" s="7">
        <v>2.3540000000000001</v>
      </c>
      <c r="G25" s="7"/>
      <c r="H25" s="22"/>
      <c r="I25" s="21">
        <f t="shared" si="1"/>
        <v>0.58850000000000002</v>
      </c>
      <c r="N25" t="s">
        <v>119</v>
      </c>
    </row>
    <row r="26" spans="1:14" x14ac:dyDescent="0.35">
      <c r="A26" s="5" t="s">
        <v>84</v>
      </c>
      <c r="B26" s="16" t="s">
        <v>155</v>
      </c>
      <c r="C26" s="21">
        <f t="shared" si="0"/>
        <v>0.36599999999999999</v>
      </c>
      <c r="D26" s="22"/>
      <c r="E26" s="22"/>
      <c r="F26" s="7">
        <v>1.464</v>
      </c>
      <c r="G26" s="7"/>
      <c r="H26" s="22"/>
      <c r="I26" s="21">
        <f t="shared" si="1"/>
        <v>0.36599999999999999</v>
      </c>
    </row>
    <row r="27" spans="1:14" x14ac:dyDescent="0.35">
      <c r="A27" s="5" t="s">
        <v>85</v>
      </c>
      <c r="B27" s="16" t="s">
        <v>156</v>
      </c>
      <c r="C27" s="21">
        <f t="shared" si="0"/>
        <v>7.9500000000000001E-2</v>
      </c>
      <c r="D27" s="22"/>
      <c r="E27" s="22"/>
      <c r="F27" s="7">
        <v>0.318</v>
      </c>
      <c r="G27" s="7"/>
      <c r="H27" s="22"/>
      <c r="I27" s="21">
        <f t="shared" si="1"/>
        <v>7.9500000000000001E-2</v>
      </c>
    </row>
    <row r="28" spans="1:14" x14ac:dyDescent="0.35">
      <c r="A28" s="5" t="s">
        <v>89</v>
      </c>
      <c r="B28" s="16" t="s">
        <v>157</v>
      </c>
      <c r="C28" s="21">
        <f t="shared" si="0"/>
        <v>0.53600000000000003</v>
      </c>
      <c r="D28" s="22"/>
      <c r="E28" s="22"/>
      <c r="F28" s="7">
        <v>2.1440000000000001</v>
      </c>
      <c r="G28" s="7"/>
      <c r="H28" s="22"/>
      <c r="I28" s="21">
        <f t="shared" si="1"/>
        <v>0.53600000000000003</v>
      </c>
    </row>
    <row r="29" spans="1:14" x14ac:dyDescent="0.35">
      <c r="A29" s="5" t="s">
        <v>90</v>
      </c>
      <c r="B29" s="16" t="s">
        <v>158</v>
      </c>
      <c r="C29" s="21">
        <f t="shared" si="0"/>
        <v>0.11300000000000002</v>
      </c>
      <c r="D29" s="22"/>
      <c r="E29" s="22"/>
      <c r="F29" s="7">
        <v>0.45200000000000007</v>
      </c>
      <c r="G29" s="7"/>
      <c r="H29" s="22"/>
      <c r="I29" s="21">
        <f t="shared" si="1"/>
        <v>0.11300000000000002</v>
      </c>
    </row>
    <row r="30" spans="1:14" x14ac:dyDescent="0.35">
      <c r="A30" s="5" t="s">
        <v>35</v>
      </c>
      <c r="B30" s="16" t="s">
        <v>164</v>
      </c>
      <c r="C30" s="21">
        <f t="shared" si="0"/>
        <v>0.37649999999999995</v>
      </c>
      <c r="D30" s="22"/>
      <c r="E30" s="22"/>
      <c r="F30" s="7">
        <v>1.5059999999999998</v>
      </c>
      <c r="G30" s="7"/>
      <c r="H30" s="22"/>
      <c r="I30" s="21">
        <f t="shared" si="1"/>
        <v>0.37649999999999995</v>
      </c>
    </row>
    <row r="31" spans="1:14" x14ac:dyDescent="0.35">
      <c r="A31" s="5" t="s">
        <v>25</v>
      </c>
      <c r="B31" s="16" t="s">
        <v>165</v>
      </c>
      <c r="C31" s="21">
        <f t="shared" si="0"/>
        <v>0.46850000000000003</v>
      </c>
      <c r="D31" s="22"/>
      <c r="E31" s="22"/>
      <c r="F31" s="7">
        <v>1.8740000000000001</v>
      </c>
      <c r="G31" s="7"/>
      <c r="H31" s="22"/>
      <c r="I31" s="21">
        <f t="shared" si="1"/>
        <v>0.46850000000000003</v>
      </c>
    </row>
    <row r="32" spans="1:14" x14ac:dyDescent="0.35">
      <c r="A32" s="5" t="s">
        <v>36</v>
      </c>
      <c r="B32" s="16" t="s">
        <v>166</v>
      </c>
      <c r="C32" s="21">
        <f t="shared" si="0"/>
        <v>0.51800000000000002</v>
      </c>
      <c r="D32" s="22"/>
      <c r="E32" s="22"/>
      <c r="F32" s="7">
        <v>2.0720000000000001</v>
      </c>
      <c r="G32" s="7"/>
      <c r="H32" s="22"/>
      <c r="I32" s="21">
        <f t="shared" si="1"/>
        <v>0.51800000000000002</v>
      </c>
    </row>
    <row r="33" spans="1:13" x14ac:dyDescent="0.35">
      <c r="A33" s="5" t="s">
        <v>46</v>
      </c>
      <c r="B33" s="16" t="s">
        <v>167</v>
      </c>
      <c r="C33" s="21">
        <f t="shared" si="0"/>
        <v>0.20200000000000001</v>
      </c>
      <c r="D33" s="22"/>
      <c r="E33" s="22"/>
      <c r="F33" s="7">
        <v>0.80800000000000005</v>
      </c>
      <c r="G33" s="7"/>
      <c r="H33" s="22"/>
      <c r="I33" s="21">
        <f t="shared" si="1"/>
        <v>0.20200000000000001</v>
      </c>
    </row>
    <row r="34" spans="1:13" x14ac:dyDescent="0.35">
      <c r="A34" s="5" t="s">
        <v>47</v>
      </c>
      <c r="B34" s="16" t="s">
        <v>168</v>
      </c>
      <c r="C34" s="21">
        <f t="shared" si="0"/>
        <v>0.46799999999999997</v>
      </c>
      <c r="D34" s="22"/>
      <c r="E34" s="22"/>
      <c r="F34" s="7">
        <v>1.8719999999999999</v>
      </c>
      <c r="G34" s="7"/>
      <c r="H34" s="22"/>
      <c r="I34" s="21">
        <f t="shared" si="1"/>
        <v>0.46799999999999997</v>
      </c>
      <c r="M34" s="16" t="s">
        <v>224</v>
      </c>
    </row>
    <row r="35" spans="1:13" x14ac:dyDescent="0.35">
      <c r="A35" s="5" t="s">
        <v>118</v>
      </c>
      <c r="B35" s="16" t="s">
        <v>169</v>
      </c>
      <c r="C35" s="21">
        <f t="shared" si="0"/>
        <v>0.45300000000000001</v>
      </c>
      <c r="D35" s="22"/>
      <c r="E35" s="22"/>
      <c r="F35" s="7">
        <v>1.8120000000000001</v>
      </c>
      <c r="G35" s="7"/>
      <c r="H35" s="22"/>
      <c r="I35" s="21">
        <f t="shared" si="1"/>
        <v>0.45300000000000001</v>
      </c>
      <c r="M35" s="16"/>
    </row>
    <row r="36" spans="1:13" x14ac:dyDescent="0.35">
      <c r="A36" s="5" t="s">
        <v>48</v>
      </c>
      <c r="B36" s="16" t="s">
        <v>170</v>
      </c>
      <c r="C36" s="21">
        <f t="shared" si="0"/>
        <v>0.54699999999999993</v>
      </c>
      <c r="D36" s="22"/>
      <c r="E36" s="22"/>
      <c r="F36" s="7">
        <v>2.1879999999999997</v>
      </c>
      <c r="G36" s="7"/>
      <c r="H36" s="22"/>
      <c r="I36" s="21">
        <f t="shared" si="1"/>
        <v>0.54699999999999993</v>
      </c>
      <c r="M36" s="16"/>
    </row>
    <row r="37" spans="1:13" x14ac:dyDescent="0.35">
      <c r="A37" s="5" t="s">
        <v>52</v>
      </c>
      <c r="B37" s="16" t="s">
        <v>171</v>
      </c>
      <c r="C37" s="21">
        <f t="shared" si="0"/>
        <v>0.53599999999999992</v>
      </c>
      <c r="D37" s="22"/>
      <c r="E37" s="22"/>
      <c r="F37" s="7">
        <v>2.1439999999999997</v>
      </c>
      <c r="G37" s="7"/>
      <c r="H37" s="22"/>
      <c r="I37" s="21">
        <f t="shared" si="1"/>
        <v>0.53599999999999992</v>
      </c>
      <c r="M37" s="16"/>
    </row>
    <row r="38" spans="1:13" x14ac:dyDescent="0.35">
      <c r="A38" s="5" t="s">
        <v>53</v>
      </c>
      <c r="B38" s="16" t="s">
        <v>172</v>
      </c>
      <c r="C38" s="21">
        <f t="shared" si="0"/>
        <v>0.53449999999999998</v>
      </c>
      <c r="D38" s="22"/>
      <c r="E38" s="22"/>
      <c r="F38" s="7">
        <v>2.1379999999999999</v>
      </c>
      <c r="G38" s="7"/>
      <c r="H38" s="22"/>
      <c r="I38" s="21">
        <f t="shared" si="1"/>
        <v>0.53449999999999998</v>
      </c>
      <c r="M38" s="16"/>
    </row>
    <row r="39" spans="1:13" x14ac:dyDescent="0.35">
      <c r="A39" s="5" t="s">
        <v>55</v>
      </c>
      <c r="B39" s="16" t="s">
        <v>173</v>
      </c>
      <c r="C39" s="21">
        <f t="shared" si="0"/>
        <v>0.11750000000000001</v>
      </c>
      <c r="D39" s="22"/>
      <c r="E39" s="22"/>
      <c r="F39" s="7">
        <v>0.47000000000000003</v>
      </c>
      <c r="G39" s="7"/>
      <c r="H39" s="22"/>
      <c r="I39" s="21">
        <f t="shared" si="1"/>
        <v>0.11750000000000001</v>
      </c>
      <c r="M39" s="16"/>
    </row>
    <row r="40" spans="1:13" x14ac:dyDescent="0.35">
      <c r="A40" s="5" t="s">
        <v>58</v>
      </c>
      <c r="B40" s="16" t="s">
        <v>174</v>
      </c>
      <c r="C40" s="21">
        <f t="shared" si="0"/>
        <v>0.44400000000000006</v>
      </c>
      <c r="D40" s="22"/>
      <c r="E40" s="22"/>
      <c r="F40" s="7">
        <v>1.7760000000000002</v>
      </c>
      <c r="G40" s="7"/>
      <c r="H40" s="22"/>
      <c r="I40" s="21">
        <f t="shared" si="1"/>
        <v>0.44400000000000006</v>
      </c>
      <c r="M40" s="16"/>
    </row>
    <row r="41" spans="1:13" x14ac:dyDescent="0.35">
      <c r="A41" s="5" t="s">
        <v>71</v>
      </c>
      <c r="B41" s="16" t="s">
        <v>175</v>
      </c>
      <c r="C41" s="21">
        <f t="shared" si="0"/>
        <v>0.47450000000000003</v>
      </c>
      <c r="D41" s="22"/>
      <c r="E41" s="22"/>
      <c r="F41" s="7">
        <v>1.8980000000000001</v>
      </c>
      <c r="G41" s="7"/>
      <c r="H41" s="22"/>
      <c r="I41" s="21">
        <f t="shared" si="1"/>
        <v>0.47450000000000003</v>
      </c>
      <c r="M41" s="16"/>
    </row>
    <row r="42" spans="1:13" x14ac:dyDescent="0.35">
      <c r="A42" s="5" t="s">
        <v>91</v>
      </c>
      <c r="B42" s="16" t="s">
        <v>176</v>
      </c>
      <c r="C42" s="21">
        <f t="shared" si="0"/>
        <v>0.48200000000000004</v>
      </c>
      <c r="D42" s="22"/>
      <c r="E42" s="22"/>
      <c r="F42" s="7">
        <v>1.9280000000000002</v>
      </c>
      <c r="G42" s="7"/>
      <c r="H42" s="22"/>
      <c r="I42" s="21">
        <f t="shared" si="1"/>
        <v>0.48200000000000004</v>
      </c>
      <c r="M42" s="16"/>
    </row>
    <row r="43" spans="1:13" x14ac:dyDescent="0.35">
      <c r="A43" s="5" t="s">
        <v>72</v>
      </c>
      <c r="B43" s="16" t="s">
        <v>177</v>
      </c>
      <c r="C43" s="21">
        <f t="shared" si="0"/>
        <v>0.46000000000000008</v>
      </c>
      <c r="D43" s="22"/>
      <c r="E43" s="22"/>
      <c r="F43" s="7">
        <v>1.8400000000000003</v>
      </c>
      <c r="G43" s="7"/>
      <c r="H43" s="22"/>
      <c r="I43" s="21">
        <f t="shared" si="1"/>
        <v>0.46000000000000008</v>
      </c>
      <c r="M43" s="16"/>
    </row>
    <row r="44" spans="1:13" x14ac:dyDescent="0.35">
      <c r="A44" s="5" t="s">
        <v>76</v>
      </c>
      <c r="B44" s="16" t="s">
        <v>178</v>
      </c>
      <c r="C44" s="21">
        <f t="shared" si="0"/>
        <v>0.375</v>
      </c>
      <c r="D44" s="22"/>
      <c r="E44" s="22"/>
      <c r="F44" s="7">
        <v>1.5</v>
      </c>
      <c r="G44" s="7"/>
      <c r="H44" s="22"/>
      <c r="I44" s="21">
        <f t="shared" si="1"/>
        <v>0.375</v>
      </c>
    </row>
    <row r="45" spans="1:13" x14ac:dyDescent="0.35">
      <c r="A45" s="5" t="s">
        <v>81</v>
      </c>
      <c r="B45" s="16" t="s">
        <v>179</v>
      </c>
      <c r="C45" s="21">
        <f t="shared" si="0"/>
        <v>0.23399999999999999</v>
      </c>
      <c r="D45" s="22"/>
      <c r="E45" s="22"/>
      <c r="F45" s="7">
        <v>0.93599999999999994</v>
      </c>
      <c r="G45" s="7"/>
      <c r="H45" s="22"/>
      <c r="I45" s="21">
        <f t="shared" si="1"/>
        <v>0.23399999999999999</v>
      </c>
    </row>
    <row r="46" spans="1:13" x14ac:dyDescent="0.35">
      <c r="A46" s="5" t="s">
        <v>86</v>
      </c>
      <c r="B46" s="16" t="s">
        <v>180</v>
      </c>
      <c r="C46" s="21">
        <f t="shared" si="0"/>
        <v>0.16900000000000001</v>
      </c>
      <c r="D46" s="22"/>
      <c r="E46" s="22"/>
      <c r="F46" s="7">
        <v>0.67600000000000005</v>
      </c>
      <c r="G46" s="7"/>
      <c r="H46" s="22"/>
      <c r="I46" s="21">
        <f t="shared" si="1"/>
        <v>0.16900000000000001</v>
      </c>
    </row>
    <row r="47" spans="1:13" x14ac:dyDescent="0.35">
      <c r="A47" s="5" t="s">
        <v>18</v>
      </c>
      <c r="B47" s="16" t="s">
        <v>181</v>
      </c>
      <c r="C47" s="21">
        <f t="shared" si="0"/>
        <v>0.57499999999999996</v>
      </c>
      <c r="D47" s="22"/>
      <c r="E47" s="22"/>
      <c r="F47" s="7">
        <v>2.2999999999999998</v>
      </c>
      <c r="G47" s="7"/>
      <c r="H47" s="22"/>
      <c r="I47" s="21">
        <f t="shared" si="1"/>
        <v>0.57499999999999996</v>
      </c>
    </row>
    <row r="48" spans="1:13" x14ac:dyDescent="0.35">
      <c r="A48" s="5" t="s">
        <v>92</v>
      </c>
      <c r="B48" s="16" t="s">
        <v>182</v>
      </c>
      <c r="C48" s="21">
        <f t="shared" si="0"/>
        <v>0.32199999999999995</v>
      </c>
      <c r="D48" s="22"/>
      <c r="E48" s="22"/>
      <c r="F48" s="7">
        <v>1.2879999999999998</v>
      </c>
      <c r="G48" s="7"/>
      <c r="H48" s="22"/>
      <c r="I48" s="21">
        <f t="shared" si="1"/>
        <v>0.32199999999999995</v>
      </c>
    </row>
    <row r="49" spans="1:9" x14ac:dyDescent="0.35">
      <c r="A49" s="5" t="s">
        <v>22</v>
      </c>
      <c r="B49" s="16" t="s">
        <v>184</v>
      </c>
      <c r="C49" s="21">
        <f t="shared" si="0"/>
        <v>0.59049999999999991</v>
      </c>
      <c r="D49" s="22"/>
      <c r="E49" s="22"/>
      <c r="F49" s="7">
        <v>2.3619999999999997</v>
      </c>
      <c r="G49" s="7"/>
      <c r="H49" s="22"/>
      <c r="I49" s="21">
        <f t="shared" si="1"/>
        <v>0.59049999999999991</v>
      </c>
    </row>
    <row r="50" spans="1:9" x14ac:dyDescent="0.35">
      <c r="A50" s="5" t="s">
        <v>29</v>
      </c>
      <c r="B50" s="16" t="s">
        <v>185</v>
      </c>
      <c r="C50" s="21">
        <f t="shared" si="0"/>
        <v>0.55199999999999994</v>
      </c>
      <c r="D50" s="22"/>
      <c r="E50" s="22"/>
      <c r="F50" s="7">
        <v>2.2079999999999997</v>
      </c>
      <c r="G50" s="7"/>
      <c r="H50" s="22"/>
      <c r="I50" s="21">
        <f t="shared" si="1"/>
        <v>0.55199999999999994</v>
      </c>
    </row>
    <row r="51" spans="1:9" x14ac:dyDescent="0.35">
      <c r="A51" s="5" t="s">
        <v>23</v>
      </c>
      <c r="B51" s="16" t="s">
        <v>186</v>
      </c>
      <c r="C51" s="21">
        <f t="shared" si="0"/>
        <v>0.59799999999999998</v>
      </c>
      <c r="D51" s="22"/>
      <c r="E51" s="22"/>
      <c r="F51" s="7">
        <v>2.3919999999999999</v>
      </c>
      <c r="G51" s="7"/>
      <c r="H51" s="22"/>
      <c r="I51" s="21">
        <f t="shared" si="1"/>
        <v>0.59799999999999998</v>
      </c>
    </row>
    <row r="52" spans="1:9" x14ac:dyDescent="0.35">
      <c r="A52" s="5" t="s">
        <v>21</v>
      </c>
      <c r="B52" s="16" t="s">
        <v>187</v>
      </c>
      <c r="C52" s="21">
        <f t="shared" si="0"/>
        <v>0.53999999999999992</v>
      </c>
      <c r="D52" s="22"/>
      <c r="E52" s="22"/>
      <c r="F52" s="7">
        <v>2.1599999999999997</v>
      </c>
      <c r="G52" s="7"/>
      <c r="H52" s="22"/>
      <c r="I52" s="21">
        <f t="shared" si="1"/>
        <v>0.53999999999999992</v>
      </c>
    </row>
    <row r="53" spans="1:9" x14ac:dyDescent="0.35">
      <c r="A53" s="5" t="s">
        <v>32</v>
      </c>
      <c r="B53" s="16" t="s">
        <v>188</v>
      </c>
      <c r="C53" s="21">
        <f t="shared" si="0"/>
        <v>0.44350000000000006</v>
      </c>
      <c r="D53" s="22"/>
      <c r="E53" s="22"/>
      <c r="F53" s="7">
        <v>1.7740000000000002</v>
      </c>
      <c r="G53" s="7"/>
      <c r="H53" s="22"/>
      <c r="I53" s="21">
        <f t="shared" si="1"/>
        <v>0.44350000000000006</v>
      </c>
    </row>
    <row r="54" spans="1:9" x14ac:dyDescent="0.35">
      <c r="A54" s="5" t="s">
        <v>30</v>
      </c>
      <c r="B54" s="16" t="s">
        <v>189</v>
      </c>
      <c r="C54" s="21">
        <f t="shared" si="0"/>
        <v>0.42800000000000005</v>
      </c>
      <c r="D54" s="22"/>
      <c r="E54" s="22"/>
      <c r="F54" s="7">
        <v>1.7120000000000002</v>
      </c>
      <c r="G54" s="7"/>
      <c r="H54" s="22"/>
      <c r="I54" s="21">
        <f t="shared" si="1"/>
        <v>0.42800000000000005</v>
      </c>
    </row>
    <row r="55" spans="1:9" x14ac:dyDescent="0.35">
      <c r="A55" s="5" t="s">
        <v>82</v>
      </c>
      <c r="B55" s="16" t="s">
        <v>190</v>
      </c>
      <c r="C55" s="21">
        <f t="shared" si="0"/>
        <v>0.46699999999999997</v>
      </c>
      <c r="D55" s="22"/>
      <c r="E55" s="22"/>
      <c r="F55" s="7">
        <v>1.8679999999999999</v>
      </c>
      <c r="G55" s="7"/>
      <c r="H55" s="22"/>
      <c r="I55" s="21">
        <f t="shared" si="1"/>
        <v>0.46699999999999997</v>
      </c>
    </row>
    <row r="56" spans="1:9" x14ac:dyDescent="0.35">
      <c r="A56" s="5" t="s">
        <v>95</v>
      </c>
      <c r="B56" s="16" t="s">
        <v>191</v>
      </c>
      <c r="C56" s="21">
        <f t="shared" si="0"/>
        <v>0.42199999999999999</v>
      </c>
      <c r="D56" s="22"/>
      <c r="E56" s="22"/>
      <c r="F56" s="7">
        <v>1.6879999999999999</v>
      </c>
      <c r="G56" s="7"/>
      <c r="H56" s="22"/>
      <c r="I56" s="21">
        <f t="shared" si="1"/>
        <v>0.42199999999999999</v>
      </c>
    </row>
    <row r="57" spans="1:9" x14ac:dyDescent="0.35">
      <c r="A57" s="5" t="s">
        <v>33</v>
      </c>
      <c r="B57" s="16" t="s">
        <v>193</v>
      </c>
      <c r="C57" s="21">
        <f t="shared" si="0"/>
        <v>0.35499999999999998</v>
      </c>
      <c r="D57" s="22"/>
      <c r="E57" s="22"/>
      <c r="F57" s="7">
        <v>1.42</v>
      </c>
      <c r="G57" s="7"/>
      <c r="H57" s="22"/>
      <c r="I57" s="21">
        <f t="shared" si="1"/>
        <v>0.35499999999999998</v>
      </c>
    </row>
    <row r="58" spans="1:9" x14ac:dyDescent="0.35">
      <c r="A58" s="5" t="s">
        <v>31</v>
      </c>
      <c r="B58" s="16" t="s">
        <v>194</v>
      </c>
      <c r="C58" s="21">
        <f t="shared" si="0"/>
        <v>0.52300000000000002</v>
      </c>
      <c r="D58" s="22"/>
      <c r="E58" s="22"/>
      <c r="F58" s="7">
        <v>2.0920000000000001</v>
      </c>
      <c r="G58" s="7"/>
      <c r="H58" s="22"/>
      <c r="I58" s="21">
        <f t="shared" si="1"/>
        <v>0.52300000000000002</v>
      </c>
    </row>
    <row r="59" spans="1:9" x14ac:dyDescent="0.35">
      <c r="A59" s="5" t="s">
        <v>34</v>
      </c>
      <c r="B59" s="16" t="s">
        <v>195</v>
      </c>
      <c r="C59" s="21">
        <f t="shared" si="0"/>
        <v>0.31700000000000006</v>
      </c>
      <c r="D59" s="22"/>
      <c r="E59" s="22"/>
      <c r="F59" s="7">
        <v>1.2680000000000002</v>
      </c>
      <c r="G59" s="7"/>
      <c r="H59" s="22"/>
      <c r="I59" s="21">
        <f t="shared" si="1"/>
        <v>0.31700000000000006</v>
      </c>
    </row>
    <row r="60" spans="1:9" x14ac:dyDescent="0.35">
      <c r="A60" s="5" t="s">
        <v>44</v>
      </c>
      <c r="B60" s="16" t="s">
        <v>196</v>
      </c>
      <c r="C60" s="21">
        <f t="shared" si="0"/>
        <v>0.21750000000000003</v>
      </c>
      <c r="D60" s="22"/>
      <c r="E60" s="22"/>
      <c r="F60" s="7">
        <v>0.87000000000000011</v>
      </c>
      <c r="G60" s="7"/>
      <c r="H60" s="22"/>
      <c r="I60" s="21">
        <f t="shared" si="1"/>
        <v>0.21750000000000003</v>
      </c>
    </row>
    <row r="61" spans="1:9" x14ac:dyDescent="0.35">
      <c r="A61" s="5" t="s">
        <v>37</v>
      </c>
      <c r="B61" s="16" t="s">
        <v>197</v>
      </c>
      <c r="C61" s="21">
        <f t="shared" si="0"/>
        <v>3.9E-2</v>
      </c>
      <c r="D61" s="22"/>
      <c r="E61" s="22"/>
      <c r="F61" s="7">
        <v>0.156</v>
      </c>
      <c r="G61" s="7"/>
      <c r="H61" s="22"/>
      <c r="I61" s="21">
        <f t="shared" si="1"/>
        <v>3.9E-2</v>
      </c>
    </row>
    <row r="62" spans="1:9" x14ac:dyDescent="0.35">
      <c r="A62" s="5" t="s">
        <v>38</v>
      </c>
      <c r="B62" s="16" t="s">
        <v>198</v>
      </c>
      <c r="C62" s="21">
        <f t="shared" si="0"/>
        <v>0.3075</v>
      </c>
      <c r="D62" s="22"/>
      <c r="E62" s="22"/>
      <c r="F62" s="7">
        <v>1.23</v>
      </c>
      <c r="G62" s="7"/>
      <c r="H62" s="22"/>
      <c r="I62" s="21">
        <f t="shared" si="1"/>
        <v>0.3075</v>
      </c>
    </row>
    <row r="63" spans="1:9" x14ac:dyDescent="0.35">
      <c r="A63" s="5" t="s">
        <v>39</v>
      </c>
      <c r="B63" s="16" t="s">
        <v>199</v>
      </c>
      <c r="C63" s="21">
        <f t="shared" si="0"/>
        <v>0.48499999999999999</v>
      </c>
      <c r="D63" s="22"/>
      <c r="E63" s="22"/>
      <c r="F63" s="7">
        <v>1.94</v>
      </c>
      <c r="G63" s="7"/>
      <c r="H63" s="22"/>
      <c r="I63" s="21">
        <f t="shared" si="1"/>
        <v>0.48499999999999999</v>
      </c>
    </row>
    <row r="64" spans="1:9" x14ac:dyDescent="0.35">
      <c r="A64" s="5" t="s">
        <v>43</v>
      </c>
      <c r="B64" s="16" t="s">
        <v>200</v>
      </c>
      <c r="C64" s="21">
        <f t="shared" si="0"/>
        <v>0.40449999999999997</v>
      </c>
      <c r="D64" s="22"/>
      <c r="E64" s="22"/>
      <c r="F64" s="7">
        <v>1.6179999999999999</v>
      </c>
      <c r="G64" s="7"/>
      <c r="H64" s="22"/>
      <c r="I64" s="21">
        <f t="shared" si="1"/>
        <v>0.40449999999999997</v>
      </c>
    </row>
    <row r="65" spans="1:9" x14ac:dyDescent="0.35">
      <c r="A65" s="5" t="s">
        <v>41</v>
      </c>
      <c r="B65" s="16" t="s">
        <v>201</v>
      </c>
      <c r="C65" s="21">
        <f t="shared" si="0"/>
        <v>0.56800000000000006</v>
      </c>
      <c r="D65" s="22"/>
      <c r="E65" s="22"/>
      <c r="F65" s="7">
        <v>2.2720000000000002</v>
      </c>
      <c r="G65" s="7"/>
      <c r="H65" s="22"/>
      <c r="I65" s="21">
        <f t="shared" si="1"/>
        <v>0.56800000000000006</v>
      </c>
    </row>
    <row r="66" spans="1:9" x14ac:dyDescent="0.35">
      <c r="A66" s="5" t="s">
        <v>42</v>
      </c>
      <c r="B66" s="16" t="s">
        <v>202</v>
      </c>
      <c r="C66" s="21">
        <f t="shared" si="0"/>
        <v>0.55300000000000005</v>
      </c>
      <c r="D66" s="22"/>
      <c r="E66" s="22"/>
      <c r="F66" s="7">
        <v>2.2120000000000002</v>
      </c>
      <c r="G66" s="7"/>
      <c r="H66" s="22"/>
      <c r="I66" s="21">
        <f t="shared" si="1"/>
        <v>0.55300000000000005</v>
      </c>
    </row>
    <row r="67" spans="1:9" x14ac:dyDescent="0.35">
      <c r="A67" s="5" t="s">
        <v>50</v>
      </c>
      <c r="B67" s="16" t="s">
        <v>203</v>
      </c>
      <c r="C67" s="21">
        <f t="shared" si="0"/>
        <v>0.5575</v>
      </c>
      <c r="D67" s="22"/>
      <c r="E67" s="22"/>
      <c r="F67" s="7">
        <v>2.23</v>
      </c>
      <c r="G67" s="7"/>
      <c r="H67" s="22"/>
      <c r="I67" s="21">
        <f t="shared" si="1"/>
        <v>0.5575</v>
      </c>
    </row>
    <row r="68" spans="1:9" x14ac:dyDescent="0.35">
      <c r="A68" s="5" t="s">
        <v>54</v>
      </c>
      <c r="B68" s="16" t="s">
        <v>204</v>
      </c>
      <c r="C68" s="21">
        <f t="shared" si="0"/>
        <v>0.49000000000000005</v>
      </c>
      <c r="D68" s="22"/>
      <c r="E68" s="22"/>
      <c r="F68" s="7">
        <v>1.9600000000000002</v>
      </c>
      <c r="G68" s="7"/>
      <c r="H68" s="22"/>
      <c r="I68" s="21">
        <f t="shared" si="1"/>
        <v>0.49000000000000005</v>
      </c>
    </row>
    <row r="69" spans="1:9" x14ac:dyDescent="0.35">
      <c r="A69" s="5" t="s">
        <v>60</v>
      </c>
      <c r="B69" s="16" t="s">
        <v>205</v>
      </c>
      <c r="C69" s="21">
        <f t="shared" si="0"/>
        <v>0.46549999999999991</v>
      </c>
      <c r="D69" s="22"/>
      <c r="E69" s="22"/>
      <c r="F69" s="7">
        <v>1.8619999999999997</v>
      </c>
      <c r="G69" s="7"/>
      <c r="H69" s="22"/>
      <c r="I69" s="21">
        <f t="shared" si="1"/>
        <v>0.46549999999999991</v>
      </c>
    </row>
    <row r="70" spans="1:9" x14ac:dyDescent="0.35">
      <c r="A70" s="5" t="s">
        <v>66</v>
      </c>
      <c r="B70" s="16" t="s">
        <v>206</v>
      </c>
      <c r="C70" s="21">
        <f t="shared" si="0"/>
        <v>0.58850000000000002</v>
      </c>
      <c r="D70" s="22"/>
      <c r="E70" s="22"/>
      <c r="F70" s="7">
        <v>2.3540000000000001</v>
      </c>
      <c r="G70" s="7"/>
      <c r="H70" s="22"/>
      <c r="I70" s="21">
        <f t="shared" si="1"/>
        <v>0.58850000000000002</v>
      </c>
    </row>
    <row r="71" spans="1:9" x14ac:dyDescent="0.35">
      <c r="A71" s="5" t="s">
        <v>62</v>
      </c>
      <c r="B71" s="16" t="s">
        <v>207</v>
      </c>
      <c r="C71" s="21">
        <f t="shared" si="0"/>
        <v>0.52750000000000008</v>
      </c>
      <c r="D71" s="22"/>
      <c r="E71" s="22"/>
      <c r="F71" s="7">
        <v>2.1100000000000003</v>
      </c>
      <c r="G71" s="7"/>
      <c r="H71" s="22"/>
      <c r="I71" s="21">
        <f t="shared" si="1"/>
        <v>0.52750000000000008</v>
      </c>
    </row>
    <row r="72" spans="1:9" x14ac:dyDescent="0.35">
      <c r="A72" s="5" t="s">
        <v>65</v>
      </c>
      <c r="B72" s="16" t="s">
        <v>208</v>
      </c>
      <c r="C72" s="21">
        <f t="shared" si="0"/>
        <v>0.38400000000000001</v>
      </c>
      <c r="D72" s="22"/>
      <c r="E72" s="22"/>
      <c r="F72" s="7">
        <v>1.536</v>
      </c>
      <c r="G72" s="7"/>
      <c r="H72" s="22"/>
      <c r="I72" s="21">
        <f t="shared" si="1"/>
        <v>0.38400000000000001</v>
      </c>
    </row>
    <row r="73" spans="1:9" x14ac:dyDescent="0.35">
      <c r="A73" s="5" t="s">
        <v>64</v>
      </c>
      <c r="B73" s="16" t="s">
        <v>160</v>
      </c>
      <c r="C73" s="21">
        <f t="shared" si="0"/>
        <v>0.59949999999999992</v>
      </c>
      <c r="D73" s="22"/>
      <c r="E73" s="22"/>
      <c r="F73" s="7">
        <v>2.3979999999999997</v>
      </c>
      <c r="G73" s="7"/>
      <c r="H73" s="22"/>
      <c r="I73" s="21">
        <f t="shared" si="1"/>
        <v>0.59949999999999992</v>
      </c>
    </row>
    <row r="74" spans="1:9" x14ac:dyDescent="0.35">
      <c r="A74" s="5" t="s">
        <v>67</v>
      </c>
      <c r="B74" s="16" t="s">
        <v>209</v>
      </c>
      <c r="C74" s="21">
        <f t="shared" ref="C74:C88" si="2">+I74</f>
        <v>0.59850000000000003</v>
      </c>
      <c r="D74" s="22"/>
      <c r="E74" s="22"/>
      <c r="F74" s="7">
        <v>2.3940000000000001</v>
      </c>
      <c r="G74" s="7"/>
      <c r="H74" s="22"/>
      <c r="I74" s="21">
        <f t="shared" ref="I74:I88" si="3">IF(ISNUMBER(F74)=TRUE,I$6*(F74-I$5)/(I$4-I$5)+(1-I$6)*(1-(F74-I$5)/(I$4-I$5)),"..")</f>
        <v>0.59850000000000003</v>
      </c>
    </row>
    <row r="75" spans="1:9" x14ac:dyDescent="0.35">
      <c r="A75" s="5" t="s">
        <v>68</v>
      </c>
      <c r="B75" s="16" t="s">
        <v>210</v>
      </c>
      <c r="C75" s="21">
        <f t="shared" si="2"/>
        <v>0.48499999999999999</v>
      </c>
      <c r="D75" s="22"/>
      <c r="E75" s="22"/>
      <c r="F75" s="7">
        <v>1.94</v>
      </c>
      <c r="G75" s="7"/>
      <c r="H75" s="22"/>
      <c r="I75" s="21">
        <f t="shared" si="3"/>
        <v>0.48499999999999999</v>
      </c>
    </row>
    <row r="76" spans="1:9" x14ac:dyDescent="0.35">
      <c r="A76" s="5" t="s">
        <v>69</v>
      </c>
      <c r="B76" s="16" t="s">
        <v>163</v>
      </c>
      <c r="C76" s="21">
        <f t="shared" si="2"/>
        <v>0.55800000000000005</v>
      </c>
      <c r="D76" s="22"/>
      <c r="E76" s="22"/>
      <c r="F76" s="7">
        <v>2.2320000000000002</v>
      </c>
      <c r="G76" s="7"/>
      <c r="H76" s="22"/>
      <c r="I76" s="21">
        <f t="shared" si="3"/>
        <v>0.55800000000000005</v>
      </c>
    </row>
    <row r="77" spans="1:9" x14ac:dyDescent="0.35">
      <c r="A77" s="5" t="s">
        <v>75</v>
      </c>
      <c r="B77" s="16" t="s">
        <v>211</v>
      </c>
      <c r="C77" s="21">
        <f t="shared" si="2"/>
        <v>0.54649999999999999</v>
      </c>
      <c r="D77" s="22"/>
      <c r="E77" s="22"/>
      <c r="F77" s="7">
        <v>2.1859999999999999</v>
      </c>
      <c r="G77" s="7"/>
      <c r="H77" s="22"/>
      <c r="I77" s="21">
        <f t="shared" si="3"/>
        <v>0.54649999999999999</v>
      </c>
    </row>
    <row r="78" spans="1:9" x14ac:dyDescent="0.35">
      <c r="A78" s="5" t="s">
        <v>78</v>
      </c>
      <c r="B78" s="16" t="s">
        <v>212</v>
      </c>
      <c r="C78" s="21">
        <f t="shared" si="2"/>
        <v>0.51950000000000007</v>
      </c>
      <c r="D78" s="22"/>
      <c r="E78" s="22"/>
      <c r="F78" s="7">
        <v>2.0780000000000003</v>
      </c>
      <c r="G78" s="7"/>
      <c r="H78" s="22"/>
      <c r="I78" s="21">
        <f t="shared" si="3"/>
        <v>0.51950000000000007</v>
      </c>
    </row>
    <row r="79" spans="1:9" x14ac:dyDescent="0.35">
      <c r="A79" s="5" t="s">
        <v>79</v>
      </c>
      <c r="B79" s="16" t="s">
        <v>213</v>
      </c>
      <c r="C79" s="21">
        <f t="shared" si="2"/>
        <v>0.49899999999999994</v>
      </c>
      <c r="D79" s="22"/>
      <c r="E79" s="22"/>
      <c r="F79" s="7">
        <v>1.9959999999999998</v>
      </c>
      <c r="G79" s="7"/>
      <c r="H79" s="22"/>
      <c r="I79" s="21">
        <f t="shared" si="3"/>
        <v>0.49899999999999994</v>
      </c>
    </row>
    <row r="80" spans="1:9" x14ac:dyDescent="0.35">
      <c r="A80" s="5" t="s">
        <v>80</v>
      </c>
      <c r="B80" s="16" t="s">
        <v>214</v>
      </c>
      <c r="C80" s="21">
        <f t="shared" si="2"/>
        <v>0.32249999999999995</v>
      </c>
      <c r="D80" s="22"/>
      <c r="E80" s="22"/>
      <c r="F80" s="7">
        <v>1.2899999999999998</v>
      </c>
      <c r="G80" s="7"/>
      <c r="H80" s="22"/>
      <c r="I80" s="21">
        <f t="shared" si="3"/>
        <v>0.32249999999999995</v>
      </c>
    </row>
    <row r="81" spans="1:9" x14ac:dyDescent="0.35">
      <c r="A81" s="5" t="s">
        <v>118</v>
      </c>
      <c r="B81" s="16" t="s">
        <v>215</v>
      </c>
      <c r="C81" s="21">
        <f t="shared" si="2"/>
        <v>0.45450000000000002</v>
      </c>
      <c r="D81" s="22"/>
      <c r="E81" s="22"/>
      <c r="F81" s="7">
        <v>1.8180000000000001</v>
      </c>
      <c r="G81" s="7"/>
      <c r="H81" s="22"/>
      <c r="I81" s="21">
        <f t="shared" si="3"/>
        <v>0.45450000000000002</v>
      </c>
    </row>
    <row r="82" spans="1:9" x14ac:dyDescent="0.35">
      <c r="A82" s="5" t="s">
        <v>94</v>
      </c>
      <c r="B82" s="16" t="s">
        <v>216</v>
      </c>
      <c r="C82" s="21">
        <f t="shared" si="2"/>
        <v>0.74850000000000005</v>
      </c>
      <c r="D82" s="22"/>
      <c r="E82" s="22"/>
      <c r="F82" s="7">
        <v>2.9940000000000002</v>
      </c>
      <c r="G82" s="7"/>
      <c r="H82" s="22"/>
      <c r="I82" s="21">
        <f t="shared" si="3"/>
        <v>0.74850000000000005</v>
      </c>
    </row>
    <row r="83" spans="1:9" x14ac:dyDescent="0.35">
      <c r="A83" s="5" t="s">
        <v>77</v>
      </c>
      <c r="B83" s="16" t="s">
        <v>218</v>
      </c>
      <c r="C83" s="21">
        <f t="shared" si="2"/>
        <v>0.4</v>
      </c>
      <c r="D83" s="22"/>
      <c r="E83" s="22"/>
      <c r="F83" s="7">
        <v>1.6</v>
      </c>
      <c r="G83" s="7"/>
      <c r="H83" s="22"/>
      <c r="I83" s="21">
        <f t="shared" si="3"/>
        <v>0.4</v>
      </c>
    </row>
    <row r="84" spans="1:9" x14ac:dyDescent="0.35">
      <c r="A84" s="5" t="s">
        <v>87</v>
      </c>
      <c r="B84" s="16" t="s">
        <v>219</v>
      </c>
      <c r="C84" s="21">
        <f t="shared" si="2"/>
        <v>0.58550000000000002</v>
      </c>
      <c r="D84" s="22"/>
      <c r="E84" s="22"/>
      <c r="F84" s="7">
        <v>2.3420000000000001</v>
      </c>
      <c r="G84" s="7"/>
      <c r="H84" s="22"/>
      <c r="I84" s="21">
        <f t="shared" si="3"/>
        <v>0.58550000000000002</v>
      </c>
    </row>
    <row r="85" spans="1:9" x14ac:dyDescent="0.35">
      <c r="A85" s="5" t="s">
        <v>83</v>
      </c>
      <c r="B85" s="16" t="s">
        <v>220</v>
      </c>
      <c r="C85" s="21">
        <f t="shared" si="2"/>
        <v>0.38500000000000001</v>
      </c>
      <c r="D85" s="22"/>
      <c r="E85" s="22"/>
      <c r="F85" s="7">
        <v>1.54</v>
      </c>
      <c r="G85" s="7"/>
      <c r="H85" s="22"/>
      <c r="I85" s="21">
        <f t="shared" si="3"/>
        <v>0.38500000000000001</v>
      </c>
    </row>
    <row r="86" spans="1:9" x14ac:dyDescent="0.35">
      <c r="A86" s="5" t="s">
        <v>88</v>
      </c>
      <c r="B86" s="16" t="s">
        <v>221</v>
      </c>
      <c r="C86" s="21">
        <f t="shared" si="2"/>
        <v>0.58750000000000002</v>
      </c>
      <c r="D86" s="22"/>
      <c r="E86" s="22"/>
      <c r="F86" s="7">
        <v>2.35</v>
      </c>
      <c r="G86" s="7"/>
      <c r="H86" s="22"/>
      <c r="I86" s="21">
        <f t="shared" si="3"/>
        <v>0.58750000000000002</v>
      </c>
    </row>
    <row r="87" spans="1:9" x14ac:dyDescent="0.35">
      <c r="A87" s="5" t="s">
        <v>96</v>
      </c>
      <c r="B87" s="16" t="s">
        <v>222</v>
      </c>
      <c r="C87" s="21">
        <f t="shared" si="2"/>
        <v>0.47799999999999992</v>
      </c>
      <c r="D87" s="22"/>
      <c r="E87" s="22"/>
      <c r="F87" s="7">
        <v>1.9119999999999997</v>
      </c>
      <c r="G87" s="7"/>
      <c r="H87" s="22"/>
      <c r="I87" s="21">
        <f t="shared" si="3"/>
        <v>0.47799999999999992</v>
      </c>
    </row>
    <row r="88" spans="1:9" x14ac:dyDescent="0.35">
      <c r="A88" s="5" t="s">
        <v>97</v>
      </c>
      <c r="B88" s="16" t="s">
        <v>223</v>
      </c>
      <c r="C88" s="21">
        <f t="shared" si="2"/>
        <v>0.28250000000000003</v>
      </c>
      <c r="D88" s="22"/>
      <c r="E88" s="22"/>
      <c r="F88" s="7">
        <v>1.1300000000000001</v>
      </c>
      <c r="G88" s="7"/>
      <c r="H88" s="22"/>
      <c r="I88" s="21">
        <f t="shared" si="3"/>
        <v>0.28250000000000003</v>
      </c>
    </row>
    <row r="89" spans="1:9" x14ac:dyDescent="0.35">
      <c r="A89" s="8"/>
      <c r="B89" s="16"/>
      <c r="C89" s="6"/>
      <c r="F89" s="9"/>
      <c r="G89" s="9"/>
    </row>
    <row r="90" spans="1:9" x14ac:dyDescent="0.35">
      <c r="A90" s="8"/>
      <c r="B90" s="10"/>
      <c r="C90" s="6"/>
      <c r="F90" s="9"/>
      <c r="G90" s="9"/>
    </row>
    <row r="91" spans="1:9" x14ac:dyDescent="0.35">
      <c r="A91" s="8"/>
      <c r="B91" s="10"/>
      <c r="C91" s="6"/>
      <c r="F91" s="9"/>
      <c r="G91" s="9"/>
    </row>
    <row r="92" spans="1:9" x14ac:dyDescent="0.35">
      <c r="A92" s="8"/>
      <c r="B92" s="10"/>
      <c r="C92" s="6"/>
      <c r="F92" s="9"/>
      <c r="G92" s="9"/>
    </row>
    <row r="93" spans="1:9" x14ac:dyDescent="0.35">
      <c r="A93" s="8"/>
      <c r="B93" s="10"/>
      <c r="C93" s="6"/>
      <c r="F93" s="9"/>
      <c r="G93" s="9"/>
    </row>
    <row r="94" spans="1:9" x14ac:dyDescent="0.35">
      <c r="A94" s="8"/>
      <c r="B94" s="10"/>
      <c r="C94" s="6"/>
      <c r="F94" s="9"/>
      <c r="G94" s="9"/>
    </row>
    <row r="95" spans="1:9" x14ac:dyDescent="0.35">
      <c r="A95" s="8"/>
      <c r="B95" s="10"/>
      <c r="C95" s="6"/>
      <c r="F95" s="9"/>
      <c r="G95" s="9"/>
    </row>
    <row r="96" spans="1:9" x14ac:dyDescent="0.35">
      <c r="A96" s="8"/>
      <c r="B96" s="10"/>
      <c r="C96" s="6"/>
      <c r="F96" s="9"/>
      <c r="G96" s="9"/>
    </row>
    <row r="97" spans="1:7" x14ac:dyDescent="0.35">
      <c r="A97" s="8"/>
      <c r="B97" s="10"/>
      <c r="C97" s="6"/>
      <c r="F97" s="9"/>
      <c r="G97" s="9"/>
    </row>
    <row r="98" spans="1:7" x14ac:dyDescent="0.35">
      <c r="A98" s="8"/>
      <c r="B98" s="10"/>
      <c r="C98" s="6"/>
      <c r="F98" s="9"/>
      <c r="G98" s="9"/>
    </row>
    <row r="99" spans="1:7" x14ac:dyDescent="0.35">
      <c r="A99" s="8"/>
      <c r="B99" s="10"/>
      <c r="C99" s="6"/>
      <c r="F99" s="9"/>
      <c r="G99" s="9"/>
    </row>
    <row r="100" spans="1:7" x14ac:dyDescent="0.35">
      <c r="A100" s="8"/>
      <c r="B100" s="10"/>
      <c r="C100" s="6"/>
      <c r="F100" s="9"/>
      <c r="G100" s="9"/>
    </row>
    <row r="101" spans="1:7" x14ac:dyDescent="0.35">
      <c r="A101" s="8"/>
      <c r="B101" s="10"/>
      <c r="C101" s="6"/>
      <c r="F101" s="9"/>
      <c r="G101" s="9"/>
    </row>
    <row r="102" spans="1:7" x14ac:dyDescent="0.35">
      <c r="A102" s="8"/>
      <c r="B102" s="10"/>
      <c r="C102" s="6"/>
      <c r="F102" s="9"/>
      <c r="G102" s="9"/>
    </row>
    <row r="103" spans="1:7" x14ac:dyDescent="0.35">
      <c r="A103" s="8"/>
      <c r="B103" s="10"/>
      <c r="C103" s="6"/>
      <c r="F103" s="9"/>
      <c r="G103" s="9"/>
    </row>
    <row r="104" spans="1:7" x14ac:dyDescent="0.35">
      <c r="A104" s="8"/>
      <c r="B104" s="10"/>
      <c r="C104" s="6"/>
      <c r="F104" s="9"/>
      <c r="G104" s="9"/>
    </row>
    <row r="105" spans="1:7" x14ac:dyDescent="0.35">
      <c r="A105" s="8"/>
      <c r="B105" s="10"/>
      <c r="C105" s="6"/>
      <c r="F105" s="9"/>
      <c r="G105" s="9"/>
    </row>
    <row r="106" spans="1:7" x14ac:dyDescent="0.35">
      <c r="A106" s="8"/>
      <c r="B106" s="10"/>
      <c r="C106" s="6"/>
      <c r="F106" s="9"/>
      <c r="G106" s="9"/>
    </row>
    <row r="107" spans="1:7" x14ac:dyDescent="0.35">
      <c r="A107" s="8"/>
      <c r="B107" s="10"/>
      <c r="C107" s="6"/>
      <c r="F107" s="9"/>
      <c r="G107" s="9"/>
    </row>
    <row r="108" spans="1:7" x14ac:dyDescent="0.35">
      <c r="A108" s="8"/>
      <c r="B108" s="10"/>
      <c r="C108" s="6"/>
      <c r="F108" s="9"/>
      <c r="G108" s="9"/>
    </row>
    <row r="109" spans="1:7" x14ac:dyDescent="0.35">
      <c r="A109" s="8"/>
      <c r="B109" s="10"/>
      <c r="C109" s="6"/>
      <c r="F109" s="9"/>
      <c r="G109" s="9"/>
    </row>
    <row r="110" spans="1:7" x14ac:dyDescent="0.35">
      <c r="A110" s="8"/>
      <c r="B110" s="10"/>
      <c r="C110" s="6"/>
      <c r="F110" s="9"/>
      <c r="G110" s="9"/>
    </row>
    <row r="111" spans="1:7" x14ac:dyDescent="0.35">
      <c r="A111" s="8"/>
      <c r="B111" s="10"/>
      <c r="C111" s="6"/>
      <c r="F111" s="9"/>
      <c r="G111" s="9"/>
    </row>
    <row r="112" spans="1:7" x14ac:dyDescent="0.35">
      <c r="A112" s="8"/>
      <c r="B112" s="10"/>
      <c r="C112" s="6"/>
      <c r="F112" s="9"/>
      <c r="G112" s="9"/>
    </row>
    <row r="113" spans="1:7" x14ac:dyDescent="0.35">
      <c r="A113" s="8"/>
      <c r="B113" s="10"/>
      <c r="C113" s="6"/>
      <c r="F113" s="9"/>
      <c r="G113" s="9"/>
    </row>
    <row r="114" spans="1:7" x14ac:dyDescent="0.35">
      <c r="A114" s="8"/>
      <c r="B114" s="10"/>
      <c r="C114" s="6"/>
      <c r="F114" s="9"/>
      <c r="G114" s="9"/>
    </row>
    <row r="115" spans="1:7" x14ac:dyDescent="0.35">
      <c r="A115" s="8"/>
      <c r="B115" s="10"/>
      <c r="C115" s="6"/>
      <c r="F115" s="9"/>
      <c r="G115" s="9"/>
    </row>
    <row r="116" spans="1:7" x14ac:dyDescent="0.35">
      <c r="A116" s="8"/>
      <c r="B116" s="10"/>
      <c r="C116" s="6"/>
      <c r="F116" s="9"/>
      <c r="G116" s="9"/>
    </row>
    <row r="117" spans="1:7" x14ac:dyDescent="0.35">
      <c r="A117" s="8"/>
      <c r="B117" s="10"/>
      <c r="C117" s="6"/>
      <c r="F117" s="9"/>
      <c r="G117" s="9"/>
    </row>
    <row r="118" spans="1:7" x14ac:dyDescent="0.35">
      <c r="A118" s="8"/>
      <c r="B118" s="10"/>
      <c r="C118" s="6"/>
      <c r="F118" s="9"/>
      <c r="G118" s="9"/>
    </row>
    <row r="119" spans="1:7" x14ac:dyDescent="0.35">
      <c r="A119" s="8"/>
      <c r="B119" s="10"/>
      <c r="C119" s="6"/>
      <c r="F119" s="9"/>
      <c r="G119" s="9"/>
    </row>
    <row r="120" spans="1:7" x14ac:dyDescent="0.35">
      <c r="A120" s="8"/>
      <c r="B120" s="10"/>
      <c r="C120" s="6"/>
      <c r="F120" s="9"/>
      <c r="G120" s="9"/>
    </row>
    <row r="121" spans="1:7" x14ac:dyDescent="0.35">
      <c r="A121" s="8"/>
      <c r="B121" s="10"/>
      <c r="C121" s="6"/>
      <c r="F121" s="9"/>
      <c r="G121" s="9"/>
    </row>
    <row r="122" spans="1:7" x14ac:dyDescent="0.35">
      <c r="A122" s="8"/>
      <c r="B122" s="10"/>
      <c r="C122" s="6"/>
      <c r="F122" s="9"/>
      <c r="G122" s="9"/>
    </row>
    <row r="123" spans="1:7" x14ac:dyDescent="0.35">
      <c r="A123" s="8"/>
      <c r="B123" s="10"/>
      <c r="C123" s="6"/>
      <c r="F123" s="9"/>
      <c r="G123" s="9"/>
    </row>
    <row r="124" spans="1:7" x14ac:dyDescent="0.35">
      <c r="A124" s="8"/>
      <c r="B124" s="10"/>
      <c r="C124" s="6"/>
      <c r="F124" s="9"/>
      <c r="G124" s="9"/>
    </row>
    <row r="125" spans="1:7" x14ac:dyDescent="0.35">
      <c r="A125" s="8"/>
      <c r="B125" s="11"/>
      <c r="C125" s="6"/>
      <c r="F125" s="9"/>
      <c r="G125" s="9"/>
    </row>
    <row r="126" spans="1:7" x14ac:dyDescent="0.35">
      <c r="A126" s="8"/>
      <c r="B126" s="10"/>
      <c r="C126" s="6"/>
      <c r="F126" s="9"/>
      <c r="G126" s="9"/>
    </row>
    <row r="127" spans="1:7" x14ac:dyDescent="0.35">
      <c r="A127" s="8"/>
      <c r="B127" s="10"/>
      <c r="C127" s="6"/>
      <c r="F127" s="9"/>
      <c r="G127" s="9"/>
    </row>
    <row r="128" spans="1:7" x14ac:dyDescent="0.35">
      <c r="A128" s="8"/>
      <c r="B128" s="10"/>
      <c r="C128" s="6"/>
      <c r="F128" s="9"/>
      <c r="G128" s="9"/>
    </row>
    <row r="129" spans="1:7" x14ac:dyDescent="0.35">
      <c r="A129" s="8"/>
      <c r="B129" s="10"/>
      <c r="C129" s="6"/>
      <c r="F129" s="9"/>
      <c r="G129" s="9"/>
    </row>
    <row r="130" spans="1:7" x14ac:dyDescent="0.35">
      <c r="A130" s="8"/>
      <c r="B130" s="10"/>
      <c r="C130" s="6"/>
      <c r="F130" s="9"/>
      <c r="G130" s="9"/>
    </row>
    <row r="131" spans="1:7" x14ac:dyDescent="0.35">
      <c r="A131" s="8"/>
      <c r="B131" s="10"/>
      <c r="C131" s="6"/>
      <c r="F131" s="9"/>
      <c r="G131" s="9"/>
    </row>
    <row r="132" spans="1:7" x14ac:dyDescent="0.35">
      <c r="A132" s="8"/>
      <c r="B132" s="10"/>
      <c r="C132" s="6"/>
      <c r="F132" s="9"/>
      <c r="G132" s="9"/>
    </row>
    <row r="133" spans="1:7" x14ac:dyDescent="0.35">
      <c r="A133" s="8"/>
      <c r="B133" s="10"/>
      <c r="C133" s="6"/>
      <c r="F133" s="9"/>
      <c r="G133" s="9"/>
    </row>
    <row r="134" spans="1:7" x14ac:dyDescent="0.35">
      <c r="A134" s="8"/>
      <c r="B134" s="10"/>
      <c r="C134" s="6"/>
      <c r="F134" s="9"/>
      <c r="G134" s="9"/>
    </row>
    <row r="135" spans="1:7" x14ac:dyDescent="0.35">
      <c r="A135" s="8"/>
      <c r="B135" s="10"/>
      <c r="C135" s="6"/>
      <c r="F135" s="9"/>
      <c r="G135" s="9"/>
    </row>
    <row r="136" spans="1:7" x14ac:dyDescent="0.35">
      <c r="A136" s="8"/>
      <c r="B136" s="10"/>
      <c r="C136" s="6"/>
      <c r="F136" s="9"/>
      <c r="G136" s="9"/>
    </row>
    <row r="137" spans="1:7" x14ac:dyDescent="0.35">
      <c r="A137" s="8"/>
      <c r="B137" s="10"/>
      <c r="C137" s="6"/>
      <c r="F137" s="9"/>
      <c r="G137" s="9"/>
    </row>
    <row r="138" spans="1:7" x14ac:dyDescent="0.35">
      <c r="A138" s="8"/>
      <c r="B138" s="10"/>
      <c r="C138" s="6"/>
      <c r="F138" s="9"/>
      <c r="G138" s="9"/>
    </row>
    <row r="139" spans="1:7" x14ac:dyDescent="0.35">
      <c r="A139" s="8"/>
      <c r="B139" s="10"/>
      <c r="C139" s="6"/>
      <c r="F139" s="9"/>
      <c r="G139" s="9"/>
    </row>
    <row r="140" spans="1:7" x14ac:dyDescent="0.35">
      <c r="A140" s="8"/>
      <c r="B140" s="10"/>
      <c r="C140" s="6"/>
      <c r="F140" s="9"/>
      <c r="G140" s="9"/>
    </row>
    <row r="141" spans="1:7" x14ac:dyDescent="0.35">
      <c r="A141" s="8"/>
      <c r="B141" s="10"/>
      <c r="C141" s="6"/>
      <c r="F141" s="9"/>
      <c r="G141" s="9"/>
    </row>
    <row r="142" spans="1:7" x14ac:dyDescent="0.35">
      <c r="A142" s="8"/>
      <c r="B142" s="10"/>
      <c r="C142" s="6"/>
      <c r="F142" s="9"/>
      <c r="G142" s="9"/>
    </row>
    <row r="143" spans="1:7" x14ac:dyDescent="0.35">
      <c r="A143" s="8"/>
      <c r="B143" s="10"/>
      <c r="C143" s="6"/>
      <c r="F143" s="9"/>
      <c r="G143" s="9"/>
    </row>
    <row r="144" spans="1:7" x14ac:dyDescent="0.35">
      <c r="A144" s="8"/>
      <c r="B144" s="10"/>
      <c r="C144" s="6"/>
      <c r="F144" s="9"/>
      <c r="G144" s="9"/>
    </row>
    <row r="145" spans="1:7" x14ac:dyDescent="0.35">
      <c r="A145" s="8"/>
      <c r="B145" s="10"/>
      <c r="C145" s="6"/>
      <c r="F145" s="9"/>
      <c r="G145" s="9"/>
    </row>
    <row r="146" spans="1:7" x14ac:dyDescent="0.35">
      <c r="A146" s="8"/>
      <c r="B146" s="10"/>
      <c r="C146" s="6"/>
      <c r="F146" s="9"/>
      <c r="G146" s="9"/>
    </row>
    <row r="147" spans="1:7" x14ac:dyDescent="0.35">
      <c r="A147" s="8"/>
      <c r="B147" s="10"/>
      <c r="C147" s="6"/>
      <c r="F147" s="9"/>
      <c r="G147" s="9"/>
    </row>
    <row r="148" spans="1:7" x14ac:dyDescent="0.35">
      <c r="A148" s="8"/>
      <c r="B148" s="10"/>
      <c r="C148" s="6"/>
      <c r="F148" s="9"/>
      <c r="G148" s="9"/>
    </row>
    <row r="149" spans="1:7" x14ac:dyDescent="0.35">
      <c r="A149" s="8"/>
      <c r="B149" s="10"/>
      <c r="C149" s="6"/>
      <c r="F149" s="9"/>
      <c r="G149" s="9"/>
    </row>
    <row r="150" spans="1:7" x14ac:dyDescent="0.35">
      <c r="A150" s="8"/>
      <c r="B150" s="10"/>
      <c r="C150" s="6"/>
      <c r="F150" s="9"/>
      <c r="G150" s="9"/>
    </row>
    <row r="151" spans="1:7" x14ac:dyDescent="0.35">
      <c r="A151" s="8"/>
      <c r="B151" s="10"/>
      <c r="C151" s="6"/>
      <c r="F151" s="9"/>
      <c r="G151" s="9"/>
    </row>
    <row r="152" spans="1:7" x14ac:dyDescent="0.35">
      <c r="A152" s="8"/>
      <c r="B152" s="10"/>
      <c r="C152" s="6"/>
      <c r="F152" s="9"/>
      <c r="G152" s="9"/>
    </row>
    <row r="153" spans="1:7" x14ac:dyDescent="0.35">
      <c r="A153" s="8"/>
      <c r="B153" s="10"/>
      <c r="C153" s="6"/>
      <c r="F153" s="9"/>
      <c r="G153" s="9"/>
    </row>
    <row r="154" spans="1:7" x14ac:dyDescent="0.35">
      <c r="A154" s="8"/>
      <c r="B154" s="10"/>
      <c r="C154" s="6"/>
      <c r="F154" s="9"/>
      <c r="G154" s="9"/>
    </row>
    <row r="155" spans="1:7" x14ac:dyDescent="0.35">
      <c r="A155" s="8"/>
      <c r="B155" s="10"/>
      <c r="C155" s="6"/>
      <c r="F155" s="9"/>
      <c r="G155" s="9"/>
    </row>
    <row r="156" spans="1:7" x14ac:dyDescent="0.35">
      <c r="A156" s="8"/>
      <c r="B156" s="10"/>
      <c r="C156" s="6"/>
      <c r="F156" s="9"/>
      <c r="G156" s="9"/>
    </row>
    <row r="157" spans="1:7" x14ac:dyDescent="0.35">
      <c r="A157" s="8"/>
      <c r="B157" s="10"/>
      <c r="C157" s="6"/>
      <c r="F157" s="9"/>
      <c r="G157" s="9"/>
    </row>
    <row r="158" spans="1:7" x14ac:dyDescent="0.35">
      <c r="A158" s="8"/>
      <c r="B158" s="10"/>
      <c r="C158" s="6"/>
      <c r="F158" s="9"/>
      <c r="G158" s="9"/>
    </row>
    <row r="159" spans="1:7" x14ac:dyDescent="0.35">
      <c r="A159" s="8"/>
      <c r="B159" s="10"/>
      <c r="C159" s="6"/>
      <c r="F159" s="9"/>
      <c r="G159" s="9"/>
    </row>
    <row r="160" spans="1:7" x14ac:dyDescent="0.35">
      <c r="A160" s="8"/>
      <c r="B160" s="10"/>
      <c r="C160" s="6"/>
      <c r="F160" s="9"/>
      <c r="G160" s="9"/>
    </row>
    <row r="161" spans="1:7" x14ac:dyDescent="0.35">
      <c r="A161" s="8"/>
      <c r="B161" s="10"/>
      <c r="C161" s="6"/>
      <c r="F161" s="9"/>
      <c r="G161" s="9"/>
    </row>
    <row r="162" spans="1:7" x14ac:dyDescent="0.35">
      <c r="A162" s="8"/>
      <c r="B162" s="10"/>
      <c r="C162" s="6"/>
      <c r="F162" s="9"/>
      <c r="G162" s="9"/>
    </row>
    <row r="163" spans="1:7" x14ac:dyDescent="0.35">
      <c r="A163" s="8"/>
      <c r="B163" s="10"/>
      <c r="C163" s="6"/>
      <c r="F163" s="9"/>
      <c r="G163" s="9"/>
    </row>
    <row r="164" spans="1:7" x14ac:dyDescent="0.35">
      <c r="A164" s="8"/>
      <c r="B164" s="10"/>
      <c r="C164" s="6"/>
      <c r="F164" s="9"/>
      <c r="G164" s="9"/>
    </row>
    <row r="165" spans="1:7" x14ac:dyDescent="0.35">
      <c r="A165" s="8"/>
      <c r="B165" s="10"/>
      <c r="C165" s="6"/>
      <c r="F165" s="9"/>
      <c r="G165" s="9"/>
    </row>
    <row r="166" spans="1:7" x14ac:dyDescent="0.35">
      <c r="A166" s="8"/>
      <c r="B166" s="10"/>
      <c r="C166" s="6"/>
      <c r="F166" s="9"/>
      <c r="G166" s="9"/>
    </row>
    <row r="167" spans="1:7" x14ac:dyDescent="0.35">
      <c r="A167" s="8"/>
      <c r="B167" s="10"/>
      <c r="C167" s="6"/>
      <c r="F167" s="9"/>
      <c r="G167" s="9"/>
    </row>
    <row r="168" spans="1:7" x14ac:dyDescent="0.35">
      <c r="A168" s="8"/>
      <c r="B168" s="10"/>
      <c r="C168" s="6"/>
      <c r="F168" s="9"/>
      <c r="G168" s="9"/>
    </row>
    <row r="169" spans="1:7" x14ac:dyDescent="0.35">
      <c r="A169" s="8"/>
      <c r="B169" s="10"/>
      <c r="C169" s="6"/>
      <c r="F169" s="9"/>
      <c r="G169" s="9"/>
    </row>
    <row r="170" spans="1:7" x14ac:dyDescent="0.35">
      <c r="A170" s="8"/>
      <c r="B170" s="10"/>
      <c r="C170" s="6"/>
      <c r="F170" s="9"/>
      <c r="G170" s="9"/>
    </row>
    <row r="171" spans="1:7" x14ac:dyDescent="0.35">
      <c r="A171" s="8"/>
      <c r="B171" s="10"/>
      <c r="C171" s="6"/>
      <c r="F171" s="9"/>
      <c r="G171" s="9"/>
    </row>
    <row r="172" spans="1:7" x14ac:dyDescent="0.35">
      <c r="A172" s="8"/>
      <c r="B172" s="10"/>
      <c r="C172" s="6"/>
      <c r="F172" s="9"/>
      <c r="G172" s="9"/>
    </row>
    <row r="173" spans="1:7" x14ac:dyDescent="0.35">
      <c r="A173" s="8"/>
      <c r="B173" s="10"/>
      <c r="C173" s="6"/>
      <c r="F173" s="9"/>
      <c r="G173" s="9"/>
    </row>
    <row r="174" spans="1:7" x14ac:dyDescent="0.35">
      <c r="A174" s="8"/>
      <c r="B174" s="10"/>
      <c r="C174" s="6"/>
      <c r="F174" s="9"/>
      <c r="G174" s="9"/>
    </row>
    <row r="175" spans="1:7" x14ac:dyDescent="0.35">
      <c r="A175" s="8"/>
      <c r="B175" s="10"/>
      <c r="C175" s="6"/>
      <c r="F175" s="9"/>
      <c r="G175" s="9"/>
    </row>
    <row r="176" spans="1:7" x14ac:dyDescent="0.35">
      <c r="A176" s="8"/>
      <c r="B176" s="10"/>
      <c r="C176" s="6"/>
      <c r="F176" s="9"/>
      <c r="G176" s="9"/>
    </row>
    <row r="177" spans="1:7" x14ac:dyDescent="0.35">
      <c r="A177" s="8"/>
      <c r="B177" s="10"/>
      <c r="C177" s="6"/>
      <c r="F177" s="9"/>
      <c r="G177" s="9"/>
    </row>
    <row r="178" spans="1:7" x14ac:dyDescent="0.35">
      <c r="A178" s="8"/>
      <c r="B178" s="10"/>
      <c r="C178" s="6"/>
      <c r="F178" s="9"/>
      <c r="G178" s="9"/>
    </row>
    <row r="179" spans="1:7" x14ac:dyDescent="0.35">
      <c r="A179" s="8"/>
      <c r="B179" s="10"/>
      <c r="C179" s="6"/>
      <c r="F179" s="9"/>
      <c r="G179" s="9"/>
    </row>
    <row r="180" spans="1:7" x14ac:dyDescent="0.35">
      <c r="A180" s="8"/>
      <c r="B180" s="10"/>
      <c r="C180" s="6"/>
      <c r="F180" s="9"/>
      <c r="G180" s="9"/>
    </row>
    <row r="181" spans="1:7" x14ac:dyDescent="0.35">
      <c r="A181" s="8"/>
      <c r="B181" s="10"/>
      <c r="C181" s="6"/>
      <c r="F181" s="9"/>
      <c r="G181" s="9"/>
    </row>
    <row r="182" spans="1:7" x14ac:dyDescent="0.35">
      <c r="A182" s="8"/>
      <c r="B182" s="10"/>
      <c r="C182" s="6"/>
      <c r="F182" s="9"/>
      <c r="G182" s="9"/>
    </row>
    <row r="183" spans="1:7" x14ac:dyDescent="0.35">
      <c r="A183" s="8"/>
      <c r="B183" s="10"/>
      <c r="C183" s="6"/>
      <c r="F183" s="9"/>
      <c r="G183" s="9"/>
    </row>
    <row r="184" spans="1:7" x14ac:dyDescent="0.35">
      <c r="A184" s="8"/>
      <c r="B184" s="10"/>
      <c r="C184" s="6"/>
      <c r="F184" s="9"/>
      <c r="G184" s="9"/>
    </row>
    <row r="185" spans="1:7" x14ac:dyDescent="0.35">
      <c r="A185" s="8"/>
      <c r="B185" s="10"/>
      <c r="C185" s="6"/>
      <c r="F185" s="9"/>
      <c r="G185" s="9"/>
    </row>
    <row r="186" spans="1:7" x14ac:dyDescent="0.35">
      <c r="A186" s="8"/>
      <c r="B186" s="10"/>
      <c r="C186" s="6"/>
      <c r="F186" s="9"/>
      <c r="G186" s="9"/>
    </row>
    <row r="187" spans="1:7" x14ac:dyDescent="0.35">
      <c r="A187" s="8"/>
      <c r="B187" s="10"/>
      <c r="C187" s="6"/>
      <c r="F187" s="9"/>
      <c r="G187" s="9"/>
    </row>
    <row r="188" spans="1:7" x14ac:dyDescent="0.35">
      <c r="A188" s="8"/>
      <c r="B188" s="10"/>
      <c r="C188" s="6"/>
      <c r="F188" s="9"/>
      <c r="G188" s="9"/>
    </row>
    <row r="189" spans="1:7" x14ac:dyDescent="0.35">
      <c r="A189" s="8"/>
      <c r="B189" s="10"/>
      <c r="C189" s="6"/>
      <c r="F189" s="9"/>
      <c r="G189" s="9"/>
    </row>
    <row r="190" spans="1:7" x14ac:dyDescent="0.35">
      <c r="A190" s="8"/>
      <c r="B190" s="10"/>
      <c r="C190" s="6"/>
      <c r="F190" s="9"/>
      <c r="G190" s="9"/>
    </row>
    <row r="191" spans="1:7" x14ac:dyDescent="0.35">
      <c r="A191" s="8"/>
      <c r="B191" s="10"/>
      <c r="C191" s="6"/>
      <c r="F191" s="9"/>
      <c r="G191" s="9"/>
    </row>
    <row r="192" spans="1:7" x14ac:dyDescent="0.35">
      <c r="A192" s="8"/>
      <c r="B192" s="10"/>
      <c r="C192" s="6"/>
      <c r="F192" s="9"/>
      <c r="G192" s="9"/>
    </row>
    <row r="193" spans="1:7" x14ac:dyDescent="0.35">
      <c r="A193" s="8"/>
      <c r="B193" s="10"/>
      <c r="C193" s="6"/>
      <c r="F193" s="9"/>
      <c r="G193" s="9"/>
    </row>
    <row r="194" spans="1:7" x14ac:dyDescent="0.35">
      <c r="A194" s="8"/>
      <c r="B194" s="10"/>
      <c r="C194" s="6"/>
      <c r="F194" s="9"/>
      <c r="G194" s="9"/>
    </row>
    <row r="195" spans="1:7" x14ac:dyDescent="0.35">
      <c r="A195" s="8"/>
      <c r="B195" s="10"/>
      <c r="C195" s="6"/>
      <c r="F195" s="9"/>
      <c r="G195" s="9"/>
    </row>
    <row r="196" spans="1:7" x14ac:dyDescent="0.35">
      <c r="A196" s="8"/>
      <c r="B196" s="10"/>
      <c r="C196" s="6"/>
      <c r="F196" s="9"/>
      <c r="G196" s="9"/>
    </row>
    <row r="197" spans="1:7" x14ac:dyDescent="0.35">
      <c r="A197" s="8"/>
      <c r="B197" s="10"/>
      <c r="C197" s="6"/>
      <c r="F197" s="9"/>
      <c r="G197" s="9"/>
    </row>
    <row r="198" spans="1:7" x14ac:dyDescent="0.35">
      <c r="A198" s="8"/>
      <c r="B198" s="10"/>
      <c r="C198" s="6"/>
      <c r="F198" s="9"/>
      <c r="G198" s="9"/>
    </row>
    <row r="199" spans="1:7" x14ac:dyDescent="0.35">
      <c r="A199" s="8"/>
      <c r="B199" s="10"/>
      <c r="C199" s="6"/>
      <c r="F199" s="9"/>
      <c r="G199" s="9"/>
    </row>
    <row r="200" spans="1:7" x14ac:dyDescent="0.35">
      <c r="A200" s="8"/>
      <c r="B200" s="10"/>
      <c r="C200" s="6"/>
      <c r="F200" s="9"/>
      <c r="G200" s="9"/>
    </row>
    <row r="201" spans="1:7" x14ac:dyDescent="0.35">
      <c r="A201" s="8"/>
      <c r="B201" s="10"/>
      <c r="C201" s="6"/>
      <c r="F201" s="9"/>
      <c r="G201" s="9"/>
    </row>
    <row r="202" spans="1:7" x14ac:dyDescent="0.35">
      <c r="A202" s="8"/>
      <c r="B202" s="10"/>
      <c r="C202" s="6"/>
      <c r="F202" s="9"/>
      <c r="G202" s="9"/>
    </row>
    <row r="203" spans="1:7" x14ac:dyDescent="0.35">
      <c r="A203" s="8"/>
      <c r="B203" s="10"/>
      <c r="C203" s="6"/>
      <c r="F203" s="9"/>
      <c r="G203" s="9"/>
    </row>
    <row r="204" spans="1:7" x14ac:dyDescent="0.35">
      <c r="A204" s="8"/>
      <c r="B204" s="10"/>
      <c r="C204" s="6"/>
      <c r="F204" s="9"/>
      <c r="G204" s="9"/>
    </row>
    <row r="205" spans="1:7" x14ac:dyDescent="0.35">
      <c r="A205" s="8"/>
      <c r="B205" s="10"/>
      <c r="C205" s="6"/>
      <c r="F205" s="9"/>
      <c r="G205" s="9"/>
    </row>
    <row r="206" spans="1:7" x14ac:dyDescent="0.35">
      <c r="A206" s="8"/>
      <c r="B206" s="10"/>
      <c r="C206" s="6"/>
      <c r="F206" s="9"/>
      <c r="G206" s="9"/>
    </row>
    <row r="207" spans="1:7" x14ac:dyDescent="0.35">
      <c r="A207" s="8"/>
      <c r="B207" s="10"/>
      <c r="C207" s="6"/>
      <c r="F207" s="9"/>
      <c r="G207" s="9"/>
    </row>
    <row r="208" spans="1:7" x14ac:dyDescent="0.35">
      <c r="A208" s="8"/>
      <c r="B208" s="10"/>
      <c r="C208" s="6"/>
      <c r="F208" s="9"/>
      <c r="G208" s="9"/>
    </row>
    <row r="209" spans="1:7" x14ac:dyDescent="0.35">
      <c r="A209" s="8"/>
      <c r="B209" s="10"/>
      <c r="C209" s="6"/>
      <c r="F209" s="9"/>
      <c r="G209" s="9"/>
    </row>
    <row r="210" spans="1:7" x14ac:dyDescent="0.35">
      <c r="A210" s="8"/>
      <c r="B210" s="10"/>
      <c r="C210" s="6"/>
      <c r="F210" s="9"/>
      <c r="G210" s="9"/>
    </row>
    <row r="211" spans="1:7" x14ac:dyDescent="0.35">
      <c r="A211" s="8"/>
      <c r="B211" s="10"/>
      <c r="C211" s="6"/>
      <c r="F211" s="9"/>
      <c r="G211" s="9"/>
    </row>
    <row r="212" spans="1:7" x14ac:dyDescent="0.35">
      <c r="A212" s="8"/>
      <c r="B212" s="10"/>
      <c r="C212" s="6"/>
      <c r="F212" s="9"/>
      <c r="G212" s="9"/>
    </row>
    <row r="213" spans="1:7" x14ac:dyDescent="0.35">
      <c r="A213" s="8"/>
      <c r="B213" s="10"/>
      <c r="C213" s="6"/>
      <c r="F213" s="9"/>
      <c r="G213" s="9"/>
    </row>
    <row r="214" spans="1:7" x14ac:dyDescent="0.35">
      <c r="A214" s="8"/>
      <c r="B214" s="10"/>
      <c r="C214" s="6"/>
      <c r="F214" s="9"/>
      <c r="G214" s="9"/>
    </row>
    <row r="215" spans="1:7" x14ac:dyDescent="0.35">
      <c r="A215" s="8"/>
      <c r="B215" s="10"/>
      <c r="C215" s="6"/>
      <c r="F215" s="9"/>
      <c r="G215" s="9"/>
    </row>
    <row r="216" spans="1:7" x14ac:dyDescent="0.35">
      <c r="A216" s="8"/>
      <c r="B216" s="10"/>
      <c r="C216" s="6"/>
      <c r="F216" s="9"/>
      <c r="G216" s="9"/>
    </row>
    <row r="217" spans="1:7" x14ac:dyDescent="0.35">
      <c r="A217" s="8"/>
      <c r="B217" s="10"/>
      <c r="C217" s="6"/>
      <c r="F217" s="9"/>
      <c r="G217" s="9"/>
    </row>
    <row r="218" spans="1:7" x14ac:dyDescent="0.35">
      <c r="A218" s="8"/>
      <c r="B218" s="10"/>
      <c r="C218" s="6"/>
      <c r="F218" s="9"/>
      <c r="G218" s="9"/>
    </row>
    <row r="219" spans="1:7" x14ac:dyDescent="0.35">
      <c r="A219" s="8"/>
      <c r="B219" s="10"/>
      <c r="C219" s="6"/>
      <c r="F219" s="9"/>
      <c r="G219" s="9"/>
    </row>
    <row r="220" spans="1:7" x14ac:dyDescent="0.35">
      <c r="A220" s="8"/>
      <c r="B220" s="10"/>
      <c r="C220" s="6"/>
      <c r="F220" s="9"/>
      <c r="G220" s="9"/>
    </row>
    <row r="221" spans="1:7" x14ac:dyDescent="0.35">
      <c r="A221" s="8"/>
      <c r="B221" s="10"/>
      <c r="C221" s="6"/>
      <c r="F221" s="9"/>
      <c r="G221" s="9"/>
    </row>
    <row r="222" spans="1:7" x14ac:dyDescent="0.35">
      <c r="A222" s="8"/>
      <c r="B222" s="10"/>
      <c r="C222" s="6"/>
      <c r="F222" s="9"/>
      <c r="G222" s="9"/>
    </row>
    <row r="223" spans="1:7" x14ac:dyDescent="0.35">
      <c r="A223" s="8"/>
      <c r="B223" s="10"/>
      <c r="C223" s="6"/>
      <c r="F223" s="9"/>
      <c r="G223" s="9"/>
    </row>
    <row r="224" spans="1:7" x14ac:dyDescent="0.35">
      <c r="A224" s="8"/>
      <c r="B224" s="10"/>
      <c r="C224" s="6"/>
      <c r="F224" s="9"/>
      <c r="G224" s="9"/>
    </row>
    <row r="225" spans="1:7" x14ac:dyDescent="0.35">
      <c r="A225" s="8"/>
      <c r="B225" s="11"/>
      <c r="C225" s="6"/>
      <c r="F225" s="9"/>
      <c r="G225" s="9"/>
    </row>
    <row r="226" spans="1:7" x14ac:dyDescent="0.35">
      <c r="A226" s="8"/>
      <c r="B226" s="10"/>
      <c r="C226" s="6"/>
      <c r="F226" s="9"/>
      <c r="G226" s="9"/>
    </row>
    <row r="227" spans="1:7" x14ac:dyDescent="0.35">
      <c r="A227" s="8"/>
      <c r="B227" s="10"/>
      <c r="C227" s="6"/>
      <c r="F227" s="9"/>
      <c r="G227" s="9"/>
    </row>
    <row r="228" spans="1:7" x14ac:dyDescent="0.35">
      <c r="A228" s="8"/>
      <c r="B228" s="10"/>
      <c r="C228" s="6"/>
      <c r="F228" s="9"/>
      <c r="G228" s="9"/>
    </row>
    <row r="229" spans="1:7" x14ac:dyDescent="0.35">
      <c r="A229" s="8"/>
      <c r="B229" s="10"/>
      <c r="C229" s="6"/>
      <c r="F229" s="9"/>
      <c r="G229" s="9"/>
    </row>
    <row r="230" spans="1:7" x14ac:dyDescent="0.35">
      <c r="A230" s="8"/>
      <c r="B230" s="12"/>
      <c r="C230" s="6"/>
      <c r="F230" s="9"/>
      <c r="G230" s="9"/>
    </row>
    <row r="231" spans="1:7" x14ac:dyDescent="0.35">
      <c r="A231" s="8"/>
      <c r="B231" s="10"/>
      <c r="C231" s="6"/>
      <c r="F231" s="9"/>
      <c r="G231" s="9"/>
    </row>
    <row r="232" spans="1:7" x14ac:dyDescent="0.35">
      <c r="A232" s="8"/>
      <c r="B232" s="10"/>
      <c r="C232" s="6"/>
      <c r="F232" s="9"/>
      <c r="G232" s="9"/>
    </row>
    <row r="233" spans="1:7" x14ac:dyDescent="0.35">
      <c r="A233" s="8"/>
      <c r="B233" s="10"/>
      <c r="C233" s="6"/>
      <c r="F233" s="9"/>
      <c r="G233" s="9"/>
    </row>
    <row r="234" spans="1:7" x14ac:dyDescent="0.35">
      <c r="A234" s="8"/>
      <c r="B234" s="10"/>
      <c r="C234" s="6"/>
      <c r="F234" s="9"/>
      <c r="G234" s="9"/>
    </row>
    <row r="235" spans="1:7" x14ac:dyDescent="0.35">
      <c r="A235" s="8"/>
      <c r="B235" s="10"/>
      <c r="C235" s="6"/>
      <c r="F235" s="9"/>
      <c r="G235" s="9"/>
    </row>
    <row r="236" spans="1:7" x14ac:dyDescent="0.35">
      <c r="A236" s="8"/>
      <c r="B236" s="10"/>
      <c r="C236" s="6"/>
      <c r="F236" s="9"/>
      <c r="G236" s="9"/>
    </row>
    <row r="237" spans="1:7" x14ac:dyDescent="0.35">
      <c r="A237" s="8"/>
      <c r="B237" s="10"/>
      <c r="C237" s="6"/>
      <c r="F237" s="9"/>
      <c r="G237" s="9"/>
    </row>
    <row r="238" spans="1:7" x14ac:dyDescent="0.35">
      <c r="A238" s="8"/>
      <c r="B238" s="10"/>
      <c r="C238" s="6"/>
      <c r="F238" s="9"/>
      <c r="G238" s="9"/>
    </row>
    <row r="239" spans="1:7" x14ac:dyDescent="0.35">
      <c r="A239" s="8"/>
      <c r="B239" s="10"/>
      <c r="C239" s="6"/>
      <c r="F239" s="9"/>
      <c r="G239" s="9"/>
    </row>
    <row r="240" spans="1:7" x14ac:dyDescent="0.35">
      <c r="A240" s="8"/>
      <c r="B240" s="10"/>
      <c r="C240" s="6"/>
      <c r="F240" s="9"/>
      <c r="G240" s="9"/>
    </row>
    <row r="241" spans="1:7" x14ac:dyDescent="0.35">
      <c r="A241" s="8"/>
      <c r="B241" s="10"/>
      <c r="C241" s="6"/>
      <c r="F241" s="9"/>
      <c r="G241" s="9"/>
    </row>
    <row r="242" spans="1:7" x14ac:dyDescent="0.35">
      <c r="A242" s="8"/>
      <c r="B242" s="10"/>
      <c r="C242" s="6"/>
      <c r="F242" s="9"/>
      <c r="G242" s="9"/>
    </row>
    <row r="243" spans="1:7" x14ac:dyDescent="0.35">
      <c r="A243" s="8"/>
      <c r="B243" s="10"/>
      <c r="C243" s="6"/>
      <c r="F243" s="9"/>
      <c r="G243" s="9"/>
    </row>
    <row r="244" spans="1:7" x14ac:dyDescent="0.35">
      <c r="A244" s="8"/>
      <c r="B244" s="10"/>
      <c r="C244" s="6"/>
      <c r="F244" s="9"/>
      <c r="G244" s="9"/>
    </row>
    <row r="245" spans="1:7" x14ac:dyDescent="0.35">
      <c r="A245" s="8"/>
      <c r="B245" s="10"/>
      <c r="C245" s="6"/>
      <c r="F245" s="9"/>
      <c r="G245" s="9"/>
    </row>
    <row r="246" spans="1:7" x14ac:dyDescent="0.35">
      <c r="A246" s="8"/>
      <c r="B246" s="10"/>
      <c r="C246" s="6"/>
      <c r="F246" s="9"/>
      <c r="G246" s="9"/>
    </row>
    <row r="247" spans="1:7" x14ac:dyDescent="0.35">
      <c r="A247" s="8"/>
      <c r="B247" s="10"/>
      <c r="C247" s="6"/>
      <c r="F247" s="9"/>
      <c r="G247" s="9"/>
    </row>
    <row r="248" spans="1:7" x14ac:dyDescent="0.35">
      <c r="A248" s="8"/>
      <c r="B248" s="10"/>
      <c r="C248" s="6"/>
      <c r="F248" s="9"/>
      <c r="G248" s="9"/>
    </row>
    <row r="249" spans="1:7" x14ac:dyDescent="0.35">
      <c r="A249" s="8"/>
      <c r="B249" s="10"/>
      <c r="C249" s="6"/>
      <c r="F249" s="9"/>
      <c r="G249" s="9"/>
    </row>
    <row r="250" spans="1:7" x14ac:dyDescent="0.35">
      <c r="A250" s="8"/>
      <c r="B250" s="10"/>
      <c r="C250" s="6"/>
      <c r="F250" s="9"/>
      <c r="G250" s="9"/>
    </row>
    <row r="251" spans="1:7" x14ac:dyDescent="0.35">
      <c r="A251" s="8"/>
      <c r="B251" s="10"/>
      <c r="C251" s="6"/>
      <c r="F251" s="9"/>
      <c r="G251" s="9"/>
    </row>
    <row r="252" spans="1:7" x14ac:dyDescent="0.35">
      <c r="A252" s="8"/>
      <c r="B252" s="10"/>
      <c r="C252" s="6"/>
      <c r="F252" s="9"/>
      <c r="G252" s="9"/>
    </row>
    <row r="253" spans="1:7" x14ac:dyDescent="0.35">
      <c r="A253" s="8"/>
      <c r="B253" s="10"/>
      <c r="C253" s="6"/>
      <c r="F253" s="9"/>
      <c r="G253" s="9"/>
    </row>
    <row r="254" spans="1:7" x14ac:dyDescent="0.35">
      <c r="A254" s="8"/>
      <c r="B254" s="10"/>
      <c r="C254" s="6"/>
      <c r="F254" s="9"/>
      <c r="G254" s="9"/>
    </row>
    <row r="255" spans="1:7" x14ac:dyDescent="0.35">
      <c r="A255" s="8"/>
      <c r="B255" s="10"/>
      <c r="C255" s="6"/>
      <c r="F255" s="9"/>
      <c r="G255" s="9"/>
    </row>
    <row r="256" spans="1:7" x14ac:dyDescent="0.35">
      <c r="A256" s="8"/>
      <c r="B256" s="10"/>
      <c r="C256" s="6"/>
      <c r="F256" s="9"/>
      <c r="G256" s="9"/>
    </row>
    <row r="257" spans="1:7" x14ac:dyDescent="0.35">
      <c r="A257" s="8"/>
      <c r="B257" s="10"/>
      <c r="C257" s="6"/>
      <c r="F257" s="9"/>
      <c r="G257" s="9"/>
    </row>
    <row r="258" spans="1:7" x14ac:dyDescent="0.35">
      <c r="A258" s="8"/>
      <c r="B258" s="10"/>
      <c r="C258" s="6"/>
      <c r="F258" s="9"/>
      <c r="G258" s="9"/>
    </row>
    <row r="259" spans="1:7" x14ac:dyDescent="0.35">
      <c r="A259" s="8"/>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259"/>
  <sheetViews>
    <sheetView topLeftCell="A50" workbookViewId="0">
      <selection activeCell="A90" sqref="A90"/>
    </sheetView>
  </sheetViews>
  <sheetFormatPr defaultColWidth="8.81640625" defaultRowHeight="14.5" x14ac:dyDescent="0.35"/>
  <cols>
    <col min="1" max="1" width="8.81640625" style="19"/>
    <col min="2" max="2" width="23.1796875" style="1" customWidth="1"/>
    <col min="3" max="3" width="10.81640625" style="1" customWidth="1"/>
    <col min="4" max="4" width="4.1796875" style="1" customWidth="1"/>
    <col min="5" max="5" width="19.81640625" style="1" customWidth="1"/>
    <col min="6" max="7" width="8.81640625" style="1"/>
    <col min="8" max="8" width="5.453125" style="1" customWidth="1"/>
    <col min="9"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E6" s="1" t="s">
        <v>134</v>
      </c>
      <c r="F6" s="4">
        <v>1</v>
      </c>
      <c r="G6" s="4"/>
      <c r="I6" s="4">
        <v>1</v>
      </c>
    </row>
    <row r="7" spans="1:9" x14ac:dyDescent="0.35">
      <c r="E7" s="1" t="s">
        <v>136</v>
      </c>
      <c r="F7" s="4" t="s">
        <v>137</v>
      </c>
      <c r="G7" s="4"/>
      <c r="I7" s="4" t="s">
        <v>137</v>
      </c>
    </row>
    <row r="8" spans="1:9" x14ac:dyDescent="0.35">
      <c r="C8" t="s">
        <v>9</v>
      </c>
    </row>
    <row r="9" spans="1:9" x14ac:dyDescent="0.35">
      <c r="A9" s="19" t="s">
        <v>17</v>
      </c>
      <c r="B9" s="1" t="s">
        <v>138</v>
      </c>
      <c r="C9" s="6">
        <f>+I9</f>
        <v>0.55300000000000016</v>
      </c>
      <c r="F9" s="7">
        <v>2.2120000000000006</v>
      </c>
      <c r="I9" s="6">
        <f>IF(ISNUMBER(F9)=TRUE,I$6*(F9-I$5)/(I$4-I$5)+(1-I$6)*(1-(F9-I$5)/(I$4-I$5)),"..")</f>
        <v>0.55300000000000016</v>
      </c>
    </row>
    <row r="10" spans="1:9" x14ac:dyDescent="0.35">
      <c r="A10" s="19" t="s">
        <v>19</v>
      </c>
      <c r="B10" s="1" t="s">
        <v>139</v>
      </c>
      <c r="C10" s="6">
        <f t="shared" ref="C10:C73" si="0">+I10</f>
        <v>0.45350000000000001</v>
      </c>
      <c r="F10" s="7">
        <v>1.8140000000000001</v>
      </c>
      <c r="I10" s="6">
        <f t="shared" ref="I10:I73" si="1">IF(ISNUMBER(F10)=TRUE,I$6*(F10-I$5)/(I$4-I$5)+(1-I$6)*(1-(F10-I$5)/(I$4-I$5)),"..")</f>
        <v>0.45350000000000001</v>
      </c>
    </row>
    <row r="11" spans="1:9" x14ac:dyDescent="0.35">
      <c r="A11" s="19" t="s">
        <v>20</v>
      </c>
      <c r="B11" s="1" t="s">
        <v>140</v>
      </c>
      <c r="C11" s="6">
        <f t="shared" si="0"/>
        <v>0.45949999999999996</v>
      </c>
      <c r="F11" s="7">
        <v>1.8379999999999999</v>
      </c>
      <c r="I11" s="6">
        <f t="shared" si="1"/>
        <v>0.45949999999999996</v>
      </c>
    </row>
    <row r="12" spans="1:9" x14ac:dyDescent="0.35">
      <c r="A12" s="19" t="s">
        <v>27</v>
      </c>
      <c r="B12" s="1" t="s">
        <v>141</v>
      </c>
      <c r="C12" s="6">
        <f t="shared" si="0"/>
        <v>0.184</v>
      </c>
      <c r="F12" s="7">
        <v>0.73599999999999999</v>
      </c>
      <c r="I12" s="6">
        <f t="shared" si="1"/>
        <v>0.184</v>
      </c>
    </row>
    <row r="13" spans="1:9" x14ac:dyDescent="0.35">
      <c r="A13" s="19" t="s">
        <v>26</v>
      </c>
      <c r="B13" s="1" t="s">
        <v>142</v>
      </c>
      <c r="C13" s="6">
        <f t="shared" si="0"/>
        <v>0.65900000000000003</v>
      </c>
      <c r="F13" s="7">
        <v>2.6360000000000001</v>
      </c>
      <c r="I13" s="6">
        <f t="shared" si="1"/>
        <v>0.65900000000000003</v>
      </c>
    </row>
    <row r="14" spans="1:9" x14ac:dyDescent="0.35">
      <c r="A14" s="19" t="s">
        <v>24</v>
      </c>
      <c r="B14" s="1" t="s">
        <v>143</v>
      </c>
      <c r="C14" s="6">
        <f t="shared" si="0"/>
        <v>0.67800000000000005</v>
      </c>
      <c r="F14" s="7">
        <v>2.7120000000000002</v>
      </c>
      <c r="I14" s="6">
        <f t="shared" si="1"/>
        <v>0.67800000000000005</v>
      </c>
    </row>
    <row r="15" spans="1:9" x14ac:dyDescent="0.35">
      <c r="A15" s="19" t="s">
        <v>45</v>
      </c>
      <c r="B15" s="1" t="s">
        <v>144</v>
      </c>
      <c r="C15" s="6">
        <f t="shared" si="0"/>
        <v>0.65300000000000014</v>
      </c>
      <c r="F15" s="7">
        <v>2.6120000000000005</v>
      </c>
      <c r="I15" s="6">
        <f t="shared" si="1"/>
        <v>0.65300000000000014</v>
      </c>
    </row>
    <row r="16" spans="1:9" x14ac:dyDescent="0.35">
      <c r="A16" s="19" t="s">
        <v>40</v>
      </c>
      <c r="B16" s="1" t="s">
        <v>145</v>
      </c>
      <c r="C16" s="6">
        <f t="shared" si="0"/>
        <v>0.51800000000000002</v>
      </c>
      <c r="F16" s="7">
        <v>2.0720000000000001</v>
      </c>
      <c r="I16" s="6">
        <f t="shared" si="1"/>
        <v>0.51800000000000002</v>
      </c>
    </row>
    <row r="17" spans="1:9" x14ac:dyDescent="0.35">
      <c r="A17" s="19" t="s">
        <v>49</v>
      </c>
      <c r="B17" s="1" t="s">
        <v>146</v>
      </c>
      <c r="C17" s="6">
        <f t="shared" si="0"/>
        <v>0.33250000000000002</v>
      </c>
      <c r="F17" s="7">
        <v>1.33</v>
      </c>
      <c r="I17" s="6">
        <f t="shared" si="1"/>
        <v>0.33250000000000002</v>
      </c>
    </row>
    <row r="18" spans="1:9" x14ac:dyDescent="0.35">
      <c r="A18" s="19" t="s">
        <v>57</v>
      </c>
      <c r="B18" s="1" t="s">
        <v>147</v>
      </c>
      <c r="C18" s="6">
        <f t="shared" si="0"/>
        <v>0.56600000000000006</v>
      </c>
      <c r="F18" s="7">
        <v>2.2640000000000002</v>
      </c>
      <c r="I18" s="6">
        <f t="shared" si="1"/>
        <v>0.56600000000000006</v>
      </c>
    </row>
    <row r="19" spans="1:9" x14ac:dyDescent="0.35">
      <c r="A19" s="19" t="s">
        <v>51</v>
      </c>
      <c r="B19" s="1" t="s">
        <v>148</v>
      </c>
      <c r="C19" s="6">
        <f t="shared" si="0"/>
        <v>0.44449999999999995</v>
      </c>
      <c r="F19" s="7">
        <v>1.7779999999999998</v>
      </c>
      <c r="I19" s="6">
        <f t="shared" si="1"/>
        <v>0.44449999999999995</v>
      </c>
    </row>
    <row r="20" spans="1:9" x14ac:dyDescent="0.35">
      <c r="A20" s="19" t="s">
        <v>61</v>
      </c>
      <c r="B20" s="1" t="s">
        <v>149</v>
      </c>
      <c r="C20" s="6">
        <f t="shared" si="0"/>
        <v>0.57000000000000006</v>
      </c>
      <c r="F20" s="7">
        <v>2.2800000000000002</v>
      </c>
      <c r="I20" s="6">
        <f t="shared" si="1"/>
        <v>0.57000000000000006</v>
      </c>
    </row>
    <row r="21" spans="1:9" x14ac:dyDescent="0.35">
      <c r="A21" s="19" t="s">
        <v>59</v>
      </c>
      <c r="B21" s="1" t="s">
        <v>150</v>
      </c>
      <c r="C21" s="6">
        <f t="shared" si="0"/>
        <v>0.438</v>
      </c>
      <c r="F21" s="7">
        <v>1.752</v>
      </c>
      <c r="I21" s="6">
        <f t="shared" si="1"/>
        <v>0.438</v>
      </c>
    </row>
    <row r="22" spans="1:9" x14ac:dyDescent="0.35">
      <c r="A22" s="19" t="s">
        <v>63</v>
      </c>
      <c r="B22" s="1" t="s">
        <v>151</v>
      </c>
      <c r="C22" s="6">
        <f t="shared" si="0"/>
        <v>0.58799999999999997</v>
      </c>
      <c r="F22" s="7">
        <v>2.3519999999999999</v>
      </c>
      <c r="I22" s="6">
        <f t="shared" si="1"/>
        <v>0.58799999999999997</v>
      </c>
    </row>
    <row r="23" spans="1:9" x14ac:dyDescent="0.35">
      <c r="A23" s="19" t="s">
        <v>73</v>
      </c>
      <c r="B23" s="1" t="s">
        <v>152</v>
      </c>
      <c r="C23" s="6">
        <f t="shared" si="0"/>
        <v>0.65399999999999991</v>
      </c>
      <c r="F23" s="7">
        <v>2.6159999999999997</v>
      </c>
      <c r="I23" s="6">
        <f t="shared" si="1"/>
        <v>0.65399999999999991</v>
      </c>
    </row>
    <row r="24" spans="1:9" x14ac:dyDescent="0.35">
      <c r="A24" s="19" t="s">
        <v>74</v>
      </c>
      <c r="B24" s="1" t="s">
        <v>153</v>
      </c>
      <c r="C24" s="6">
        <f t="shared" si="0"/>
        <v>0.44450000000000001</v>
      </c>
      <c r="F24" s="7">
        <v>1.778</v>
      </c>
      <c r="I24" s="6">
        <f t="shared" si="1"/>
        <v>0.44450000000000001</v>
      </c>
    </row>
    <row r="25" spans="1:9" x14ac:dyDescent="0.35">
      <c r="A25" s="19" t="s">
        <v>93</v>
      </c>
      <c r="B25" s="1" t="s">
        <v>154</v>
      </c>
      <c r="C25" s="6">
        <f t="shared" si="0"/>
        <v>0.59849999999999992</v>
      </c>
      <c r="F25" s="7">
        <v>2.3939999999999997</v>
      </c>
      <c r="I25" s="6">
        <f t="shared" si="1"/>
        <v>0.59849999999999992</v>
      </c>
    </row>
    <row r="26" spans="1:9" x14ac:dyDescent="0.35">
      <c r="A26" s="19" t="s">
        <v>84</v>
      </c>
      <c r="B26" s="1" t="s">
        <v>155</v>
      </c>
      <c r="C26" s="6">
        <f t="shared" si="0"/>
        <v>0.41200000000000003</v>
      </c>
      <c r="F26" s="7">
        <v>1.6480000000000001</v>
      </c>
      <c r="I26" s="6">
        <f t="shared" si="1"/>
        <v>0.41200000000000003</v>
      </c>
    </row>
    <row r="27" spans="1:9" x14ac:dyDescent="0.35">
      <c r="A27" s="19" t="s">
        <v>85</v>
      </c>
      <c r="B27" s="1" t="s">
        <v>156</v>
      </c>
      <c r="C27" s="6">
        <f t="shared" si="0"/>
        <v>0.10499999999999998</v>
      </c>
      <c r="F27" s="7">
        <v>0.41999999999999993</v>
      </c>
      <c r="I27" s="6">
        <f t="shared" si="1"/>
        <v>0.10499999999999998</v>
      </c>
    </row>
    <row r="28" spans="1:9" x14ac:dyDescent="0.35">
      <c r="A28" s="19" t="s">
        <v>89</v>
      </c>
      <c r="B28" s="1" t="s">
        <v>157</v>
      </c>
      <c r="C28" s="6">
        <f t="shared" si="0"/>
        <v>0.4995</v>
      </c>
      <c r="F28" s="7">
        <v>1.998</v>
      </c>
      <c r="I28" s="6">
        <f t="shared" si="1"/>
        <v>0.4995</v>
      </c>
    </row>
    <row r="29" spans="1:9" x14ac:dyDescent="0.35">
      <c r="A29" s="19" t="s">
        <v>90</v>
      </c>
      <c r="B29" s="1" t="s">
        <v>158</v>
      </c>
      <c r="C29" s="6">
        <f t="shared" si="0"/>
        <v>0.122</v>
      </c>
      <c r="F29" s="7">
        <v>0.48799999999999999</v>
      </c>
      <c r="I29" s="6">
        <f t="shared" si="1"/>
        <v>0.122</v>
      </c>
    </row>
    <row r="30" spans="1:9" x14ac:dyDescent="0.35">
      <c r="A30" s="5" t="s">
        <v>35</v>
      </c>
      <c r="B30" s="1" t="s">
        <v>164</v>
      </c>
      <c r="C30" s="6">
        <f t="shared" si="0"/>
        <v>0.40650000000000003</v>
      </c>
      <c r="F30" s="7">
        <v>1.6260000000000001</v>
      </c>
      <c r="I30" s="6">
        <f t="shared" si="1"/>
        <v>0.40650000000000003</v>
      </c>
    </row>
    <row r="31" spans="1:9" x14ac:dyDescent="0.35">
      <c r="A31" s="5" t="s">
        <v>25</v>
      </c>
      <c r="B31" s="1" t="s">
        <v>165</v>
      </c>
      <c r="C31" s="6">
        <f t="shared" si="0"/>
        <v>0.4405</v>
      </c>
      <c r="F31" s="7">
        <v>1.762</v>
      </c>
      <c r="I31" s="6">
        <f t="shared" si="1"/>
        <v>0.4405</v>
      </c>
    </row>
    <row r="32" spans="1:9" x14ac:dyDescent="0.35">
      <c r="A32" s="5" t="s">
        <v>36</v>
      </c>
      <c r="B32" s="1" t="s">
        <v>166</v>
      </c>
      <c r="C32" s="6">
        <f t="shared" si="0"/>
        <v>0.59199999999999997</v>
      </c>
      <c r="F32" s="7">
        <v>2.3679999999999999</v>
      </c>
      <c r="I32" s="6">
        <f t="shared" si="1"/>
        <v>0.59199999999999997</v>
      </c>
    </row>
    <row r="33" spans="1:11" x14ac:dyDescent="0.35">
      <c r="A33" s="5" t="s">
        <v>46</v>
      </c>
      <c r="B33" s="1" t="s">
        <v>167</v>
      </c>
      <c r="C33" s="6">
        <f t="shared" si="0"/>
        <v>0.29050000000000004</v>
      </c>
      <c r="F33" s="7">
        <v>1.1620000000000001</v>
      </c>
      <c r="I33" s="6">
        <f t="shared" si="1"/>
        <v>0.29050000000000004</v>
      </c>
    </row>
    <row r="34" spans="1:11" x14ac:dyDescent="0.35">
      <c r="A34" s="5" t="s">
        <v>47</v>
      </c>
      <c r="B34" s="1" t="s">
        <v>168</v>
      </c>
      <c r="C34" s="6">
        <f t="shared" si="0"/>
        <v>0.40250000000000002</v>
      </c>
      <c r="F34" s="7">
        <v>1.61</v>
      </c>
      <c r="I34" s="6">
        <f t="shared" si="1"/>
        <v>0.40250000000000002</v>
      </c>
    </row>
    <row r="35" spans="1:11" x14ac:dyDescent="0.35">
      <c r="A35" s="5" t="s">
        <v>118</v>
      </c>
      <c r="B35" s="1" t="s">
        <v>169</v>
      </c>
      <c r="C35" s="6">
        <f t="shared" si="0"/>
        <v>0.45050000000000001</v>
      </c>
      <c r="F35" s="7">
        <v>1.802</v>
      </c>
      <c r="I35" s="6">
        <f t="shared" si="1"/>
        <v>0.45050000000000001</v>
      </c>
    </row>
    <row r="36" spans="1:11" x14ac:dyDescent="0.35">
      <c r="A36" s="5" t="s">
        <v>48</v>
      </c>
      <c r="B36" s="1" t="s">
        <v>170</v>
      </c>
      <c r="C36" s="6">
        <f t="shared" si="0"/>
        <v>0.52299999999999991</v>
      </c>
      <c r="F36" s="7">
        <v>2.0919999999999996</v>
      </c>
      <c r="I36" s="6">
        <f t="shared" si="1"/>
        <v>0.52299999999999991</v>
      </c>
    </row>
    <row r="37" spans="1:11" x14ac:dyDescent="0.35">
      <c r="A37" s="5" t="s">
        <v>52</v>
      </c>
      <c r="B37" s="1" t="s">
        <v>171</v>
      </c>
      <c r="C37" s="6">
        <f t="shared" si="0"/>
        <v>0.54149999999999998</v>
      </c>
      <c r="F37" s="7">
        <v>2.1659999999999999</v>
      </c>
      <c r="I37" s="6">
        <f t="shared" si="1"/>
        <v>0.54149999999999998</v>
      </c>
    </row>
    <row r="38" spans="1:11" x14ac:dyDescent="0.35">
      <c r="A38" s="5" t="s">
        <v>53</v>
      </c>
      <c r="B38" s="1" t="s">
        <v>172</v>
      </c>
      <c r="C38" s="6">
        <f t="shared" si="0"/>
        <v>0.54849999999999999</v>
      </c>
      <c r="F38" s="7">
        <v>2.194</v>
      </c>
      <c r="I38" s="6">
        <f t="shared" si="1"/>
        <v>0.54849999999999999</v>
      </c>
    </row>
    <row r="39" spans="1:11" x14ac:dyDescent="0.35">
      <c r="A39" s="5" t="s">
        <v>55</v>
      </c>
      <c r="B39" s="1" t="s">
        <v>173</v>
      </c>
      <c r="C39" s="6">
        <f t="shared" si="0"/>
        <v>0.18</v>
      </c>
      <c r="F39" s="7">
        <v>0.72</v>
      </c>
      <c r="I39" s="6">
        <f t="shared" si="1"/>
        <v>0.18</v>
      </c>
    </row>
    <row r="40" spans="1:11" x14ac:dyDescent="0.35">
      <c r="A40" s="5" t="s">
        <v>58</v>
      </c>
      <c r="B40" s="1" t="s">
        <v>174</v>
      </c>
      <c r="C40" s="6">
        <f t="shared" si="0"/>
        <v>0.4955</v>
      </c>
      <c r="F40" s="7">
        <v>1.982</v>
      </c>
      <c r="I40" s="6">
        <f t="shared" si="1"/>
        <v>0.4955</v>
      </c>
    </row>
    <row r="41" spans="1:11" x14ac:dyDescent="0.35">
      <c r="A41" s="5" t="s">
        <v>71</v>
      </c>
      <c r="B41" s="1" t="s">
        <v>175</v>
      </c>
      <c r="C41" s="6">
        <f t="shared" si="0"/>
        <v>0.48949999999999994</v>
      </c>
      <c r="F41" s="7">
        <v>1.9579999999999997</v>
      </c>
      <c r="I41" s="6">
        <f t="shared" si="1"/>
        <v>0.48949999999999994</v>
      </c>
    </row>
    <row r="42" spans="1:11" x14ac:dyDescent="0.35">
      <c r="A42" s="5" t="s">
        <v>91</v>
      </c>
      <c r="B42" s="1" t="s">
        <v>176</v>
      </c>
      <c r="C42" s="6">
        <f t="shared" si="0"/>
        <v>0.43950000000000006</v>
      </c>
      <c r="F42" s="7">
        <v>1.7580000000000002</v>
      </c>
      <c r="I42" s="6">
        <f t="shared" si="1"/>
        <v>0.43950000000000006</v>
      </c>
    </row>
    <row r="43" spans="1:11" x14ac:dyDescent="0.35">
      <c r="A43" s="5" t="s">
        <v>72</v>
      </c>
      <c r="B43" s="1" t="s">
        <v>177</v>
      </c>
      <c r="C43" s="6">
        <f t="shared" si="0"/>
        <v>0.51300000000000001</v>
      </c>
      <c r="F43" s="7">
        <v>2.052</v>
      </c>
      <c r="I43" s="6">
        <f t="shared" si="1"/>
        <v>0.51300000000000001</v>
      </c>
    </row>
    <row r="44" spans="1:11" x14ac:dyDescent="0.35">
      <c r="A44" s="5" t="s">
        <v>76</v>
      </c>
      <c r="B44" s="1" t="s">
        <v>178</v>
      </c>
      <c r="C44" s="6">
        <f t="shared" si="0"/>
        <v>0.3745</v>
      </c>
      <c r="F44" s="7">
        <v>1.498</v>
      </c>
      <c r="I44" s="6">
        <f t="shared" si="1"/>
        <v>0.3745</v>
      </c>
    </row>
    <row r="45" spans="1:11" x14ac:dyDescent="0.35">
      <c r="A45" s="5" t="s">
        <v>81</v>
      </c>
      <c r="B45" s="1" t="s">
        <v>179</v>
      </c>
      <c r="C45" s="6">
        <f t="shared" si="0"/>
        <v>0.19800000000000001</v>
      </c>
      <c r="F45" s="7">
        <v>0.79200000000000004</v>
      </c>
      <c r="I45" s="6">
        <f t="shared" si="1"/>
        <v>0.19800000000000001</v>
      </c>
      <c r="K45" s="20"/>
    </row>
    <row r="46" spans="1:11" x14ac:dyDescent="0.35">
      <c r="A46" s="5" t="s">
        <v>86</v>
      </c>
      <c r="B46" s="1" t="s">
        <v>180</v>
      </c>
      <c r="C46" s="6">
        <f t="shared" si="0"/>
        <v>0.24500000000000002</v>
      </c>
      <c r="F46" s="7">
        <v>0.98000000000000009</v>
      </c>
      <c r="I46" s="6">
        <f t="shared" si="1"/>
        <v>0.24500000000000002</v>
      </c>
      <c r="K46" s="20"/>
    </row>
    <row r="47" spans="1:11" x14ac:dyDescent="0.35">
      <c r="A47" s="5" t="s">
        <v>18</v>
      </c>
      <c r="B47" s="1" t="s">
        <v>181</v>
      </c>
      <c r="C47" s="6">
        <f t="shared" si="0"/>
        <v>0.52</v>
      </c>
      <c r="F47" s="7">
        <v>2.08</v>
      </c>
      <c r="I47" s="6">
        <f t="shared" si="1"/>
        <v>0.52</v>
      </c>
      <c r="K47" s="20"/>
    </row>
    <row r="48" spans="1:11" x14ac:dyDescent="0.35">
      <c r="A48" s="5" t="s">
        <v>92</v>
      </c>
      <c r="B48" s="1" t="s">
        <v>182</v>
      </c>
      <c r="C48" s="6">
        <f t="shared" si="0"/>
        <v>0.30049999999999999</v>
      </c>
      <c r="F48" s="7">
        <v>1.202</v>
      </c>
      <c r="I48" s="6">
        <f t="shared" si="1"/>
        <v>0.30049999999999999</v>
      </c>
      <c r="K48" s="20"/>
    </row>
    <row r="49" spans="1:11" x14ac:dyDescent="0.35">
      <c r="A49" s="5" t="s">
        <v>22</v>
      </c>
      <c r="B49" s="1" t="s">
        <v>184</v>
      </c>
      <c r="C49" s="6">
        <f t="shared" si="0"/>
        <v>0.5585</v>
      </c>
      <c r="F49" s="7">
        <v>2.234</v>
      </c>
      <c r="I49" s="6">
        <f t="shared" si="1"/>
        <v>0.5585</v>
      </c>
      <c r="K49" s="20"/>
    </row>
    <row r="50" spans="1:11" x14ac:dyDescent="0.35">
      <c r="A50" s="5" t="s">
        <v>29</v>
      </c>
      <c r="B50" s="1" t="s">
        <v>185</v>
      </c>
      <c r="C50" s="6">
        <f t="shared" si="0"/>
        <v>0.58450000000000002</v>
      </c>
      <c r="F50" s="7">
        <v>2.3380000000000001</v>
      </c>
      <c r="I50" s="6">
        <f t="shared" si="1"/>
        <v>0.58450000000000002</v>
      </c>
      <c r="K50" s="20"/>
    </row>
    <row r="51" spans="1:11" x14ac:dyDescent="0.35">
      <c r="A51" s="5" t="s">
        <v>23</v>
      </c>
      <c r="B51" s="1" t="s">
        <v>186</v>
      </c>
      <c r="C51" s="6">
        <f t="shared" si="0"/>
        <v>0.53550000000000009</v>
      </c>
      <c r="F51" s="7">
        <v>2.1420000000000003</v>
      </c>
      <c r="I51" s="6">
        <f t="shared" si="1"/>
        <v>0.53550000000000009</v>
      </c>
      <c r="K51" s="20"/>
    </row>
    <row r="52" spans="1:11" x14ac:dyDescent="0.35">
      <c r="A52" s="5" t="s">
        <v>21</v>
      </c>
      <c r="B52" s="1" t="s">
        <v>187</v>
      </c>
      <c r="C52" s="6">
        <f t="shared" si="0"/>
        <v>0.48699999999999999</v>
      </c>
      <c r="F52" s="7">
        <v>1.948</v>
      </c>
      <c r="I52" s="6">
        <f t="shared" si="1"/>
        <v>0.48699999999999999</v>
      </c>
      <c r="K52" s="20"/>
    </row>
    <row r="53" spans="1:11" x14ac:dyDescent="0.35">
      <c r="A53" s="5" t="s">
        <v>32</v>
      </c>
      <c r="B53" s="1" t="s">
        <v>188</v>
      </c>
      <c r="C53" s="6">
        <f t="shared" si="0"/>
        <v>0.38700000000000001</v>
      </c>
      <c r="F53" s="7">
        <v>1.548</v>
      </c>
      <c r="I53" s="6">
        <f t="shared" si="1"/>
        <v>0.38700000000000001</v>
      </c>
      <c r="K53" s="20"/>
    </row>
    <row r="54" spans="1:11" x14ac:dyDescent="0.35">
      <c r="A54" s="5" t="s">
        <v>30</v>
      </c>
      <c r="B54" s="1" t="s">
        <v>189</v>
      </c>
      <c r="C54" s="6">
        <f t="shared" si="0"/>
        <v>0.36849999999999994</v>
      </c>
      <c r="F54" s="7">
        <v>1.4739999999999998</v>
      </c>
      <c r="I54" s="6">
        <f t="shared" si="1"/>
        <v>0.36849999999999994</v>
      </c>
      <c r="K54" s="20"/>
    </row>
    <row r="55" spans="1:11" x14ac:dyDescent="0.35">
      <c r="A55" s="5" t="s">
        <v>82</v>
      </c>
      <c r="B55" s="1" t="s">
        <v>190</v>
      </c>
      <c r="C55" s="6">
        <f t="shared" si="0"/>
        <v>0.43899999999999995</v>
      </c>
      <c r="F55" s="7">
        <v>1.7559999999999998</v>
      </c>
      <c r="I55" s="6">
        <f t="shared" si="1"/>
        <v>0.43899999999999995</v>
      </c>
      <c r="K55" s="20"/>
    </row>
    <row r="56" spans="1:11" x14ac:dyDescent="0.35">
      <c r="A56" s="5" t="s">
        <v>95</v>
      </c>
      <c r="B56" s="1" t="s">
        <v>191</v>
      </c>
      <c r="C56" s="6">
        <f t="shared" si="0"/>
        <v>0.4325</v>
      </c>
      <c r="F56" s="7">
        <v>1.73</v>
      </c>
      <c r="I56" s="6">
        <f t="shared" si="1"/>
        <v>0.4325</v>
      </c>
      <c r="K56" s="20"/>
    </row>
    <row r="57" spans="1:11" x14ac:dyDescent="0.35">
      <c r="A57" s="5" t="s">
        <v>192</v>
      </c>
      <c r="B57" s="1" t="s">
        <v>193</v>
      </c>
      <c r="C57" s="6">
        <f t="shared" si="0"/>
        <v>0.40700000000000003</v>
      </c>
      <c r="F57" s="7">
        <v>1.6280000000000001</v>
      </c>
      <c r="I57" s="6">
        <f t="shared" si="1"/>
        <v>0.40700000000000003</v>
      </c>
      <c r="K57" s="20"/>
    </row>
    <row r="58" spans="1:11" x14ac:dyDescent="0.35">
      <c r="A58" s="5" t="s">
        <v>31</v>
      </c>
      <c r="B58" s="1" t="s">
        <v>194</v>
      </c>
      <c r="C58" s="6">
        <f t="shared" si="0"/>
        <v>0.502</v>
      </c>
      <c r="F58" s="7">
        <v>2.008</v>
      </c>
      <c r="I58" s="6">
        <f t="shared" si="1"/>
        <v>0.502</v>
      </c>
      <c r="K58" s="20"/>
    </row>
    <row r="59" spans="1:11" x14ac:dyDescent="0.35">
      <c r="A59" s="5" t="s">
        <v>34</v>
      </c>
      <c r="B59" s="1" t="s">
        <v>195</v>
      </c>
      <c r="C59" s="6">
        <f t="shared" si="0"/>
        <v>0.34399999999999997</v>
      </c>
      <c r="F59" s="7">
        <v>1.3759999999999999</v>
      </c>
      <c r="I59" s="6">
        <f t="shared" si="1"/>
        <v>0.34399999999999997</v>
      </c>
      <c r="K59" s="20"/>
    </row>
    <row r="60" spans="1:11" x14ac:dyDescent="0.35">
      <c r="A60" s="5" t="s">
        <v>44</v>
      </c>
      <c r="B60" s="1" t="s">
        <v>196</v>
      </c>
      <c r="C60" s="6">
        <f t="shared" si="0"/>
        <v>0.19749999999999998</v>
      </c>
      <c r="F60" s="7">
        <v>0.78999999999999992</v>
      </c>
      <c r="I60" s="6">
        <f t="shared" si="1"/>
        <v>0.19749999999999998</v>
      </c>
      <c r="K60" s="20"/>
    </row>
    <row r="61" spans="1:11" x14ac:dyDescent="0.35">
      <c r="A61" s="5" t="s">
        <v>37</v>
      </c>
      <c r="B61" s="1" t="s">
        <v>197</v>
      </c>
      <c r="C61" s="6">
        <f t="shared" si="0"/>
        <v>6.4500000000000002E-2</v>
      </c>
      <c r="F61" s="7">
        <v>0.25800000000000001</v>
      </c>
      <c r="I61" s="6">
        <f t="shared" si="1"/>
        <v>6.4500000000000002E-2</v>
      </c>
      <c r="K61" s="20"/>
    </row>
    <row r="62" spans="1:11" x14ac:dyDescent="0.35">
      <c r="A62" s="5" t="s">
        <v>38</v>
      </c>
      <c r="B62" s="1" t="s">
        <v>198</v>
      </c>
      <c r="C62" s="6">
        <f t="shared" si="0"/>
        <v>0.33750000000000002</v>
      </c>
      <c r="F62" s="7">
        <v>1.35</v>
      </c>
      <c r="I62" s="6">
        <f t="shared" si="1"/>
        <v>0.33750000000000002</v>
      </c>
      <c r="K62" s="20"/>
    </row>
    <row r="63" spans="1:11" x14ac:dyDescent="0.35">
      <c r="A63" s="5" t="s">
        <v>39</v>
      </c>
      <c r="B63" s="1" t="s">
        <v>199</v>
      </c>
      <c r="C63" s="6">
        <f t="shared" si="0"/>
        <v>0.45300000000000001</v>
      </c>
      <c r="F63" s="7">
        <v>1.8120000000000001</v>
      </c>
      <c r="I63" s="6">
        <f t="shared" si="1"/>
        <v>0.45300000000000001</v>
      </c>
      <c r="K63" s="20"/>
    </row>
    <row r="64" spans="1:11" x14ac:dyDescent="0.35">
      <c r="A64" s="5" t="s">
        <v>43</v>
      </c>
      <c r="B64" s="1" t="s">
        <v>200</v>
      </c>
      <c r="C64" s="6">
        <f t="shared" si="0"/>
        <v>0.42</v>
      </c>
      <c r="F64" s="7">
        <v>1.68</v>
      </c>
      <c r="I64" s="6">
        <f t="shared" si="1"/>
        <v>0.42</v>
      </c>
      <c r="K64" s="20"/>
    </row>
    <row r="65" spans="1:12" x14ac:dyDescent="0.35">
      <c r="A65" s="5" t="s">
        <v>41</v>
      </c>
      <c r="B65" s="1" t="s">
        <v>201</v>
      </c>
      <c r="C65" s="6">
        <f t="shared" si="0"/>
        <v>0.61299999999999988</v>
      </c>
      <c r="F65" s="7">
        <v>2.4519999999999995</v>
      </c>
      <c r="I65" s="6">
        <f t="shared" si="1"/>
        <v>0.61299999999999988</v>
      </c>
    </row>
    <row r="66" spans="1:12" x14ac:dyDescent="0.35">
      <c r="A66" s="5" t="s">
        <v>42</v>
      </c>
      <c r="B66" s="1" t="s">
        <v>202</v>
      </c>
      <c r="C66" s="6">
        <f t="shared" si="0"/>
        <v>0.55199999999999994</v>
      </c>
      <c r="F66" s="7">
        <v>2.2079999999999997</v>
      </c>
      <c r="I66" s="6">
        <f t="shared" si="1"/>
        <v>0.55199999999999994</v>
      </c>
    </row>
    <row r="67" spans="1:12" x14ac:dyDescent="0.35">
      <c r="A67" s="5" t="s">
        <v>50</v>
      </c>
      <c r="B67" s="1" t="s">
        <v>203</v>
      </c>
      <c r="C67" s="6">
        <f t="shared" si="0"/>
        <v>0.53300000000000003</v>
      </c>
      <c r="F67" s="7">
        <v>2.1320000000000001</v>
      </c>
      <c r="I67" s="6">
        <f t="shared" si="1"/>
        <v>0.53300000000000003</v>
      </c>
    </row>
    <row r="68" spans="1:12" x14ac:dyDescent="0.35">
      <c r="A68" s="5" t="s">
        <v>54</v>
      </c>
      <c r="B68" s="1" t="s">
        <v>204</v>
      </c>
      <c r="C68" s="6">
        <f t="shared" si="0"/>
        <v>0.51</v>
      </c>
      <c r="F68" s="7">
        <v>2.04</v>
      </c>
      <c r="I68" s="6">
        <f t="shared" si="1"/>
        <v>0.51</v>
      </c>
    </row>
    <row r="69" spans="1:12" x14ac:dyDescent="0.35">
      <c r="A69" s="5" t="s">
        <v>60</v>
      </c>
      <c r="B69" s="1" t="s">
        <v>205</v>
      </c>
      <c r="C69" s="6">
        <f t="shared" si="0"/>
        <v>0.502</v>
      </c>
      <c r="F69" s="7">
        <v>2.008</v>
      </c>
      <c r="I69" s="6">
        <f t="shared" si="1"/>
        <v>0.502</v>
      </c>
      <c r="L69" t="s">
        <v>119</v>
      </c>
    </row>
    <row r="70" spans="1:12" x14ac:dyDescent="0.35">
      <c r="A70" s="5" t="s">
        <v>66</v>
      </c>
      <c r="B70" s="1" t="s">
        <v>206</v>
      </c>
      <c r="C70" s="6">
        <f t="shared" si="0"/>
        <v>0.61649999999999994</v>
      </c>
      <c r="F70" s="7">
        <v>2.4659999999999997</v>
      </c>
      <c r="I70" s="6">
        <f t="shared" si="1"/>
        <v>0.61649999999999994</v>
      </c>
    </row>
    <row r="71" spans="1:12" x14ac:dyDescent="0.35">
      <c r="A71" s="5" t="s">
        <v>62</v>
      </c>
      <c r="B71" s="1" t="s">
        <v>207</v>
      </c>
      <c r="C71" s="6">
        <f t="shared" si="0"/>
        <v>0.49350000000000005</v>
      </c>
      <c r="F71" s="7">
        <v>1.9740000000000002</v>
      </c>
      <c r="I71" s="6">
        <f t="shared" si="1"/>
        <v>0.49350000000000005</v>
      </c>
    </row>
    <row r="72" spans="1:12" x14ac:dyDescent="0.35">
      <c r="A72" s="5" t="s">
        <v>65</v>
      </c>
      <c r="B72" s="1" t="s">
        <v>208</v>
      </c>
      <c r="C72" s="6">
        <f t="shared" si="0"/>
        <v>0.48250000000000004</v>
      </c>
      <c r="F72" s="7">
        <v>1.9300000000000002</v>
      </c>
      <c r="I72" s="6">
        <f t="shared" si="1"/>
        <v>0.48250000000000004</v>
      </c>
    </row>
    <row r="73" spans="1:12" x14ac:dyDescent="0.35">
      <c r="A73" s="5" t="s">
        <v>64</v>
      </c>
      <c r="B73" s="1" t="s">
        <v>160</v>
      </c>
      <c r="C73" s="6">
        <f t="shared" si="0"/>
        <v>0.54749999999999999</v>
      </c>
      <c r="F73" s="7">
        <v>2.19</v>
      </c>
      <c r="I73" s="6">
        <f t="shared" si="1"/>
        <v>0.54749999999999999</v>
      </c>
    </row>
    <row r="74" spans="1:12" x14ac:dyDescent="0.35">
      <c r="A74" s="5" t="s">
        <v>67</v>
      </c>
      <c r="B74" s="1" t="s">
        <v>209</v>
      </c>
      <c r="C74" s="6">
        <f t="shared" ref="C74:C88" si="2">+I74</f>
        <v>0.626</v>
      </c>
      <c r="F74" s="7">
        <v>2.504</v>
      </c>
      <c r="I74" s="6">
        <f t="shared" ref="I74:I88" si="3">IF(ISNUMBER(F74)=TRUE,I$6*(F74-I$5)/(I$4-I$5)+(1-I$6)*(1-(F74-I$5)/(I$4-I$5)),"..")</f>
        <v>0.626</v>
      </c>
    </row>
    <row r="75" spans="1:12" x14ac:dyDescent="0.35">
      <c r="A75" s="5" t="s">
        <v>68</v>
      </c>
      <c r="B75" s="1" t="s">
        <v>210</v>
      </c>
      <c r="C75" s="6">
        <f t="shared" si="2"/>
        <v>0.50800000000000001</v>
      </c>
      <c r="F75" s="7">
        <v>2.032</v>
      </c>
      <c r="I75" s="6">
        <f t="shared" si="3"/>
        <v>0.50800000000000001</v>
      </c>
    </row>
    <row r="76" spans="1:12" x14ac:dyDescent="0.35">
      <c r="A76" s="5" t="s">
        <v>69</v>
      </c>
      <c r="B76" s="1" t="s">
        <v>163</v>
      </c>
      <c r="C76" s="6">
        <f t="shared" si="2"/>
        <v>0.51050000000000006</v>
      </c>
      <c r="F76" s="7">
        <v>2.0420000000000003</v>
      </c>
      <c r="I76" s="6">
        <f t="shared" si="3"/>
        <v>0.51050000000000006</v>
      </c>
    </row>
    <row r="77" spans="1:12" x14ac:dyDescent="0.35">
      <c r="A77" s="5" t="s">
        <v>75</v>
      </c>
      <c r="B77" s="1" t="s">
        <v>211</v>
      </c>
      <c r="C77" s="6">
        <f t="shared" si="2"/>
        <v>0.59999999999999987</v>
      </c>
      <c r="F77" s="7">
        <v>2.3999999999999995</v>
      </c>
      <c r="I77" s="6">
        <f t="shared" si="3"/>
        <v>0.59999999999999987</v>
      </c>
    </row>
    <row r="78" spans="1:12" x14ac:dyDescent="0.35">
      <c r="A78" s="5" t="s">
        <v>78</v>
      </c>
      <c r="B78" s="1" t="s">
        <v>212</v>
      </c>
      <c r="C78" s="6">
        <f t="shared" si="2"/>
        <v>0.51749999999999996</v>
      </c>
      <c r="F78" s="7">
        <v>2.0699999999999998</v>
      </c>
      <c r="I78" s="6">
        <f t="shared" si="3"/>
        <v>0.51749999999999996</v>
      </c>
    </row>
    <row r="79" spans="1:12" x14ac:dyDescent="0.35">
      <c r="A79" s="5" t="s">
        <v>79</v>
      </c>
      <c r="B79" s="1" t="s">
        <v>213</v>
      </c>
      <c r="C79" s="6">
        <f t="shared" si="2"/>
        <v>0.54</v>
      </c>
      <c r="F79" s="7">
        <v>2.16</v>
      </c>
      <c r="I79" s="6">
        <f t="shared" si="3"/>
        <v>0.54</v>
      </c>
    </row>
    <row r="80" spans="1:12" x14ac:dyDescent="0.35">
      <c r="A80" s="5" t="s">
        <v>80</v>
      </c>
      <c r="B80" s="1" t="s">
        <v>214</v>
      </c>
      <c r="C80" s="6">
        <f t="shared" si="2"/>
        <v>0.3805</v>
      </c>
      <c r="F80" s="7">
        <v>1.522</v>
      </c>
      <c r="I80" s="6">
        <f t="shared" si="3"/>
        <v>0.3805</v>
      </c>
    </row>
    <row r="81" spans="1:9" x14ac:dyDescent="0.35">
      <c r="A81" s="5" t="s">
        <v>118</v>
      </c>
      <c r="B81" s="1" t="s">
        <v>215</v>
      </c>
      <c r="C81" s="6">
        <f t="shared" si="2"/>
        <v>0.45850000000000002</v>
      </c>
      <c r="F81" s="7">
        <v>1.8340000000000001</v>
      </c>
      <c r="I81" s="6">
        <f t="shared" si="3"/>
        <v>0.45850000000000002</v>
      </c>
    </row>
    <row r="82" spans="1:9" x14ac:dyDescent="0.35">
      <c r="A82" s="5" t="s">
        <v>94</v>
      </c>
      <c r="B82" s="1" t="s">
        <v>216</v>
      </c>
      <c r="C82" s="6">
        <f t="shared" si="2"/>
        <v>0.6925</v>
      </c>
      <c r="F82" s="7">
        <v>2.77</v>
      </c>
      <c r="I82" s="6">
        <f t="shared" si="3"/>
        <v>0.6925</v>
      </c>
    </row>
    <row r="83" spans="1:9" x14ac:dyDescent="0.35">
      <c r="A83" s="5" t="s">
        <v>77</v>
      </c>
      <c r="B83" s="1" t="s">
        <v>218</v>
      </c>
      <c r="C83" s="6">
        <f t="shared" si="2"/>
        <v>0.36849999999999999</v>
      </c>
      <c r="F83" s="7">
        <v>1.474</v>
      </c>
      <c r="I83" s="6">
        <f t="shared" si="3"/>
        <v>0.36849999999999999</v>
      </c>
    </row>
    <row r="84" spans="1:9" x14ac:dyDescent="0.35">
      <c r="A84" s="5" t="s">
        <v>87</v>
      </c>
      <c r="B84" s="1" t="s">
        <v>219</v>
      </c>
      <c r="C84" s="6">
        <f t="shared" si="2"/>
        <v>0.60799999999999998</v>
      </c>
      <c r="F84" s="7">
        <v>2.4319999999999999</v>
      </c>
      <c r="I84" s="6">
        <f t="shared" si="3"/>
        <v>0.60799999999999998</v>
      </c>
    </row>
    <row r="85" spans="1:9" x14ac:dyDescent="0.35">
      <c r="A85" s="5" t="s">
        <v>83</v>
      </c>
      <c r="B85" s="1" t="s">
        <v>220</v>
      </c>
      <c r="C85" s="6">
        <f t="shared" si="2"/>
        <v>0.39050000000000001</v>
      </c>
      <c r="F85" s="7">
        <v>1.5620000000000001</v>
      </c>
      <c r="I85" s="6">
        <f t="shared" si="3"/>
        <v>0.39050000000000001</v>
      </c>
    </row>
    <row r="86" spans="1:9" x14ac:dyDescent="0.35">
      <c r="A86" s="5" t="s">
        <v>88</v>
      </c>
      <c r="B86" s="1" t="s">
        <v>221</v>
      </c>
      <c r="C86" s="6">
        <f t="shared" si="2"/>
        <v>0.60750000000000004</v>
      </c>
      <c r="F86" s="7">
        <v>2.4300000000000002</v>
      </c>
      <c r="I86" s="6">
        <f t="shared" si="3"/>
        <v>0.60750000000000004</v>
      </c>
    </row>
    <row r="87" spans="1:9" x14ac:dyDescent="0.35">
      <c r="A87" s="5" t="s">
        <v>96</v>
      </c>
      <c r="B87" s="1" t="s">
        <v>222</v>
      </c>
      <c r="C87" s="6">
        <f t="shared" si="2"/>
        <v>0.47249999999999998</v>
      </c>
      <c r="F87" s="7">
        <v>1.89</v>
      </c>
      <c r="I87" s="6">
        <f t="shared" si="3"/>
        <v>0.47249999999999998</v>
      </c>
    </row>
    <row r="88" spans="1:9" x14ac:dyDescent="0.35">
      <c r="A88" s="5" t="s">
        <v>97</v>
      </c>
      <c r="B88" s="1" t="s">
        <v>223</v>
      </c>
      <c r="C88" s="6">
        <f t="shared" si="2"/>
        <v>0.28749999999999998</v>
      </c>
      <c r="F88" s="7">
        <v>1.1499999999999999</v>
      </c>
      <c r="I88" s="6">
        <f t="shared" si="3"/>
        <v>0.28749999999999998</v>
      </c>
    </row>
    <row r="89" spans="1:9" x14ac:dyDescent="0.35">
      <c r="A89" s="5"/>
      <c r="B89" s="16"/>
      <c r="C89" s="6"/>
      <c r="F89" s="7"/>
    </row>
    <row r="90" spans="1:9" x14ac:dyDescent="0.35">
      <c r="A90" s="5"/>
      <c r="B90" s="16"/>
      <c r="C90" s="6"/>
      <c r="F90" s="7"/>
    </row>
    <row r="91" spans="1:9" x14ac:dyDescent="0.35">
      <c r="A91" s="5"/>
      <c r="B91" s="16"/>
      <c r="C91" s="6"/>
      <c r="F91" s="7"/>
    </row>
    <row r="92" spans="1:9" x14ac:dyDescent="0.35">
      <c r="A92" s="5"/>
      <c r="B92" s="16"/>
      <c r="C92" s="6"/>
      <c r="F92" s="7"/>
    </row>
    <row r="93" spans="1:9" x14ac:dyDescent="0.35">
      <c r="A93" s="5"/>
      <c r="B93" s="16"/>
      <c r="C93" s="6"/>
      <c r="F93" s="7"/>
    </row>
    <row r="94" spans="1:9" x14ac:dyDescent="0.35">
      <c r="A94" s="5"/>
      <c r="B94" s="16"/>
      <c r="C94" s="6"/>
      <c r="F94" s="7"/>
    </row>
    <row r="95" spans="1:9" x14ac:dyDescent="0.35">
      <c r="A95" s="5"/>
      <c r="B95" s="16"/>
      <c r="C95" s="6"/>
      <c r="F95" s="7"/>
    </row>
    <row r="96" spans="1:9" x14ac:dyDescent="0.35">
      <c r="A96" s="5"/>
      <c r="B96" s="16"/>
      <c r="C96" s="6"/>
      <c r="F96" s="7"/>
    </row>
    <row r="97" spans="1:6" x14ac:dyDescent="0.35">
      <c r="A97" s="5"/>
      <c r="B97" s="16"/>
      <c r="C97" s="6"/>
      <c r="F97" s="7"/>
    </row>
    <row r="98" spans="1:6" x14ac:dyDescent="0.35">
      <c r="A98" s="5"/>
      <c r="B98" s="16"/>
      <c r="C98" s="6"/>
      <c r="F98" s="7"/>
    </row>
    <row r="99" spans="1:6" x14ac:dyDescent="0.35">
      <c r="A99" s="5"/>
      <c r="B99" s="16"/>
      <c r="C99" s="6"/>
      <c r="F99" s="7"/>
    </row>
    <row r="100" spans="1:6" x14ac:dyDescent="0.35">
      <c r="A100" s="5"/>
      <c r="B100" s="16"/>
      <c r="C100" s="6"/>
      <c r="F100" s="7"/>
    </row>
    <row r="101" spans="1:6" x14ac:dyDescent="0.35">
      <c r="A101" s="5"/>
      <c r="B101" s="16"/>
      <c r="C101" s="6"/>
      <c r="F101" s="7"/>
    </row>
    <row r="102" spans="1:6" x14ac:dyDescent="0.35">
      <c r="A102" s="5"/>
      <c r="B102" s="16"/>
      <c r="C102" s="6"/>
      <c r="F102" s="7"/>
    </row>
    <row r="103" spans="1:6" x14ac:dyDescent="0.35">
      <c r="A103" s="5"/>
      <c r="B103" s="16"/>
      <c r="C103" s="6"/>
      <c r="F103" s="7"/>
    </row>
    <row r="104" spans="1:6" x14ac:dyDescent="0.35">
      <c r="A104" s="5"/>
      <c r="B104" s="16"/>
      <c r="C104" s="6"/>
      <c r="F104" s="7"/>
    </row>
    <row r="105" spans="1:6" x14ac:dyDescent="0.35">
      <c r="A105" s="5"/>
      <c r="B105" s="16"/>
      <c r="C105" s="6"/>
      <c r="F105" s="7"/>
    </row>
    <row r="106" spans="1:6" x14ac:dyDescent="0.35">
      <c r="A106" s="5"/>
      <c r="B106" s="16"/>
      <c r="C106" s="6"/>
      <c r="F106" s="7"/>
    </row>
    <row r="107" spans="1:6" x14ac:dyDescent="0.35">
      <c r="A107" s="5"/>
      <c r="B107" s="16"/>
      <c r="C107" s="6"/>
      <c r="F107" s="7"/>
    </row>
    <row r="108" spans="1:6" x14ac:dyDescent="0.35">
      <c r="A108" s="5"/>
      <c r="B108" s="16"/>
      <c r="C108" s="6"/>
      <c r="F108" s="7"/>
    </row>
    <row r="109" spans="1:6" x14ac:dyDescent="0.35">
      <c r="A109" s="5"/>
      <c r="B109" s="16"/>
      <c r="C109" s="6"/>
      <c r="F109" s="7"/>
    </row>
    <row r="110" spans="1:6" x14ac:dyDescent="0.35">
      <c r="A110" s="5"/>
      <c r="B110" s="16"/>
      <c r="C110" s="6"/>
      <c r="F110" s="7"/>
    </row>
    <row r="111" spans="1:6" x14ac:dyDescent="0.35">
      <c r="A111" s="5"/>
      <c r="B111" s="16"/>
      <c r="C111" s="6"/>
      <c r="F111" s="7"/>
    </row>
    <row r="112" spans="1:6" x14ac:dyDescent="0.35">
      <c r="A112" s="5"/>
      <c r="B112" s="16"/>
      <c r="C112" s="6"/>
      <c r="F112" s="7"/>
    </row>
    <row r="113" spans="1:6" x14ac:dyDescent="0.35">
      <c r="A113" s="5"/>
      <c r="B113" s="16"/>
      <c r="C113" s="6"/>
      <c r="F113" s="7"/>
    </row>
    <row r="114" spans="1:6" x14ac:dyDescent="0.35">
      <c r="A114" s="5"/>
      <c r="B114" s="16"/>
      <c r="C114" s="6"/>
      <c r="F114" s="7"/>
    </row>
    <row r="115" spans="1:6" x14ac:dyDescent="0.35">
      <c r="A115" s="5"/>
      <c r="B115" s="16"/>
      <c r="C115" s="6"/>
      <c r="F115" s="7"/>
    </row>
    <row r="116" spans="1:6" x14ac:dyDescent="0.35">
      <c r="A116" s="5"/>
      <c r="B116" s="16"/>
      <c r="C116" s="6"/>
      <c r="F116" s="7"/>
    </row>
    <row r="117" spans="1:6" x14ac:dyDescent="0.35">
      <c r="A117" s="5"/>
      <c r="B117" s="16"/>
      <c r="C117" s="6"/>
      <c r="F117" s="7"/>
    </row>
    <row r="118" spans="1:6" x14ac:dyDescent="0.35">
      <c r="A118" s="5"/>
      <c r="B118" s="16"/>
      <c r="C118" s="6"/>
      <c r="F118" s="7"/>
    </row>
    <row r="119" spans="1:6" x14ac:dyDescent="0.35">
      <c r="A119" s="5"/>
      <c r="B119" s="16"/>
      <c r="C119" s="6"/>
      <c r="F119" s="7"/>
    </row>
    <row r="120" spans="1:6" x14ac:dyDescent="0.35">
      <c r="A120" s="5"/>
      <c r="B120" s="16"/>
      <c r="C120" s="6"/>
      <c r="F120" s="7"/>
    </row>
    <row r="121" spans="1:6" x14ac:dyDescent="0.35">
      <c r="A121" s="5"/>
      <c r="B121" s="16"/>
      <c r="C121" s="6"/>
      <c r="F121" s="7"/>
    </row>
    <row r="122" spans="1:6" x14ac:dyDescent="0.35">
      <c r="A122" s="5"/>
      <c r="B122" s="16"/>
      <c r="C122" s="6"/>
      <c r="F122" s="7"/>
    </row>
    <row r="123" spans="1:6" x14ac:dyDescent="0.35">
      <c r="A123" s="5"/>
      <c r="B123" s="16"/>
      <c r="C123" s="6"/>
      <c r="F123" s="7"/>
    </row>
    <row r="124" spans="1:6" x14ac:dyDescent="0.35">
      <c r="A124" s="5"/>
      <c r="B124" s="16"/>
      <c r="C124" s="6"/>
      <c r="F124" s="7"/>
    </row>
    <row r="125" spans="1:6" x14ac:dyDescent="0.35">
      <c r="A125" s="5"/>
      <c r="B125" s="17"/>
      <c r="C125" s="6"/>
      <c r="F125" s="7"/>
    </row>
    <row r="126" spans="1:6" x14ac:dyDescent="0.35">
      <c r="A126" s="5"/>
      <c r="B126" s="16"/>
      <c r="C126" s="6"/>
      <c r="F126" s="7"/>
    </row>
    <row r="127" spans="1:6" x14ac:dyDescent="0.35">
      <c r="A127" s="5"/>
      <c r="B127" s="16"/>
      <c r="C127" s="6"/>
      <c r="F127" s="7"/>
    </row>
    <row r="128" spans="1:6" x14ac:dyDescent="0.35">
      <c r="A128" s="5"/>
      <c r="B128" s="16"/>
      <c r="C128" s="6"/>
      <c r="F128" s="7"/>
    </row>
    <row r="129" spans="1:6" x14ac:dyDescent="0.35">
      <c r="A129" s="5"/>
      <c r="B129" s="16"/>
      <c r="C129" s="6"/>
      <c r="F129" s="7"/>
    </row>
    <row r="130" spans="1:6" x14ac:dyDescent="0.35">
      <c r="A130" s="5"/>
      <c r="B130" s="16"/>
      <c r="C130" s="6"/>
      <c r="F130" s="7"/>
    </row>
    <row r="131" spans="1:6" x14ac:dyDescent="0.35">
      <c r="A131" s="5"/>
      <c r="B131" s="16"/>
      <c r="C131" s="6"/>
      <c r="F131" s="7"/>
    </row>
    <row r="132" spans="1:6" x14ac:dyDescent="0.35">
      <c r="A132" s="5"/>
      <c r="B132" s="16"/>
      <c r="C132" s="6"/>
      <c r="F132" s="7"/>
    </row>
    <row r="133" spans="1:6" x14ac:dyDescent="0.35">
      <c r="A133" s="5"/>
      <c r="B133" s="16"/>
      <c r="C133" s="6"/>
      <c r="F133" s="7"/>
    </row>
    <row r="134" spans="1:6" x14ac:dyDescent="0.35">
      <c r="A134" s="5"/>
      <c r="B134" s="16"/>
      <c r="C134" s="6"/>
      <c r="F134" s="7"/>
    </row>
    <row r="135" spans="1:6" x14ac:dyDescent="0.35">
      <c r="A135" s="5"/>
      <c r="B135" s="16"/>
      <c r="C135" s="6"/>
      <c r="F135" s="7"/>
    </row>
    <row r="136" spans="1:6" x14ac:dyDescent="0.35">
      <c r="A136" s="5"/>
      <c r="B136" s="16"/>
      <c r="C136" s="6"/>
      <c r="F136" s="7"/>
    </row>
    <row r="137" spans="1:6" x14ac:dyDescent="0.35">
      <c r="A137" s="5"/>
      <c r="B137" s="16"/>
      <c r="C137" s="6"/>
      <c r="F137" s="7"/>
    </row>
    <row r="138" spans="1:6" x14ac:dyDescent="0.35">
      <c r="A138" s="5"/>
      <c r="B138" s="16"/>
      <c r="C138" s="6"/>
      <c r="F138" s="7"/>
    </row>
    <row r="139" spans="1:6" x14ac:dyDescent="0.35">
      <c r="A139" s="5"/>
      <c r="B139" s="16"/>
      <c r="C139" s="6"/>
      <c r="F139" s="7"/>
    </row>
    <row r="140" spans="1:6" x14ac:dyDescent="0.35">
      <c r="A140" s="5"/>
      <c r="B140" s="16"/>
      <c r="C140" s="6"/>
      <c r="F140" s="7"/>
    </row>
    <row r="141" spans="1:6" x14ac:dyDescent="0.35">
      <c r="A141" s="5"/>
      <c r="B141" s="16"/>
      <c r="C141" s="6"/>
      <c r="F141" s="7"/>
    </row>
    <row r="142" spans="1:6" x14ac:dyDescent="0.35">
      <c r="A142" s="5"/>
      <c r="B142" s="16"/>
      <c r="C142" s="6"/>
      <c r="F142" s="7"/>
    </row>
    <row r="143" spans="1:6" x14ac:dyDescent="0.35">
      <c r="A143" s="5"/>
      <c r="B143" s="16"/>
      <c r="C143" s="6"/>
      <c r="F143" s="7"/>
    </row>
    <row r="144" spans="1:6" x14ac:dyDescent="0.35">
      <c r="A144" s="5"/>
      <c r="B144" s="16"/>
      <c r="C144" s="6"/>
      <c r="F144" s="7"/>
    </row>
    <row r="145" spans="1:6" x14ac:dyDescent="0.35">
      <c r="A145" s="5"/>
      <c r="B145" s="16"/>
      <c r="C145" s="6"/>
      <c r="F145" s="7"/>
    </row>
    <row r="146" spans="1:6" x14ac:dyDescent="0.35">
      <c r="A146" s="5"/>
      <c r="B146" s="16"/>
      <c r="C146" s="6"/>
      <c r="F146" s="7"/>
    </row>
    <row r="147" spans="1:6" x14ac:dyDescent="0.35">
      <c r="A147" s="5"/>
      <c r="B147" s="16"/>
      <c r="C147" s="6"/>
      <c r="F147" s="7"/>
    </row>
    <row r="148" spans="1:6" x14ac:dyDescent="0.35">
      <c r="A148" s="5"/>
      <c r="B148" s="16"/>
      <c r="C148" s="6"/>
      <c r="F148" s="7"/>
    </row>
    <row r="149" spans="1:6" x14ac:dyDescent="0.35">
      <c r="A149" s="5"/>
      <c r="B149" s="16"/>
      <c r="C149" s="6"/>
      <c r="F149" s="7"/>
    </row>
    <row r="150" spans="1:6" x14ac:dyDescent="0.35">
      <c r="A150" s="5"/>
      <c r="B150" s="16"/>
      <c r="C150" s="6"/>
      <c r="F150" s="7"/>
    </row>
    <row r="151" spans="1:6" x14ac:dyDescent="0.35">
      <c r="A151" s="5"/>
      <c r="B151" s="16"/>
      <c r="C151" s="6"/>
      <c r="F151" s="7"/>
    </row>
    <row r="152" spans="1:6" x14ac:dyDescent="0.35">
      <c r="A152" s="5"/>
      <c r="B152" s="16"/>
      <c r="C152" s="6"/>
      <c r="F152" s="7"/>
    </row>
    <row r="153" spans="1:6" x14ac:dyDescent="0.35">
      <c r="A153" s="5"/>
      <c r="B153" s="16"/>
      <c r="C153" s="6"/>
      <c r="F153" s="7"/>
    </row>
    <row r="154" spans="1:6" x14ac:dyDescent="0.35">
      <c r="A154" s="5"/>
      <c r="B154" s="16"/>
      <c r="C154" s="6"/>
      <c r="F154" s="7"/>
    </row>
    <row r="155" spans="1:6" x14ac:dyDescent="0.35">
      <c r="A155" s="5"/>
      <c r="B155" s="16"/>
      <c r="C155" s="6"/>
      <c r="F155" s="7"/>
    </row>
    <row r="156" spans="1:6" x14ac:dyDescent="0.35">
      <c r="A156" s="5"/>
      <c r="B156" s="16"/>
      <c r="C156" s="6"/>
      <c r="F156" s="7"/>
    </row>
    <row r="157" spans="1:6" x14ac:dyDescent="0.35">
      <c r="A157" s="5"/>
      <c r="B157" s="16"/>
      <c r="C157" s="6"/>
      <c r="F157" s="7"/>
    </row>
    <row r="158" spans="1:6" x14ac:dyDescent="0.35">
      <c r="A158" s="5"/>
      <c r="B158" s="16"/>
      <c r="C158" s="6"/>
      <c r="F158" s="7"/>
    </row>
    <row r="159" spans="1:6" x14ac:dyDescent="0.35">
      <c r="A159" s="5"/>
      <c r="B159" s="16"/>
      <c r="C159" s="6"/>
      <c r="F159" s="7"/>
    </row>
    <row r="160" spans="1:6" x14ac:dyDescent="0.35">
      <c r="A160" s="5"/>
      <c r="B160" s="16"/>
      <c r="C160" s="6"/>
      <c r="F160" s="7"/>
    </row>
    <row r="161" spans="1:6" x14ac:dyDescent="0.35">
      <c r="A161" s="5"/>
      <c r="B161" s="16"/>
      <c r="C161" s="6"/>
      <c r="F161" s="7"/>
    </row>
    <row r="162" spans="1:6" x14ac:dyDescent="0.35">
      <c r="A162" s="5"/>
      <c r="B162" s="16"/>
      <c r="C162" s="6"/>
      <c r="F162" s="7"/>
    </row>
    <row r="163" spans="1:6" x14ac:dyDescent="0.35">
      <c r="A163" s="5"/>
      <c r="B163" s="16"/>
      <c r="C163" s="6"/>
      <c r="F163" s="7"/>
    </row>
    <row r="164" spans="1:6" x14ac:dyDescent="0.35">
      <c r="A164" s="5"/>
      <c r="B164" s="16"/>
      <c r="C164" s="6"/>
      <c r="F164" s="7"/>
    </row>
    <row r="165" spans="1:6" x14ac:dyDescent="0.35">
      <c r="A165" s="5"/>
      <c r="B165" s="16"/>
      <c r="C165" s="6"/>
      <c r="F165" s="7"/>
    </row>
    <row r="166" spans="1:6" x14ac:dyDescent="0.35">
      <c r="A166" s="5"/>
      <c r="B166" s="16"/>
      <c r="C166" s="6"/>
      <c r="F166" s="7"/>
    </row>
    <row r="167" spans="1:6" x14ac:dyDescent="0.35">
      <c r="A167" s="5"/>
      <c r="B167" s="16"/>
      <c r="C167" s="6"/>
      <c r="F167" s="7"/>
    </row>
    <row r="168" spans="1:6" x14ac:dyDescent="0.35">
      <c r="A168" s="5"/>
      <c r="B168" s="16"/>
      <c r="C168" s="6"/>
      <c r="F168" s="7"/>
    </row>
    <row r="169" spans="1:6" x14ac:dyDescent="0.35">
      <c r="A169" s="5"/>
      <c r="B169" s="16"/>
      <c r="C169" s="6"/>
      <c r="F169" s="7"/>
    </row>
    <row r="170" spans="1:6" x14ac:dyDescent="0.35">
      <c r="A170" s="5"/>
      <c r="B170" s="16"/>
      <c r="C170" s="6"/>
      <c r="F170" s="7"/>
    </row>
    <row r="171" spans="1:6" x14ac:dyDescent="0.35">
      <c r="A171" s="5"/>
      <c r="B171" s="16"/>
      <c r="C171" s="6"/>
      <c r="F171" s="7"/>
    </row>
    <row r="172" spans="1:6" x14ac:dyDescent="0.35">
      <c r="A172" s="5"/>
      <c r="B172" s="16"/>
      <c r="C172" s="6"/>
      <c r="F172" s="7"/>
    </row>
    <row r="173" spans="1:6" x14ac:dyDescent="0.35">
      <c r="A173" s="5"/>
      <c r="B173" s="16"/>
      <c r="C173" s="6"/>
      <c r="F173" s="7"/>
    </row>
    <row r="174" spans="1:6" x14ac:dyDescent="0.35">
      <c r="A174" s="5"/>
      <c r="B174" s="16"/>
      <c r="C174" s="6"/>
      <c r="F174" s="7"/>
    </row>
    <row r="175" spans="1:6" x14ac:dyDescent="0.35">
      <c r="A175" s="5"/>
      <c r="B175" s="16"/>
      <c r="C175" s="6"/>
      <c r="F175" s="7"/>
    </row>
    <row r="176" spans="1:6" x14ac:dyDescent="0.35">
      <c r="A176" s="5"/>
      <c r="B176" s="16"/>
      <c r="C176" s="6"/>
      <c r="F176" s="7"/>
    </row>
    <row r="177" spans="1:6" x14ac:dyDescent="0.35">
      <c r="A177" s="5"/>
      <c r="B177" s="16"/>
      <c r="C177" s="6"/>
      <c r="F177" s="7"/>
    </row>
    <row r="178" spans="1:6" x14ac:dyDescent="0.35">
      <c r="A178" s="5"/>
      <c r="B178" s="16"/>
      <c r="C178" s="6"/>
      <c r="F178" s="7"/>
    </row>
    <row r="179" spans="1:6" x14ac:dyDescent="0.35">
      <c r="A179" s="5"/>
      <c r="B179" s="16"/>
      <c r="C179" s="6"/>
      <c r="F179" s="7"/>
    </row>
    <row r="180" spans="1:6" x14ac:dyDescent="0.35">
      <c r="A180" s="5"/>
      <c r="B180" s="16"/>
      <c r="C180" s="6"/>
      <c r="F180" s="7"/>
    </row>
    <row r="181" spans="1:6" x14ac:dyDescent="0.35">
      <c r="A181" s="5"/>
      <c r="B181" s="16"/>
      <c r="C181" s="6"/>
      <c r="F181" s="7"/>
    </row>
    <row r="182" spans="1:6" x14ac:dyDescent="0.35">
      <c r="A182" s="5"/>
      <c r="B182" s="16"/>
      <c r="C182" s="6"/>
      <c r="F182" s="7"/>
    </row>
    <row r="183" spans="1:6" x14ac:dyDescent="0.35">
      <c r="A183" s="5"/>
      <c r="B183" s="16"/>
      <c r="C183" s="6"/>
      <c r="F183" s="7"/>
    </row>
    <row r="184" spans="1:6" x14ac:dyDescent="0.35">
      <c r="A184" s="5"/>
      <c r="B184" s="16"/>
      <c r="C184" s="6"/>
      <c r="F184" s="7"/>
    </row>
    <row r="185" spans="1:6" x14ac:dyDescent="0.35">
      <c r="A185" s="5"/>
      <c r="B185" s="16"/>
      <c r="C185" s="6"/>
      <c r="F185" s="7"/>
    </row>
    <row r="186" spans="1:6" x14ac:dyDescent="0.35">
      <c r="A186" s="5"/>
      <c r="B186" s="16"/>
      <c r="C186" s="6"/>
      <c r="F186" s="7"/>
    </row>
    <row r="187" spans="1:6" x14ac:dyDescent="0.35">
      <c r="A187" s="5"/>
      <c r="B187" s="16"/>
      <c r="C187" s="6"/>
      <c r="F187" s="7"/>
    </row>
    <row r="188" spans="1:6" x14ac:dyDescent="0.35">
      <c r="A188" s="5"/>
      <c r="B188" s="16"/>
      <c r="C188" s="6"/>
      <c r="F188" s="7"/>
    </row>
    <row r="189" spans="1:6" x14ac:dyDescent="0.35">
      <c r="A189" s="5"/>
      <c r="B189" s="16"/>
      <c r="C189" s="6"/>
      <c r="F189" s="7"/>
    </row>
    <row r="190" spans="1:6" x14ac:dyDescent="0.35">
      <c r="A190" s="5"/>
      <c r="B190" s="16"/>
      <c r="C190" s="6"/>
      <c r="F190" s="7"/>
    </row>
    <row r="191" spans="1:6" x14ac:dyDescent="0.35">
      <c r="A191" s="5"/>
      <c r="B191" s="16"/>
      <c r="C191" s="6"/>
      <c r="F191" s="7"/>
    </row>
    <row r="192" spans="1:6" x14ac:dyDescent="0.35">
      <c r="A192" s="5"/>
      <c r="B192" s="16"/>
      <c r="C192" s="6"/>
      <c r="F192" s="7"/>
    </row>
    <row r="193" spans="1:6" x14ac:dyDescent="0.35">
      <c r="A193" s="5"/>
      <c r="B193" s="16"/>
      <c r="C193" s="6"/>
      <c r="F193" s="7"/>
    </row>
    <row r="194" spans="1:6" x14ac:dyDescent="0.35">
      <c r="A194" s="5"/>
      <c r="B194" s="16"/>
      <c r="C194" s="6"/>
      <c r="F194" s="7"/>
    </row>
    <row r="195" spans="1:6" x14ac:dyDescent="0.35">
      <c r="A195" s="5"/>
      <c r="B195" s="16"/>
      <c r="C195" s="6"/>
      <c r="F195" s="7"/>
    </row>
    <row r="196" spans="1:6" x14ac:dyDescent="0.35">
      <c r="A196" s="5"/>
      <c r="B196" s="16"/>
      <c r="C196" s="6"/>
      <c r="F196" s="7"/>
    </row>
    <row r="197" spans="1:6" x14ac:dyDescent="0.35">
      <c r="A197" s="5"/>
      <c r="B197" s="16"/>
      <c r="C197" s="6"/>
      <c r="F197" s="7"/>
    </row>
    <row r="198" spans="1:6" x14ac:dyDescent="0.35">
      <c r="A198" s="5"/>
      <c r="B198" s="16"/>
      <c r="C198" s="6"/>
      <c r="F198" s="7"/>
    </row>
    <row r="199" spans="1:6" x14ac:dyDescent="0.35">
      <c r="A199" s="5"/>
      <c r="B199" s="16"/>
      <c r="C199" s="6"/>
      <c r="F199" s="7"/>
    </row>
    <row r="200" spans="1:6" x14ac:dyDescent="0.35">
      <c r="A200" s="5"/>
      <c r="B200" s="16"/>
      <c r="C200" s="6"/>
      <c r="F200" s="7"/>
    </row>
    <row r="201" spans="1:6" x14ac:dyDescent="0.35">
      <c r="A201" s="5"/>
      <c r="B201" s="16"/>
      <c r="C201" s="6"/>
      <c r="F201" s="7"/>
    </row>
    <row r="202" spans="1:6" x14ac:dyDescent="0.35">
      <c r="A202" s="5"/>
      <c r="B202" s="16"/>
      <c r="C202" s="6"/>
      <c r="F202" s="7"/>
    </row>
    <row r="203" spans="1:6" x14ac:dyDescent="0.35">
      <c r="A203" s="5"/>
      <c r="B203" s="16"/>
      <c r="C203" s="6"/>
      <c r="F203" s="7"/>
    </row>
    <row r="204" spans="1:6" x14ac:dyDescent="0.35">
      <c r="A204" s="5"/>
      <c r="B204" s="16"/>
      <c r="C204" s="6"/>
      <c r="F204" s="7"/>
    </row>
    <row r="205" spans="1:6" x14ac:dyDescent="0.35">
      <c r="A205" s="5"/>
      <c r="B205" s="16"/>
      <c r="C205" s="6"/>
      <c r="F205" s="7"/>
    </row>
    <row r="206" spans="1:6" x14ac:dyDescent="0.35">
      <c r="A206" s="5"/>
      <c r="B206" s="16"/>
      <c r="C206" s="6"/>
      <c r="F206" s="7"/>
    </row>
    <row r="207" spans="1:6" x14ac:dyDescent="0.35">
      <c r="A207" s="5"/>
      <c r="B207" s="16"/>
      <c r="C207" s="6"/>
      <c r="F207" s="7"/>
    </row>
    <row r="208" spans="1:6" x14ac:dyDescent="0.35">
      <c r="A208" s="5"/>
      <c r="B208" s="16"/>
      <c r="C208" s="6"/>
      <c r="F208" s="7"/>
    </row>
    <row r="209" spans="1:6" x14ac:dyDescent="0.35">
      <c r="A209" s="5"/>
      <c r="B209" s="16"/>
      <c r="C209" s="6"/>
      <c r="F209" s="7"/>
    </row>
    <row r="210" spans="1:6" x14ac:dyDescent="0.35">
      <c r="A210" s="5"/>
      <c r="B210" s="16"/>
      <c r="C210" s="6"/>
      <c r="F210" s="7"/>
    </row>
    <row r="211" spans="1:6" x14ac:dyDescent="0.35">
      <c r="A211" s="5"/>
      <c r="B211" s="16"/>
      <c r="C211" s="6"/>
      <c r="F211" s="7"/>
    </row>
    <row r="212" spans="1:6" x14ac:dyDescent="0.35">
      <c r="A212" s="5"/>
      <c r="B212" s="16"/>
      <c r="C212" s="6"/>
      <c r="F212" s="7"/>
    </row>
    <row r="213" spans="1:6" x14ac:dyDescent="0.35">
      <c r="A213" s="5"/>
      <c r="B213" s="16"/>
      <c r="C213" s="6"/>
      <c r="F213" s="7"/>
    </row>
    <row r="214" spans="1:6" x14ac:dyDescent="0.35">
      <c r="A214" s="5"/>
      <c r="B214" s="16"/>
      <c r="C214" s="6"/>
      <c r="F214" s="7"/>
    </row>
    <row r="215" spans="1:6" x14ac:dyDescent="0.35">
      <c r="A215" s="5"/>
      <c r="B215" s="16"/>
      <c r="C215" s="6"/>
      <c r="F215" s="7"/>
    </row>
    <row r="216" spans="1:6" x14ac:dyDescent="0.35">
      <c r="A216" s="5"/>
      <c r="B216" s="16"/>
      <c r="C216" s="6"/>
      <c r="F216" s="7"/>
    </row>
    <row r="217" spans="1:6" x14ac:dyDescent="0.35">
      <c r="A217" s="5"/>
      <c r="B217" s="16"/>
      <c r="C217" s="6"/>
      <c r="F217" s="7"/>
    </row>
    <row r="218" spans="1:6" x14ac:dyDescent="0.35">
      <c r="A218" s="5"/>
      <c r="B218" s="16"/>
      <c r="C218" s="6"/>
      <c r="F218" s="7"/>
    </row>
    <row r="219" spans="1:6" x14ac:dyDescent="0.35">
      <c r="A219" s="5"/>
      <c r="B219" s="16"/>
      <c r="C219" s="6"/>
      <c r="F219" s="7"/>
    </row>
    <row r="220" spans="1:6" x14ac:dyDescent="0.35">
      <c r="A220" s="5"/>
      <c r="B220" s="16"/>
      <c r="C220" s="6"/>
      <c r="F220" s="7"/>
    </row>
    <row r="221" spans="1:6" x14ac:dyDescent="0.35">
      <c r="A221" s="5"/>
      <c r="B221" s="16"/>
      <c r="C221" s="6"/>
      <c r="F221" s="7"/>
    </row>
    <row r="222" spans="1:6" x14ac:dyDescent="0.35">
      <c r="A222" s="5"/>
      <c r="B222" s="16"/>
      <c r="C222" s="6"/>
      <c r="F222" s="7"/>
    </row>
    <row r="223" spans="1:6" x14ac:dyDescent="0.35">
      <c r="A223" s="5"/>
      <c r="B223" s="16"/>
      <c r="C223" s="6"/>
      <c r="F223" s="7"/>
    </row>
    <row r="224" spans="1:6" x14ac:dyDescent="0.35">
      <c r="A224" s="5"/>
      <c r="B224" s="16"/>
      <c r="C224" s="6"/>
      <c r="F224" s="7"/>
    </row>
    <row r="225" spans="1:6" x14ac:dyDescent="0.35">
      <c r="A225" s="5"/>
      <c r="B225" s="17"/>
      <c r="C225" s="6"/>
      <c r="F225" s="7"/>
    </row>
    <row r="226" spans="1:6" x14ac:dyDescent="0.35">
      <c r="A226" s="5"/>
      <c r="B226" s="16"/>
      <c r="C226" s="6"/>
      <c r="F226" s="7"/>
    </row>
    <row r="227" spans="1:6" x14ac:dyDescent="0.35">
      <c r="A227" s="5"/>
      <c r="B227" s="16"/>
      <c r="C227" s="6"/>
      <c r="F227" s="7"/>
    </row>
    <row r="228" spans="1:6" x14ac:dyDescent="0.35">
      <c r="A228" s="5"/>
      <c r="B228" s="16"/>
      <c r="C228" s="6"/>
      <c r="F228" s="7"/>
    </row>
    <row r="229" spans="1:6" x14ac:dyDescent="0.35">
      <c r="A229" s="5"/>
      <c r="B229" s="16"/>
      <c r="C229" s="6"/>
      <c r="F229" s="7"/>
    </row>
    <row r="230" spans="1:6" x14ac:dyDescent="0.35">
      <c r="A230" s="5"/>
      <c r="B230" s="18"/>
      <c r="C230" s="6"/>
      <c r="F230" s="7"/>
    </row>
    <row r="231" spans="1:6" x14ac:dyDescent="0.35">
      <c r="A231" s="5"/>
      <c r="B231" s="16"/>
      <c r="C231" s="6"/>
      <c r="F231" s="7"/>
    </row>
    <row r="232" spans="1:6" x14ac:dyDescent="0.35">
      <c r="A232" s="5"/>
      <c r="B232" s="16"/>
      <c r="C232" s="6"/>
      <c r="F232" s="7"/>
    </row>
    <row r="233" spans="1:6" x14ac:dyDescent="0.35">
      <c r="A233" s="5"/>
      <c r="B233" s="16"/>
      <c r="C233" s="6"/>
      <c r="F233" s="7"/>
    </row>
    <row r="234" spans="1:6" x14ac:dyDescent="0.35">
      <c r="A234" s="5"/>
      <c r="B234" s="16"/>
      <c r="C234" s="6"/>
      <c r="F234" s="7"/>
    </row>
    <row r="235" spans="1:6" x14ac:dyDescent="0.35">
      <c r="A235" s="5"/>
      <c r="B235" s="16"/>
      <c r="C235" s="6"/>
      <c r="F235" s="7"/>
    </row>
    <row r="236" spans="1:6" x14ac:dyDescent="0.35">
      <c r="A236" s="5"/>
      <c r="B236" s="16"/>
      <c r="C236" s="6"/>
      <c r="F236" s="7"/>
    </row>
    <row r="237" spans="1:6" x14ac:dyDescent="0.35">
      <c r="A237" s="5"/>
      <c r="B237" s="16"/>
      <c r="C237" s="6"/>
      <c r="F237" s="7"/>
    </row>
    <row r="238" spans="1:6" x14ac:dyDescent="0.35">
      <c r="A238" s="5"/>
      <c r="B238" s="16"/>
      <c r="C238" s="6"/>
      <c r="F238" s="7"/>
    </row>
    <row r="239" spans="1:6" x14ac:dyDescent="0.35">
      <c r="A239" s="5"/>
      <c r="B239" s="16"/>
      <c r="C239" s="6"/>
      <c r="F239" s="7"/>
    </row>
    <row r="240" spans="1:6" x14ac:dyDescent="0.35">
      <c r="A240" s="5"/>
      <c r="B240" s="16"/>
      <c r="C240" s="6"/>
      <c r="F240" s="7"/>
    </row>
    <row r="241" spans="1:6" x14ac:dyDescent="0.35">
      <c r="A241" s="5"/>
      <c r="B241" s="16"/>
      <c r="C241" s="6"/>
      <c r="F241" s="7"/>
    </row>
    <row r="242" spans="1:6" x14ac:dyDescent="0.35">
      <c r="A242" s="5"/>
      <c r="B242" s="16"/>
      <c r="C242" s="6"/>
      <c r="F242" s="7"/>
    </row>
    <row r="243" spans="1:6" x14ac:dyDescent="0.35">
      <c r="A243" s="5"/>
      <c r="B243" s="16"/>
      <c r="C243" s="6"/>
      <c r="F243" s="7"/>
    </row>
    <row r="244" spans="1:6" x14ac:dyDescent="0.35">
      <c r="A244" s="5"/>
      <c r="B244" s="16"/>
      <c r="C244" s="6"/>
      <c r="F244" s="7"/>
    </row>
    <row r="245" spans="1:6" x14ac:dyDescent="0.35">
      <c r="A245" s="5"/>
      <c r="B245" s="16"/>
      <c r="C245" s="6"/>
      <c r="F245" s="7"/>
    </row>
    <row r="246" spans="1:6" x14ac:dyDescent="0.35">
      <c r="A246" s="5"/>
      <c r="B246" s="16"/>
      <c r="C246" s="6"/>
      <c r="F246" s="7"/>
    </row>
    <row r="247" spans="1:6" x14ac:dyDescent="0.35">
      <c r="A247" s="5"/>
      <c r="B247" s="16"/>
      <c r="C247" s="6"/>
      <c r="F247" s="7"/>
    </row>
    <row r="248" spans="1:6" x14ac:dyDescent="0.35">
      <c r="A248" s="5"/>
      <c r="B248" s="16"/>
      <c r="C248" s="6"/>
      <c r="F248" s="7"/>
    </row>
    <row r="249" spans="1:6" x14ac:dyDescent="0.35">
      <c r="A249" s="5"/>
      <c r="B249" s="16"/>
      <c r="C249" s="6"/>
      <c r="F249" s="7"/>
    </row>
    <row r="250" spans="1:6" x14ac:dyDescent="0.35">
      <c r="A250" s="5"/>
      <c r="B250" s="16"/>
      <c r="C250" s="6"/>
      <c r="F250" s="7"/>
    </row>
    <row r="251" spans="1:6" x14ac:dyDescent="0.35">
      <c r="A251" s="5"/>
      <c r="B251" s="16"/>
      <c r="C251" s="6"/>
      <c r="F251" s="7"/>
    </row>
    <row r="252" spans="1:6" x14ac:dyDescent="0.35">
      <c r="A252" s="5"/>
      <c r="B252" s="16"/>
      <c r="C252" s="6"/>
      <c r="F252" s="7"/>
    </row>
    <row r="253" spans="1:6" x14ac:dyDescent="0.35">
      <c r="A253" s="5"/>
      <c r="B253" s="16"/>
      <c r="C253" s="6"/>
      <c r="F253" s="7"/>
    </row>
    <row r="254" spans="1:6" x14ac:dyDescent="0.35">
      <c r="A254" s="5"/>
      <c r="B254" s="16"/>
      <c r="C254" s="6"/>
      <c r="F254" s="7"/>
    </row>
    <row r="255" spans="1:6" x14ac:dyDescent="0.35">
      <c r="A255" s="5"/>
      <c r="B255" s="16"/>
      <c r="C255" s="6"/>
      <c r="F255" s="7"/>
    </row>
    <row r="256" spans="1:6" x14ac:dyDescent="0.35">
      <c r="A256" s="5"/>
      <c r="B256" s="16"/>
      <c r="C256" s="6"/>
      <c r="F256" s="7"/>
    </row>
    <row r="257" spans="1:6" x14ac:dyDescent="0.35">
      <c r="A257" s="5"/>
      <c r="B257" s="16"/>
      <c r="C257" s="6"/>
      <c r="F257" s="7"/>
    </row>
    <row r="258" spans="1:6" x14ac:dyDescent="0.35">
      <c r="A258" s="5"/>
      <c r="B258" s="16"/>
      <c r="C258" s="6"/>
      <c r="F258" s="7"/>
    </row>
    <row r="259" spans="1:6" x14ac:dyDescent="0.35">
      <c r="A259" s="5"/>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58"/>
  <sheetViews>
    <sheetView topLeftCell="A46" workbookViewId="0">
      <selection activeCell="F79" sqref="F79"/>
    </sheetView>
  </sheetViews>
  <sheetFormatPr defaultColWidth="8.81640625" defaultRowHeight="14.5" x14ac:dyDescent="0.35"/>
  <cols>
    <col min="1" max="1" width="8.81640625" style="1"/>
    <col min="2" max="2" width="23.1796875" style="1" customWidth="1"/>
    <col min="3" max="3" width="10.81640625" style="1" customWidth="1"/>
    <col min="4" max="4" width="4.1796875" style="1" customWidth="1"/>
    <col min="5" max="5" width="19.81640625" style="1" customWidth="1"/>
    <col min="6" max="7" width="8.81640625" style="1"/>
    <col min="8" max="8" width="5.453125" style="1" customWidth="1"/>
    <col min="9" max="9" width="9.453125" style="1" bestFit="1" customWidth="1"/>
    <col min="10"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E6" s="1" t="s">
        <v>134</v>
      </c>
      <c r="F6" s="4">
        <v>1</v>
      </c>
      <c r="G6" s="4"/>
      <c r="I6" s="4">
        <v>1</v>
      </c>
    </row>
    <row r="7" spans="1:9" x14ac:dyDescent="0.35">
      <c r="E7" s="1" t="s">
        <v>136</v>
      </c>
      <c r="F7" s="4" t="s">
        <v>137</v>
      </c>
      <c r="G7" s="4"/>
      <c r="I7" s="4" t="s">
        <v>137</v>
      </c>
    </row>
    <row r="8" spans="1:9" x14ac:dyDescent="0.35">
      <c r="C8" t="s">
        <v>10</v>
      </c>
    </row>
    <row r="9" spans="1:9" x14ac:dyDescent="0.35">
      <c r="A9" s="5" t="s">
        <v>17</v>
      </c>
      <c r="B9" s="5" t="s">
        <v>138</v>
      </c>
      <c r="C9" s="6">
        <f>+I9</f>
        <v>0.60250000000000004</v>
      </c>
      <c r="F9" s="7">
        <v>2.41</v>
      </c>
      <c r="I9" s="6">
        <f>IF(ISNUMBER(F9)=TRUE,I$6*(F9-I$5)/(I$4-I$5)+(1-I$6)*(1-(F9-I$5)/(I$4-I$5)),"..")</f>
        <v>0.60250000000000004</v>
      </c>
    </row>
    <row r="10" spans="1:9" x14ac:dyDescent="0.35">
      <c r="A10" s="5" t="s">
        <v>19</v>
      </c>
      <c r="B10" s="5" t="s">
        <v>139</v>
      </c>
      <c r="C10" s="6">
        <f t="shared" ref="C10:C73" si="0">+I10</f>
        <v>0.39950000000000002</v>
      </c>
      <c r="F10" s="7">
        <v>1.5980000000000001</v>
      </c>
      <c r="I10" s="6">
        <f t="shared" ref="I10:I73" si="1">IF(ISNUMBER(F10)=TRUE,I$6*(F10-I$5)/(I$4-I$5)+(1-I$6)*(1-(F10-I$5)/(I$4-I$5)),"..")</f>
        <v>0.39950000000000002</v>
      </c>
    </row>
    <row r="11" spans="1:9" x14ac:dyDescent="0.35">
      <c r="A11" s="5" t="s">
        <v>20</v>
      </c>
      <c r="B11" s="5" t="s">
        <v>140</v>
      </c>
      <c r="C11" s="6">
        <f t="shared" si="0"/>
        <v>0.4345</v>
      </c>
      <c r="F11" s="7">
        <v>1.738</v>
      </c>
      <c r="I11" s="6">
        <f t="shared" si="1"/>
        <v>0.4345</v>
      </c>
    </row>
    <row r="12" spans="1:9" x14ac:dyDescent="0.35">
      <c r="A12" s="5" t="s">
        <v>27</v>
      </c>
      <c r="B12" s="5" t="s">
        <v>141</v>
      </c>
      <c r="C12" s="6">
        <f t="shared" si="0"/>
        <v>0.17849999999999999</v>
      </c>
      <c r="F12" s="7">
        <v>0.71399999999999997</v>
      </c>
      <c r="I12" s="6">
        <f t="shared" si="1"/>
        <v>0.17849999999999999</v>
      </c>
    </row>
    <row r="13" spans="1:9" x14ac:dyDescent="0.35">
      <c r="A13" s="5" t="s">
        <v>26</v>
      </c>
      <c r="B13" s="5" t="s">
        <v>142</v>
      </c>
      <c r="C13" s="6">
        <f t="shared" si="0"/>
        <v>0.72399999999999998</v>
      </c>
      <c r="F13" s="7">
        <v>2.8959999999999999</v>
      </c>
      <c r="I13" s="6">
        <f t="shared" si="1"/>
        <v>0.72399999999999998</v>
      </c>
    </row>
    <row r="14" spans="1:9" x14ac:dyDescent="0.35">
      <c r="A14" s="5" t="s">
        <v>24</v>
      </c>
      <c r="B14" s="5" t="s">
        <v>143</v>
      </c>
      <c r="C14" s="6">
        <f t="shared" si="0"/>
        <v>0.74550000000000005</v>
      </c>
      <c r="F14" s="7">
        <v>2.9820000000000002</v>
      </c>
      <c r="I14" s="6">
        <f t="shared" si="1"/>
        <v>0.74550000000000005</v>
      </c>
    </row>
    <row r="15" spans="1:9" x14ac:dyDescent="0.35">
      <c r="A15" s="5" t="s">
        <v>45</v>
      </c>
      <c r="B15" s="5" t="s">
        <v>144</v>
      </c>
      <c r="C15" s="6">
        <f t="shared" si="0"/>
        <v>0.69000000000000006</v>
      </c>
      <c r="F15" s="7">
        <v>2.7600000000000002</v>
      </c>
      <c r="I15" s="6">
        <f t="shared" si="1"/>
        <v>0.69000000000000006</v>
      </c>
    </row>
    <row r="16" spans="1:9" x14ac:dyDescent="0.35">
      <c r="A16" s="5" t="s">
        <v>40</v>
      </c>
      <c r="B16" s="5" t="s">
        <v>145</v>
      </c>
      <c r="C16" s="6">
        <f t="shared" si="0"/>
        <v>0.6</v>
      </c>
      <c r="F16" s="7">
        <v>2.4</v>
      </c>
      <c r="I16" s="6">
        <f t="shared" si="1"/>
        <v>0.6</v>
      </c>
    </row>
    <row r="17" spans="1:9" x14ac:dyDescent="0.35">
      <c r="A17" s="5" t="s">
        <v>49</v>
      </c>
      <c r="B17" s="5" t="s">
        <v>146</v>
      </c>
      <c r="C17" s="6">
        <f t="shared" si="0"/>
        <v>0.3175</v>
      </c>
      <c r="F17" s="7">
        <v>1.27</v>
      </c>
      <c r="I17" s="6">
        <f t="shared" si="1"/>
        <v>0.3175</v>
      </c>
    </row>
    <row r="18" spans="1:9" x14ac:dyDescent="0.35">
      <c r="A18" s="5" t="s">
        <v>57</v>
      </c>
      <c r="B18" s="5" t="s">
        <v>147</v>
      </c>
      <c r="C18" s="6">
        <f t="shared" si="0"/>
        <v>0.63900000000000001</v>
      </c>
      <c r="F18" s="7">
        <v>2.556</v>
      </c>
      <c r="I18" s="6">
        <f t="shared" si="1"/>
        <v>0.63900000000000001</v>
      </c>
    </row>
    <row r="19" spans="1:9" x14ac:dyDescent="0.35">
      <c r="A19" s="5" t="s">
        <v>51</v>
      </c>
      <c r="B19" s="5" t="s">
        <v>148</v>
      </c>
      <c r="C19" s="6">
        <f t="shared" si="0"/>
        <v>0.49149999999999994</v>
      </c>
      <c r="F19" s="7">
        <v>1.9659999999999997</v>
      </c>
      <c r="I19" s="6">
        <f t="shared" si="1"/>
        <v>0.49149999999999994</v>
      </c>
    </row>
    <row r="20" spans="1:9" x14ac:dyDescent="0.35">
      <c r="A20" s="5" t="s">
        <v>61</v>
      </c>
      <c r="B20" s="5" t="s">
        <v>149</v>
      </c>
      <c r="C20" s="6">
        <f t="shared" si="0"/>
        <v>0.61</v>
      </c>
      <c r="F20" s="7">
        <v>2.44</v>
      </c>
      <c r="I20" s="6">
        <f t="shared" si="1"/>
        <v>0.61</v>
      </c>
    </row>
    <row r="21" spans="1:9" x14ac:dyDescent="0.35">
      <c r="A21" s="5" t="s">
        <v>59</v>
      </c>
      <c r="B21" s="5" t="s">
        <v>150</v>
      </c>
      <c r="C21" s="6">
        <f t="shared" si="0"/>
        <v>0.3695</v>
      </c>
      <c r="F21" s="7">
        <v>1.478</v>
      </c>
      <c r="I21" s="6">
        <f t="shared" si="1"/>
        <v>0.3695</v>
      </c>
    </row>
    <row r="22" spans="1:9" x14ac:dyDescent="0.35">
      <c r="A22" s="5" t="s">
        <v>63</v>
      </c>
      <c r="B22" s="5" t="s">
        <v>151</v>
      </c>
      <c r="C22" s="6">
        <f t="shared" si="0"/>
        <v>0.63100000000000001</v>
      </c>
      <c r="F22" s="7">
        <v>2.524</v>
      </c>
      <c r="I22" s="6">
        <f t="shared" si="1"/>
        <v>0.63100000000000001</v>
      </c>
    </row>
    <row r="23" spans="1:9" x14ac:dyDescent="0.35">
      <c r="A23" s="5" t="s">
        <v>73</v>
      </c>
      <c r="B23" s="5" t="s">
        <v>152</v>
      </c>
      <c r="C23" s="6">
        <f t="shared" si="0"/>
        <v>0.69400000000000006</v>
      </c>
      <c r="F23" s="7">
        <v>2.7760000000000002</v>
      </c>
      <c r="I23" s="6">
        <f t="shared" si="1"/>
        <v>0.69400000000000006</v>
      </c>
    </row>
    <row r="24" spans="1:9" x14ac:dyDescent="0.35">
      <c r="A24" s="5" t="s">
        <v>74</v>
      </c>
      <c r="B24" s="5" t="s">
        <v>153</v>
      </c>
      <c r="C24" s="6">
        <f t="shared" si="0"/>
        <v>0.41699999999999998</v>
      </c>
      <c r="F24" s="7">
        <v>1.6679999999999999</v>
      </c>
      <c r="I24" s="6">
        <f t="shared" si="1"/>
        <v>0.41699999999999998</v>
      </c>
    </row>
    <row r="25" spans="1:9" x14ac:dyDescent="0.35">
      <c r="A25" s="5" t="s">
        <v>93</v>
      </c>
      <c r="B25" s="5" t="s">
        <v>154</v>
      </c>
      <c r="C25" s="6">
        <f t="shared" si="0"/>
        <v>0.61750000000000005</v>
      </c>
      <c r="F25" s="7">
        <v>2.4700000000000002</v>
      </c>
      <c r="I25" s="6">
        <f t="shared" si="1"/>
        <v>0.61750000000000005</v>
      </c>
    </row>
    <row r="26" spans="1:9" x14ac:dyDescent="0.35">
      <c r="A26" s="5" t="s">
        <v>84</v>
      </c>
      <c r="B26" s="5" t="s">
        <v>155</v>
      </c>
      <c r="C26" s="6">
        <f t="shared" si="0"/>
        <v>0.40250000000000002</v>
      </c>
      <c r="F26" s="7">
        <v>1.61</v>
      </c>
      <c r="I26" s="6">
        <f t="shared" si="1"/>
        <v>0.40250000000000002</v>
      </c>
    </row>
    <row r="27" spans="1:9" x14ac:dyDescent="0.35">
      <c r="A27" s="5" t="s">
        <v>89</v>
      </c>
      <c r="B27" s="5" t="s">
        <v>157</v>
      </c>
      <c r="C27" s="6">
        <f t="shared" si="0"/>
        <v>0.59250000000000003</v>
      </c>
      <c r="F27" s="7">
        <v>2.37</v>
      </c>
      <c r="I27" s="6">
        <f t="shared" si="1"/>
        <v>0.59250000000000003</v>
      </c>
    </row>
    <row r="28" spans="1:9" x14ac:dyDescent="0.35">
      <c r="A28" s="5" t="s">
        <v>90</v>
      </c>
      <c r="B28" s="5" t="s">
        <v>158</v>
      </c>
      <c r="C28" s="6">
        <f t="shared" si="0"/>
        <v>0.11200000000000002</v>
      </c>
      <c r="F28" s="7">
        <v>0.44800000000000006</v>
      </c>
      <c r="I28" s="6">
        <f t="shared" si="1"/>
        <v>0.11200000000000002</v>
      </c>
    </row>
    <row r="29" spans="1:9" x14ac:dyDescent="0.35">
      <c r="A29" s="5" t="s">
        <v>35</v>
      </c>
      <c r="B29" s="5" t="s">
        <v>164</v>
      </c>
      <c r="C29" s="6">
        <f t="shared" si="0"/>
        <v>0.376</v>
      </c>
      <c r="F29" s="7">
        <v>1.504</v>
      </c>
      <c r="I29" s="6">
        <f t="shared" si="1"/>
        <v>0.376</v>
      </c>
    </row>
    <row r="30" spans="1:9" x14ac:dyDescent="0.35">
      <c r="A30" s="5" t="s">
        <v>25</v>
      </c>
      <c r="B30" s="5" t="s">
        <v>165</v>
      </c>
      <c r="C30" s="6">
        <f t="shared" si="0"/>
        <v>0.40749999999999997</v>
      </c>
      <c r="F30" s="7">
        <v>1.63</v>
      </c>
      <c r="I30" s="6">
        <f t="shared" si="1"/>
        <v>0.40749999999999997</v>
      </c>
    </row>
    <row r="31" spans="1:9" x14ac:dyDescent="0.35">
      <c r="A31" s="5" t="s">
        <v>36</v>
      </c>
      <c r="B31" s="5" t="s">
        <v>166</v>
      </c>
      <c r="C31" s="6">
        <f t="shared" si="0"/>
        <v>0.5575</v>
      </c>
      <c r="F31" s="7">
        <v>2.23</v>
      </c>
      <c r="I31" s="6">
        <f t="shared" si="1"/>
        <v>0.5575</v>
      </c>
    </row>
    <row r="32" spans="1:9" x14ac:dyDescent="0.35">
      <c r="A32" s="5" t="s">
        <v>46</v>
      </c>
      <c r="B32" s="5" t="s">
        <v>167</v>
      </c>
      <c r="C32" s="6">
        <f t="shared" si="0"/>
        <v>0.38950000000000001</v>
      </c>
      <c r="F32" s="7">
        <v>1.5580000000000001</v>
      </c>
      <c r="I32" s="6">
        <f t="shared" si="1"/>
        <v>0.38950000000000001</v>
      </c>
    </row>
    <row r="33" spans="1:9" x14ac:dyDescent="0.35">
      <c r="A33" s="5" t="s">
        <v>47</v>
      </c>
      <c r="B33" s="5" t="s">
        <v>168</v>
      </c>
      <c r="C33" s="6">
        <f t="shared" si="0"/>
        <v>0.23</v>
      </c>
      <c r="F33" s="7">
        <v>0.92</v>
      </c>
      <c r="I33" s="6">
        <f t="shared" si="1"/>
        <v>0.23</v>
      </c>
    </row>
    <row r="34" spans="1:9" x14ac:dyDescent="0.35">
      <c r="A34" s="5" t="s">
        <v>118</v>
      </c>
      <c r="B34" s="5" t="s">
        <v>169</v>
      </c>
      <c r="C34" s="6">
        <f t="shared" si="0"/>
        <v>0.36299999999999999</v>
      </c>
      <c r="F34" s="7">
        <v>1.452</v>
      </c>
      <c r="I34" s="6">
        <f t="shared" si="1"/>
        <v>0.36299999999999999</v>
      </c>
    </row>
    <row r="35" spans="1:9" x14ac:dyDescent="0.35">
      <c r="A35" s="5" t="s">
        <v>48</v>
      </c>
      <c r="B35" s="5" t="s">
        <v>170</v>
      </c>
      <c r="C35" s="6">
        <f t="shared" si="0"/>
        <v>0.46500000000000002</v>
      </c>
      <c r="F35" s="7">
        <v>1.86</v>
      </c>
      <c r="I35" s="6">
        <f t="shared" si="1"/>
        <v>0.46500000000000002</v>
      </c>
    </row>
    <row r="36" spans="1:9" x14ac:dyDescent="0.35">
      <c r="A36" s="5" t="s">
        <v>52</v>
      </c>
      <c r="B36" s="5" t="s">
        <v>171</v>
      </c>
      <c r="C36" s="6">
        <f t="shared" si="0"/>
        <v>0.51</v>
      </c>
      <c r="F36" s="7">
        <v>2.04</v>
      </c>
      <c r="I36" s="6">
        <f t="shared" si="1"/>
        <v>0.51</v>
      </c>
    </row>
    <row r="37" spans="1:9" x14ac:dyDescent="0.35">
      <c r="A37" s="5" t="s">
        <v>53</v>
      </c>
      <c r="B37" s="5" t="s">
        <v>172</v>
      </c>
      <c r="C37" s="6">
        <f t="shared" si="0"/>
        <v>0.61250000000000004</v>
      </c>
      <c r="F37" s="7">
        <v>2.4500000000000002</v>
      </c>
      <c r="I37" s="6">
        <f t="shared" si="1"/>
        <v>0.61250000000000004</v>
      </c>
    </row>
    <row r="38" spans="1:9" x14ac:dyDescent="0.35">
      <c r="A38" s="5" t="s">
        <v>55</v>
      </c>
      <c r="B38" s="5" t="s">
        <v>173</v>
      </c>
      <c r="C38" s="6">
        <f t="shared" si="0"/>
        <v>0.11349999999999998</v>
      </c>
      <c r="F38" s="7">
        <v>0.4539999999999999</v>
      </c>
      <c r="I38" s="6">
        <f t="shared" si="1"/>
        <v>0.11349999999999998</v>
      </c>
    </row>
    <row r="39" spans="1:9" x14ac:dyDescent="0.35">
      <c r="A39" s="5" t="s">
        <v>58</v>
      </c>
      <c r="B39" s="5" t="s">
        <v>174</v>
      </c>
      <c r="C39" s="6">
        <f t="shared" si="0"/>
        <v>0.47350000000000003</v>
      </c>
      <c r="F39" s="7">
        <v>1.8940000000000001</v>
      </c>
      <c r="I39" s="6">
        <f t="shared" si="1"/>
        <v>0.47350000000000003</v>
      </c>
    </row>
    <row r="40" spans="1:9" x14ac:dyDescent="0.35">
      <c r="A40" s="5" t="s">
        <v>71</v>
      </c>
      <c r="B40" s="5" t="s">
        <v>175</v>
      </c>
      <c r="C40" s="6">
        <f t="shared" si="0"/>
        <v>0.41249999999999998</v>
      </c>
      <c r="F40" s="7">
        <v>1.65</v>
      </c>
      <c r="I40" s="6">
        <f t="shared" si="1"/>
        <v>0.41249999999999998</v>
      </c>
    </row>
    <row r="41" spans="1:9" x14ac:dyDescent="0.35">
      <c r="A41" s="5" t="s">
        <v>91</v>
      </c>
      <c r="B41" s="5" t="s">
        <v>176</v>
      </c>
      <c r="C41" s="6">
        <f t="shared" si="0"/>
        <v>0.46050000000000002</v>
      </c>
      <c r="F41" s="7">
        <v>1.8420000000000001</v>
      </c>
      <c r="I41" s="6">
        <f t="shared" si="1"/>
        <v>0.46050000000000002</v>
      </c>
    </row>
    <row r="42" spans="1:9" x14ac:dyDescent="0.35">
      <c r="A42" s="5" t="s">
        <v>72</v>
      </c>
      <c r="B42" s="5" t="s">
        <v>177</v>
      </c>
      <c r="C42" s="6">
        <f t="shared" si="0"/>
        <v>0.58899999999999997</v>
      </c>
      <c r="F42" s="7">
        <v>2.3559999999999999</v>
      </c>
      <c r="I42" s="6">
        <f t="shared" si="1"/>
        <v>0.58899999999999997</v>
      </c>
    </row>
    <row r="43" spans="1:9" x14ac:dyDescent="0.35">
      <c r="A43" s="5" t="s">
        <v>76</v>
      </c>
      <c r="B43" s="5" t="s">
        <v>178</v>
      </c>
      <c r="C43" s="6">
        <f t="shared" si="0"/>
        <v>0.35599999999999998</v>
      </c>
      <c r="F43" s="7">
        <v>1.4239999999999999</v>
      </c>
      <c r="I43" s="6">
        <f t="shared" si="1"/>
        <v>0.35599999999999998</v>
      </c>
    </row>
    <row r="44" spans="1:9" x14ac:dyDescent="0.35">
      <c r="A44" s="5" t="s">
        <v>81</v>
      </c>
      <c r="B44" s="5" t="s">
        <v>179</v>
      </c>
      <c r="C44" s="6">
        <f t="shared" si="0"/>
        <v>0.32650000000000007</v>
      </c>
      <c r="F44" s="7">
        <v>1.3060000000000003</v>
      </c>
      <c r="I44" s="6">
        <f t="shared" si="1"/>
        <v>0.32650000000000007</v>
      </c>
    </row>
    <row r="45" spans="1:9" x14ac:dyDescent="0.35">
      <c r="A45" s="5" t="s">
        <v>86</v>
      </c>
      <c r="B45" s="5" t="s">
        <v>180</v>
      </c>
      <c r="C45" s="6">
        <f t="shared" si="0"/>
        <v>0.22199999999999998</v>
      </c>
      <c r="F45" s="7">
        <v>0.8879999999999999</v>
      </c>
      <c r="I45" s="6">
        <f t="shared" si="1"/>
        <v>0.22199999999999998</v>
      </c>
    </row>
    <row r="46" spans="1:9" x14ac:dyDescent="0.35">
      <c r="A46" s="5" t="s">
        <v>18</v>
      </c>
      <c r="B46" s="5" t="s">
        <v>181</v>
      </c>
      <c r="C46" s="6">
        <f t="shared" si="0"/>
        <v>0.52299999999999991</v>
      </c>
      <c r="F46" s="7">
        <v>2.0919999999999996</v>
      </c>
      <c r="I46" s="6">
        <f t="shared" si="1"/>
        <v>0.52299999999999991</v>
      </c>
    </row>
    <row r="47" spans="1:9" x14ac:dyDescent="0.35">
      <c r="A47" s="5" t="s">
        <v>92</v>
      </c>
      <c r="B47" s="5" t="s">
        <v>182</v>
      </c>
      <c r="C47" s="6">
        <f t="shared" si="0"/>
        <v>0.27900000000000003</v>
      </c>
      <c r="F47" s="7">
        <v>1.1160000000000001</v>
      </c>
      <c r="I47" s="6">
        <f t="shared" si="1"/>
        <v>0.27900000000000003</v>
      </c>
    </row>
    <row r="48" spans="1:9" x14ac:dyDescent="0.35">
      <c r="A48" s="5" t="s">
        <v>22</v>
      </c>
      <c r="B48" s="5" t="s">
        <v>184</v>
      </c>
      <c r="C48" s="6">
        <f t="shared" si="0"/>
        <v>0.57050000000000001</v>
      </c>
      <c r="F48" s="7">
        <v>2.282</v>
      </c>
      <c r="I48" s="6">
        <f t="shared" si="1"/>
        <v>0.57050000000000001</v>
      </c>
    </row>
    <row r="49" spans="1:9" x14ac:dyDescent="0.35">
      <c r="A49" s="5" t="s">
        <v>29</v>
      </c>
      <c r="B49" s="5" t="s">
        <v>185</v>
      </c>
      <c r="C49" s="6">
        <f t="shared" si="0"/>
        <v>0.62749999999999995</v>
      </c>
      <c r="F49" s="7">
        <v>2.5099999999999998</v>
      </c>
      <c r="I49" s="6">
        <f t="shared" si="1"/>
        <v>0.62749999999999995</v>
      </c>
    </row>
    <row r="50" spans="1:9" x14ac:dyDescent="0.35">
      <c r="A50" s="5" t="s">
        <v>23</v>
      </c>
      <c r="B50" s="5" t="s">
        <v>186</v>
      </c>
      <c r="C50" s="6">
        <f t="shared" si="0"/>
        <v>0.48100000000000004</v>
      </c>
      <c r="F50" s="7">
        <v>1.9240000000000002</v>
      </c>
      <c r="I50" s="6">
        <f t="shared" si="1"/>
        <v>0.48100000000000004</v>
      </c>
    </row>
    <row r="51" spans="1:9" x14ac:dyDescent="0.35">
      <c r="A51" s="5" t="s">
        <v>21</v>
      </c>
      <c r="B51" s="5" t="s">
        <v>187</v>
      </c>
      <c r="C51" s="6">
        <f t="shared" si="0"/>
        <v>0.53349999999999997</v>
      </c>
      <c r="F51" s="7">
        <v>2.1339999999999999</v>
      </c>
      <c r="I51" s="6">
        <f t="shared" si="1"/>
        <v>0.53349999999999997</v>
      </c>
    </row>
    <row r="52" spans="1:9" x14ac:dyDescent="0.35">
      <c r="A52" s="5" t="s">
        <v>32</v>
      </c>
      <c r="B52" s="5" t="s">
        <v>188</v>
      </c>
      <c r="C52" s="6">
        <f t="shared" si="0"/>
        <v>0.42649999999999999</v>
      </c>
      <c r="F52" s="7">
        <v>1.706</v>
      </c>
      <c r="I52" s="6">
        <f t="shared" si="1"/>
        <v>0.42649999999999999</v>
      </c>
    </row>
    <row r="53" spans="1:9" x14ac:dyDescent="0.35">
      <c r="A53" s="5" t="s">
        <v>30</v>
      </c>
      <c r="B53" s="5" t="s">
        <v>189</v>
      </c>
      <c r="C53" s="6">
        <f t="shared" si="0"/>
        <v>0.30850000000000005</v>
      </c>
      <c r="F53" s="7">
        <v>1.2340000000000002</v>
      </c>
      <c r="I53" s="6">
        <f t="shared" si="1"/>
        <v>0.30850000000000005</v>
      </c>
    </row>
    <row r="54" spans="1:9" x14ac:dyDescent="0.35">
      <c r="A54" s="5" t="s">
        <v>82</v>
      </c>
      <c r="B54" s="5" t="s">
        <v>190</v>
      </c>
      <c r="C54" s="6">
        <f t="shared" si="0"/>
        <v>0.46449999999999997</v>
      </c>
      <c r="F54" s="7">
        <v>1.8579999999999999</v>
      </c>
      <c r="I54" s="6">
        <f t="shared" si="1"/>
        <v>0.46449999999999997</v>
      </c>
    </row>
    <row r="55" spans="1:9" x14ac:dyDescent="0.35">
      <c r="A55" s="5" t="s">
        <v>95</v>
      </c>
      <c r="B55" s="5" t="s">
        <v>191</v>
      </c>
      <c r="C55" s="6">
        <f t="shared" si="0"/>
        <v>0.3745</v>
      </c>
      <c r="F55" s="7">
        <v>1.498</v>
      </c>
      <c r="I55" s="6">
        <f t="shared" si="1"/>
        <v>0.3745</v>
      </c>
    </row>
    <row r="56" spans="1:9" x14ac:dyDescent="0.35">
      <c r="A56" s="5" t="s">
        <v>33</v>
      </c>
      <c r="B56" s="5" t="s">
        <v>193</v>
      </c>
      <c r="C56" s="6">
        <f t="shared" si="0"/>
        <v>0.35249999999999998</v>
      </c>
      <c r="F56" s="7">
        <v>1.41</v>
      </c>
      <c r="I56" s="6">
        <f t="shared" si="1"/>
        <v>0.35249999999999998</v>
      </c>
    </row>
    <row r="57" spans="1:9" x14ac:dyDescent="0.35">
      <c r="A57" s="5" t="s">
        <v>31</v>
      </c>
      <c r="B57" s="5" t="s">
        <v>194</v>
      </c>
      <c r="C57" s="6">
        <f t="shared" si="0"/>
        <v>0.55349999999999999</v>
      </c>
      <c r="F57" s="7">
        <v>2.214</v>
      </c>
      <c r="I57" s="6">
        <f t="shared" si="1"/>
        <v>0.55349999999999999</v>
      </c>
    </row>
    <row r="58" spans="1:9" x14ac:dyDescent="0.35">
      <c r="A58" s="5" t="s">
        <v>34</v>
      </c>
      <c r="B58" s="5" t="s">
        <v>195</v>
      </c>
      <c r="C58" s="6">
        <f t="shared" si="0"/>
        <v>0.35549999999999998</v>
      </c>
      <c r="F58" s="7">
        <v>1.4219999999999999</v>
      </c>
      <c r="I58" s="6">
        <f t="shared" si="1"/>
        <v>0.35549999999999998</v>
      </c>
    </row>
    <row r="59" spans="1:9" x14ac:dyDescent="0.35">
      <c r="A59" s="5" t="s">
        <v>44</v>
      </c>
      <c r="B59" s="5" t="s">
        <v>196</v>
      </c>
      <c r="C59" s="6">
        <f t="shared" si="0"/>
        <v>0.252</v>
      </c>
      <c r="F59" s="7">
        <v>1.008</v>
      </c>
      <c r="I59" s="6">
        <f t="shared" si="1"/>
        <v>0.252</v>
      </c>
    </row>
    <row r="60" spans="1:9" x14ac:dyDescent="0.35">
      <c r="A60" s="5" t="s">
        <v>37</v>
      </c>
      <c r="B60" s="5" t="s">
        <v>197</v>
      </c>
      <c r="C60" s="6">
        <f t="shared" si="0"/>
        <v>6.7000000000000004E-2</v>
      </c>
      <c r="F60" s="7">
        <v>0.26800000000000002</v>
      </c>
      <c r="I60" s="6">
        <f t="shared" si="1"/>
        <v>6.7000000000000004E-2</v>
      </c>
    </row>
    <row r="61" spans="1:9" x14ac:dyDescent="0.35">
      <c r="A61" s="5" t="s">
        <v>38</v>
      </c>
      <c r="B61" s="5" t="s">
        <v>198</v>
      </c>
      <c r="C61" s="6">
        <f t="shared" si="0"/>
        <v>0.30999999999999994</v>
      </c>
      <c r="F61" s="7">
        <v>1.2399999999999998</v>
      </c>
      <c r="I61" s="6">
        <f t="shared" si="1"/>
        <v>0.30999999999999994</v>
      </c>
    </row>
    <row r="62" spans="1:9" x14ac:dyDescent="0.35">
      <c r="A62" s="5" t="s">
        <v>43</v>
      </c>
      <c r="B62" s="5" t="s">
        <v>200</v>
      </c>
      <c r="C62" s="6">
        <f t="shared" si="0"/>
        <v>0.40500000000000003</v>
      </c>
      <c r="F62" s="7">
        <v>1.62</v>
      </c>
      <c r="I62" s="6">
        <f t="shared" si="1"/>
        <v>0.40500000000000003</v>
      </c>
    </row>
    <row r="63" spans="1:9" x14ac:dyDescent="0.35">
      <c r="A63" s="5" t="s">
        <v>41</v>
      </c>
      <c r="B63" s="5" t="s">
        <v>201</v>
      </c>
      <c r="C63" s="6">
        <f t="shared" si="0"/>
        <v>0.64500000000000002</v>
      </c>
      <c r="F63" s="7">
        <v>2.58</v>
      </c>
      <c r="I63" s="6">
        <f t="shared" si="1"/>
        <v>0.64500000000000002</v>
      </c>
    </row>
    <row r="64" spans="1:9" x14ac:dyDescent="0.35">
      <c r="A64" s="5" t="s">
        <v>42</v>
      </c>
      <c r="B64" s="5" t="s">
        <v>202</v>
      </c>
      <c r="C64" s="6">
        <f t="shared" si="0"/>
        <v>0.5625</v>
      </c>
      <c r="F64" s="7">
        <v>2.25</v>
      </c>
      <c r="I64" s="6">
        <f t="shared" si="1"/>
        <v>0.5625</v>
      </c>
    </row>
    <row r="65" spans="1:9" x14ac:dyDescent="0.35">
      <c r="A65" s="5" t="s">
        <v>50</v>
      </c>
      <c r="B65" s="5" t="s">
        <v>203</v>
      </c>
      <c r="C65" s="6">
        <f t="shared" si="0"/>
        <v>0.59299999999999997</v>
      </c>
      <c r="F65" s="7">
        <v>2.3719999999999999</v>
      </c>
      <c r="I65" s="6">
        <f t="shared" si="1"/>
        <v>0.59299999999999997</v>
      </c>
    </row>
    <row r="66" spans="1:9" x14ac:dyDescent="0.35">
      <c r="A66" s="5" t="s">
        <v>60</v>
      </c>
      <c r="B66" s="5" t="s">
        <v>205</v>
      </c>
      <c r="C66" s="6">
        <f t="shared" si="0"/>
        <v>0.53599999999999992</v>
      </c>
      <c r="F66" s="7">
        <v>2.1439999999999997</v>
      </c>
      <c r="I66" s="6">
        <f t="shared" si="1"/>
        <v>0.53599999999999992</v>
      </c>
    </row>
    <row r="67" spans="1:9" x14ac:dyDescent="0.35">
      <c r="A67" s="5" t="s">
        <v>66</v>
      </c>
      <c r="B67" s="5" t="s">
        <v>206</v>
      </c>
      <c r="C67" s="6">
        <f t="shared" si="0"/>
        <v>0.54599999999999993</v>
      </c>
      <c r="F67" s="7">
        <v>2.1839999999999997</v>
      </c>
      <c r="I67" s="6">
        <f t="shared" si="1"/>
        <v>0.54599999999999993</v>
      </c>
    </row>
    <row r="68" spans="1:9" x14ac:dyDescent="0.35">
      <c r="A68" s="5" t="s">
        <v>62</v>
      </c>
      <c r="B68" s="5" t="s">
        <v>207</v>
      </c>
      <c r="C68" s="6">
        <f t="shared" si="0"/>
        <v>0.54</v>
      </c>
      <c r="F68" s="7">
        <v>2.16</v>
      </c>
      <c r="I68" s="6">
        <f t="shared" si="1"/>
        <v>0.54</v>
      </c>
    </row>
    <row r="69" spans="1:9" x14ac:dyDescent="0.35">
      <c r="A69" s="5" t="s">
        <v>65</v>
      </c>
      <c r="B69" s="5" t="s">
        <v>208</v>
      </c>
      <c r="C69" s="6">
        <f t="shared" si="0"/>
        <v>0.33400000000000002</v>
      </c>
      <c r="F69" s="7">
        <v>1.3360000000000001</v>
      </c>
      <c r="I69" s="6">
        <f t="shared" si="1"/>
        <v>0.33400000000000002</v>
      </c>
    </row>
    <row r="70" spans="1:9" x14ac:dyDescent="0.35">
      <c r="A70" s="5" t="s">
        <v>64</v>
      </c>
      <c r="B70" s="5" t="s">
        <v>160</v>
      </c>
      <c r="C70" s="6">
        <f t="shared" si="0"/>
        <v>0.55300000000000005</v>
      </c>
      <c r="F70" s="7">
        <v>2.2120000000000002</v>
      </c>
      <c r="I70" s="6">
        <f t="shared" si="1"/>
        <v>0.55300000000000005</v>
      </c>
    </row>
    <row r="71" spans="1:9" x14ac:dyDescent="0.35">
      <c r="A71" s="5" t="s">
        <v>67</v>
      </c>
      <c r="B71" s="5" t="s">
        <v>209</v>
      </c>
      <c r="C71" s="6">
        <f t="shared" si="0"/>
        <v>0.72599999999999998</v>
      </c>
      <c r="F71" s="7">
        <v>2.9039999999999999</v>
      </c>
      <c r="I71" s="6">
        <f t="shared" si="1"/>
        <v>0.72599999999999998</v>
      </c>
    </row>
    <row r="72" spans="1:9" x14ac:dyDescent="0.35">
      <c r="A72" s="5" t="s">
        <v>68</v>
      </c>
      <c r="B72" s="5" t="s">
        <v>210</v>
      </c>
      <c r="C72" s="6">
        <f t="shared" si="0"/>
        <v>0.49350000000000005</v>
      </c>
      <c r="F72" s="7">
        <v>1.9740000000000002</v>
      </c>
      <c r="I72" s="6">
        <f t="shared" si="1"/>
        <v>0.49350000000000005</v>
      </c>
    </row>
    <row r="73" spans="1:9" x14ac:dyDescent="0.35">
      <c r="A73" s="5" t="s">
        <v>69</v>
      </c>
      <c r="B73" s="5" t="s">
        <v>163</v>
      </c>
      <c r="C73" s="6">
        <f t="shared" si="0"/>
        <v>0.55249999999999999</v>
      </c>
      <c r="F73" s="7">
        <v>2.21</v>
      </c>
      <c r="I73" s="6">
        <f t="shared" si="1"/>
        <v>0.55249999999999999</v>
      </c>
    </row>
    <row r="74" spans="1:9" x14ac:dyDescent="0.35">
      <c r="A74" s="5" t="s">
        <v>75</v>
      </c>
      <c r="B74" s="5" t="s">
        <v>211</v>
      </c>
      <c r="C74" s="6">
        <f t="shared" ref="C74:C84" si="2">+I74</f>
        <v>0.5714999999999999</v>
      </c>
      <c r="F74" s="7">
        <v>2.2859999999999996</v>
      </c>
      <c r="I74" s="6">
        <f t="shared" ref="I74:I84" si="3">IF(ISNUMBER(F74)=TRUE,I$6*(F74-I$5)/(I$4-I$5)+(1-I$6)*(1-(F74-I$5)/(I$4-I$5)),"..")</f>
        <v>0.5714999999999999</v>
      </c>
    </row>
    <row r="75" spans="1:9" x14ac:dyDescent="0.35">
      <c r="A75" s="5" t="s">
        <v>78</v>
      </c>
      <c r="B75" s="5" t="s">
        <v>212</v>
      </c>
      <c r="C75" s="6">
        <f t="shared" si="2"/>
        <v>0.58799999999999997</v>
      </c>
      <c r="F75" s="7">
        <v>2.3519999999999999</v>
      </c>
      <c r="I75" s="6">
        <f t="shared" si="3"/>
        <v>0.58799999999999997</v>
      </c>
    </row>
    <row r="76" spans="1:9" x14ac:dyDescent="0.35">
      <c r="A76" s="5" t="s">
        <v>79</v>
      </c>
      <c r="B76" s="5" t="s">
        <v>213</v>
      </c>
      <c r="C76" s="6">
        <f t="shared" si="2"/>
        <v>0.48749999999999999</v>
      </c>
      <c r="F76" s="7">
        <v>1.95</v>
      </c>
      <c r="I76" s="6">
        <f t="shared" si="3"/>
        <v>0.48749999999999999</v>
      </c>
    </row>
    <row r="77" spans="1:9" x14ac:dyDescent="0.35">
      <c r="A77" s="5" t="s">
        <v>80</v>
      </c>
      <c r="B77" s="5" t="s">
        <v>214</v>
      </c>
      <c r="C77" s="6">
        <f t="shared" si="2"/>
        <v>0.42</v>
      </c>
      <c r="F77" s="7">
        <v>1.68</v>
      </c>
      <c r="I77" s="6">
        <f t="shared" si="3"/>
        <v>0.42</v>
      </c>
    </row>
    <row r="78" spans="1:9" x14ac:dyDescent="0.35">
      <c r="A78" s="5" t="s">
        <v>94</v>
      </c>
      <c r="B78" s="5" t="s">
        <v>216</v>
      </c>
      <c r="C78" s="6">
        <f t="shared" si="2"/>
        <v>0.77500000000000002</v>
      </c>
      <c r="F78" s="7">
        <v>3.1</v>
      </c>
      <c r="I78" s="6">
        <f t="shared" si="3"/>
        <v>0.77500000000000002</v>
      </c>
    </row>
    <row r="79" spans="1:9" x14ac:dyDescent="0.35">
      <c r="A79" s="5" t="s">
        <v>77</v>
      </c>
      <c r="B79" s="5" t="s">
        <v>218</v>
      </c>
      <c r="C79" s="6">
        <f t="shared" si="2"/>
        <v>0.32100000000000001</v>
      </c>
      <c r="F79" s="7">
        <v>1.284</v>
      </c>
      <c r="I79" s="6">
        <f t="shared" si="3"/>
        <v>0.32100000000000001</v>
      </c>
    </row>
    <row r="80" spans="1:9" x14ac:dyDescent="0.35">
      <c r="A80" s="5" t="s">
        <v>87</v>
      </c>
      <c r="B80" s="5" t="s">
        <v>219</v>
      </c>
      <c r="C80" s="6">
        <f t="shared" si="2"/>
        <v>0.55300000000000005</v>
      </c>
      <c r="F80" s="7">
        <v>2.2120000000000002</v>
      </c>
      <c r="I80" s="6">
        <f t="shared" si="3"/>
        <v>0.55300000000000005</v>
      </c>
    </row>
    <row r="81" spans="1:9" x14ac:dyDescent="0.35">
      <c r="A81" s="5" t="s">
        <v>83</v>
      </c>
      <c r="B81" s="5" t="s">
        <v>220</v>
      </c>
      <c r="C81" s="6">
        <f t="shared" si="2"/>
        <v>0.438</v>
      </c>
      <c r="F81" s="7">
        <v>1.752</v>
      </c>
      <c r="I81" s="6">
        <f t="shared" si="3"/>
        <v>0.438</v>
      </c>
    </row>
    <row r="82" spans="1:9" x14ac:dyDescent="0.35">
      <c r="A82" s="5" t="s">
        <v>88</v>
      </c>
      <c r="B82" s="5" t="s">
        <v>221</v>
      </c>
      <c r="C82" s="6">
        <f t="shared" si="2"/>
        <v>0.60250000000000004</v>
      </c>
      <c r="F82" s="7">
        <v>2.41</v>
      </c>
      <c r="I82" s="6">
        <f t="shared" si="3"/>
        <v>0.60250000000000004</v>
      </c>
    </row>
    <row r="83" spans="1:9" x14ac:dyDescent="0.35">
      <c r="A83" s="5" t="s">
        <v>96</v>
      </c>
      <c r="B83" s="5" t="s">
        <v>222</v>
      </c>
      <c r="C83" s="6">
        <f t="shared" si="2"/>
        <v>0.5615</v>
      </c>
      <c r="F83" s="7">
        <v>2.246</v>
      </c>
      <c r="I83" s="6">
        <f t="shared" si="3"/>
        <v>0.5615</v>
      </c>
    </row>
    <row r="84" spans="1:9" x14ac:dyDescent="0.35">
      <c r="A84" s="5" t="s">
        <v>97</v>
      </c>
      <c r="B84" s="5" t="s">
        <v>223</v>
      </c>
      <c r="C84" s="6">
        <f t="shared" si="2"/>
        <v>0.31799999999999995</v>
      </c>
      <c r="F84" s="7">
        <v>1.2719999999999998</v>
      </c>
      <c r="I84" s="6">
        <f t="shared" si="3"/>
        <v>0.31799999999999995</v>
      </c>
    </row>
    <row r="85" spans="1:9" x14ac:dyDescent="0.35">
      <c r="A85" s="5"/>
      <c r="B85" s="16"/>
      <c r="C85" s="6"/>
      <c r="F85" s="7"/>
    </row>
    <row r="86" spans="1:9" x14ac:dyDescent="0.35">
      <c r="A86" s="5"/>
      <c r="B86" s="16"/>
      <c r="C86" s="6"/>
      <c r="F86" s="7"/>
    </row>
    <row r="87" spans="1:9" x14ac:dyDescent="0.35">
      <c r="A87" s="5"/>
      <c r="B87" s="16"/>
      <c r="C87" s="6"/>
      <c r="F87" s="7"/>
    </row>
    <row r="88" spans="1:9" x14ac:dyDescent="0.35">
      <c r="A88" s="5"/>
      <c r="B88" s="16"/>
      <c r="C88" s="6"/>
      <c r="F88" s="7"/>
    </row>
    <row r="89" spans="1:9" x14ac:dyDescent="0.35">
      <c r="A89" s="5"/>
      <c r="B89" s="16"/>
      <c r="C89" s="6"/>
      <c r="F89" s="7"/>
    </row>
    <row r="90" spans="1:9" x14ac:dyDescent="0.35">
      <c r="A90" s="5"/>
      <c r="B90" s="16"/>
      <c r="C90" s="6"/>
      <c r="F90" s="7"/>
    </row>
    <row r="91" spans="1:9" x14ac:dyDescent="0.35">
      <c r="A91" s="5"/>
      <c r="B91" s="16"/>
      <c r="C91" s="6"/>
      <c r="F91" s="7"/>
    </row>
    <row r="92" spans="1:9" x14ac:dyDescent="0.35">
      <c r="A92" s="5"/>
      <c r="B92" s="16"/>
      <c r="C92" s="6"/>
      <c r="F92" s="7"/>
    </row>
    <row r="93" spans="1:9" x14ac:dyDescent="0.35">
      <c r="A93" s="5"/>
      <c r="B93" s="5" t="s">
        <v>119</v>
      </c>
      <c r="C93" s="6"/>
      <c r="F93" s="7"/>
    </row>
    <row r="94" spans="1:9" x14ac:dyDescent="0.35">
      <c r="A94" s="5"/>
      <c r="B94" s="5"/>
      <c r="C94" s="6"/>
      <c r="F94" s="7"/>
    </row>
    <row r="95" spans="1:9" x14ac:dyDescent="0.35">
      <c r="A95" s="5"/>
      <c r="B95" s="5"/>
      <c r="C95" s="6"/>
      <c r="F95" s="7"/>
    </row>
    <row r="96" spans="1:9" x14ac:dyDescent="0.35">
      <c r="A96" s="5"/>
      <c r="B96" s="5"/>
      <c r="C96" s="6"/>
      <c r="F96" s="7"/>
    </row>
    <row r="97" spans="1:6" x14ac:dyDescent="0.35">
      <c r="A97" s="5"/>
      <c r="B97" s="5"/>
      <c r="C97" s="6"/>
      <c r="F97" s="7"/>
    </row>
    <row r="98" spans="1:6" x14ac:dyDescent="0.35">
      <c r="A98" s="5"/>
      <c r="B98" s="5"/>
      <c r="C98" s="6"/>
      <c r="F98" s="7"/>
    </row>
    <row r="99" spans="1:6" x14ac:dyDescent="0.35">
      <c r="A99" s="5"/>
      <c r="B99" s="5"/>
      <c r="C99" s="6"/>
      <c r="F99" s="7"/>
    </row>
    <row r="100" spans="1:6" x14ac:dyDescent="0.35">
      <c r="A100" s="5"/>
      <c r="B100" s="5"/>
      <c r="C100" s="6"/>
      <c r="F100" s="7"/>
    </row>
    <row r="101" spans="1:6" x14ac:dyDescent="0.35">
      <c r="A101" s="5"/>
      <c r="B101" s="5"/>
      <c r="C101" s="6"/>
      <c r="F101" s="7"/>
    </row>
    <row r="102" spans="1:6" x14ac:dyDescent="0.35">
      <c r="A102" s="5"/>
      <c r="B102" s="16"/>
      <c r="C102" s="6"/>
      <c r="F102" s="7"/>
    </row>
    <row r="103" spans="1:6" x14ac:dyDescent="0.35">
      <c r="A103" s="5"/>
      <c r="B103" s="16"/>
      <c r="C103" s="6"/>
      <c r="F103" s="7"/>
    </row>
    <row r="104" spans="1:6" x14ac:dyDescent="0.35">
      <c r="A104" s="5"/>
      <c r="B104" s="16"/>
      <c r="C104" s="6"/>
      <c r="F104" s="7"/>
    </row>
    <row r="105" spans="1:6" x14ac:dyDescent="0.35">
      <c r="A105" s="5"/>
      <c r="B105" s="16"/>
      <c r="C105" s="6"/>
      <c r="F105" s="7"/>
    </row>
    <row r="106" spans="1:6" x14ac:dyDescent="0.35">
      <c r="A106" s="5"/>
      <c r="B106" s="16"/>
      <c r="C106" s="6"/>
      <c r="F106" s="7"/>
    </row>
    <row r="107" spans="1:6" x14ac:dyDescent="0.35">
      <c r="A107" s="5"/>
      <c r="B107" s="16"/>
      <c r="C107" s="6"/>
      <c r="F107" s="7"/>
    </row>
    <row r="108" spans="1:6" x14ac:dyDescent="0.35">
      <c r="A108" s="5"/>
      <c r="B108" s="16"/>
      <c r="C108" s="6"/>
      <c r="F108" s="7"/>
    </row>
    <row r="109" spans="1:6" x14ac:dyDescent="0.35">
      <c r="A109" s="5"/>
      <c r="B109" s="16"/>
      <c r="C109" s="6"/>
      <c r="F109" s="7"/>
    </row>
    <row r="110" spans="1:6" x14ac:dyDescent="0.35">
      <c r="A110" s="5"/>
      <c r="B110" s="16"/>
      <c r="C110" s="6"/>
      <c r="F110" s="7"/>
    </row>
    <row r="111" spans="1:6" x14ac:dyDescent="0.35">
      <c r="A111" s="5"/>
      <c r="B111" s="16"/>
      <c r="C111" s="6"/>
      <c r="F111" s="7"/>
    </row>
    <row r="112" spans="1:6" x14ac:dyDescent="0.35">
      <c r="A112" s="5"/>
      <c r="B112" s="16"/>
      <c r="C112" s="6"/>
      <c r="F112" s="7"/>
    </row>
    <row r="113" spans="1:6" x14ac:dyDescent="0.35">
      <c r="A113" s="5"/>
      <c r="B113" s="16"/>
      <c r="C113" s="6"/>
      <c r="F113" s="7"/>
    </row>
    <row r="114" spans="1:6" x14ac:dyDescent="0.35">
      <c r="A114" s="5"/>
      <c r="B114" s="16"/>
      <c r="C114" s="6"/>
      <c r="F114" s="7"/>
    </row>
    <row r="115" spans="1:6" x14ac:dyDescent="0.35">
      <c r="A115" s="5"/>
      <c r="B115" s="16"/>
      <c r="C115" s="6"/>
      <c r="F115" s="7"/>
    </row>
    <row r="116" spans="1:6" x14ac:dyDescent="0.35">
      <c r="A116" s="5"/>
      <c r="B116" s="16"/>
      <c r="C116" s="6"/>
      <c r="F116" s="7"/>
    </row>
    <row r="117" spans="1:6" x14ac:dyDescent="0.35">
      <c r="A117" s="5"/>
      <c r="B117" s="16"/>
      <c r="C117" s="6"/>
      <c r="F117" s="7"/>
    </row>
    <row r="118" spans="1:6" x14ac:dyDescent="0.35">
      <c r="A118" s="5"/>
      <c r="B118" s="16"/>
      <c r="C118" s="6"/>
      <c r="F118" s="7"/>
    </row>
    <row r="119" spans="1:6" x14ac:dyDescent="0.35">
      <c r="A119" s="5"/>
      <c r="B119" s="16"/>
      <c r="C119" s="6"/>
      <c r="F119" s="7"/>
    </row>
    <row r="120" spans="1:6" x14ac:dyDescent="0.35">
      <c r="A120" s="5"/>
      <c r="B120" s="16"/>
      <c r="C120" s="6"/>
      <c r="F120" s="7"/>
    </row>
    <row r="121" spans="1:6" x14ac:dyDescent="0.35">
      <c r="A121" s="5"/>
      <c r="B121" s="16"/>
      <c r="C121" s="6"/>
      <c r="F121" s="7"/>
    </row>
    <row r="122" spans="1:6" x14ac:dyDescent="0.35">
      <c r="A122" s="5"/>
      <c r="B122" s="16"/>
      <c r="C122" s="6"/>
      <c r="F122" s="7"/>
    </row>
    <row r="123" spans="1:6" x14ac:dyDescent="0.35">
      <c r="A123" s="5"/>
      <c r="B123" s="16"/>
      <c r="C123" s="6"/>
      <c r="F123" s="7"/>
    </row>
    <row r="124" spans="1:6" x14ac:dyDescent="0.35">
      <c r="A124" s="5"/>
      <c r="B124" s="16"/>
      <c r="C124" s="6"/>
      <c r="F124" s="7"/>
    </row>
    <row r="125" spans="1:6" x14ac:dyDescent="0.35">
      <c r="A125" s="5"/>
      <c r="B125" s="17"/>
      <c r="C125" s="6"/>
      <c r="F125" s="7"/>
    </row>
    <row r="126" spans="1:6" x14ac:dyDescent="0.35">
      <c r="A126" s="5"/>
      <c r="B126" s="16"/>
      <c r="C126" s="6"/>
      <c r="F126" s="7"/>
    </row>
    <row r="127" spans="1:6" x14ac:dyDescent="0.35">
      <c r="A127" s="5"/>
      <c r="B127" s="16"/>
      <c r="C127" s="6"/>
      <c r="F127" s="7"/>
    </row>
    <row r="128" spans="1:6" x14ac:dyDescent="0.35">
      <c r="A128" s="5"/>
      <c r="B128" s="16"/>
      <c r="C128" s="6"/>
      <c r="F128" s="7"/>
    </row>
    <row r="129" spans="1:6" x14ac:dyDescent="0.35">
      <c r="A129" s="5"/>
      <c r="B129" s="16"/>
      <c r="C129" s="6"/>
      <c r="F129" s="7"/>
    </row>
    <row r="130" spans="1:6" x14ac:dyDescent="0.35">
      <c r="A130" s="5"/>
      <c r="B130" s="16"/>
      <c r="C130" s="6"/>
      <c r="F130" s="7"/>
    </row>
    <row r="131" spans="1:6" x14ac:dyDescent="0.35">
      <c r="A131" s="5"/>
      <c r="B131" s="16"/>
      <c r="C131" s="6"/>
      <c r="F131" s="7"/>
    </row>
    <row r="132" spans="1:6" x14ac:dyDescent="0.35">
      <c r="A132" s="5"/>
      <c r="B132" s="16"/>
      <c r="C132" s="6"/>
      <c r="F132" s="7"/>
    </row>
    <row r="133" spans="1:6" x14ac:dyDescent="0.35">
      <c r="A133" s="5"/>
      <c r="B133" s="16"/>
      <c r="C133" s="6"/>
      <c r="F133" s="7"/>
    </row>
    <row r="134" spans="1:6" x14ac:dyDescent="0.35">
      <c r="A134" s="5"/>
      <c r="B134" s="16"/>
      <c r="C134" s="6"/>
      <c r="F134" s="7"/>
    </row>
    <row r="135" spans="1:6" x14ac:dyDescent="0.35">
      <c r="A135" s="5"/>
      <c r="B135" s="16"/>
      <c r="C135" s="6"/>
      <c r="F135" s="7"/>
    </row>
    <row r="136" spans="1:6" x14ac:dyDescent="0.35">
      <c r="A136" s="5"/>
      <c r="B136" s="16"/>
      <c r="C136" s="6"/>
      <c r="F136" s="7"/>
    </row>
    <row r="137" spans="1:6" x14ac:dyDescent="0.35">
      <c r="A137" s="5"/>
      <c r="B137" s="16"/>
      <c r="C137" s="6"/>
      <c r="F137" s="7"/>
    </row>
    <row r="138" spans="1:6" x14ac:dyDescent="0.35">
      <c r="A138" s="5"/>
      <c r="B138" s="16"/>
      <c r="C138" s="6"/>
      <c r="F138" s="7"/>
    </row>
    <row r="139" spans="1:6" x14ac:dyDescent="0.35">
      <c r="A139" s="5"/>
      <c r="B139" s="16"/>
      <c r="C139" s="6"/>
      <c r="F139" s="7"/>
    </row>
    <row r="140" spans="1:6" x14ac:dyDescent="0.35">
      <c r="A140" s="5"/>
      <c r="B140" s="16"/>
      <c r="C140" s="6"/>
      <c r="F140" s="7"/>
    </row>
    <row r="141" spans="1:6" x14ac:dyDescent="0.35">
      <c r="A141" s="5"/>
      <c r="B141" s="16"/>
      <c r="C141" s="6"/>
      <c r="F141" s="7"/>
    </row>
    <row r="142" spans="1:6" x14ac:dyDescent="0.35">
      <c r="A142" s="5"/>
      <c r="B142" s="16"/>
      <c r="C142" s="6"/>
      <c r="F142" s="7"/>
    </row>
    <row r="143" spans="1:6" x14ac:dyDescent="0.35">
      <c r="A143" s="5"/>
      <c r="B143" s="16"/>
      <c r="C143" s="6"/>
      <c r="F143" s="7"/>
    </row>
    <row r="144" spans="1:6" x14ac:dyDescent="0.35">
      <c r="A144" s="5"/>
      <c r="B144" s="16"/>
      <c r="C144" s="6"/>
      <c r="F144" s="7"/>
    </row>
    <row r="145" spans="1:6" x14ac:dyDescent="0.35">
      <c r="A145" s="5"/>
      <c r="B145" s="16"/>
      <c r="C145" s="6"/>
      <c r="F145" s="7"/>
    </row>
    <row r="146" spans="1:6" x14ac:dyDescent="0.35">
      <c r="A146" s="5"/>
      <c r="B146" s="16"/>
      <c r="C146" s="6"/>
      <c r="F146" s="7"/>
    </row>
    <row r="147" spans="1:6" x14ac:dyDescent="0.35">
      <c r="A147" s="5"/>
      <c r="B147" s="16"/>
      <c r="C147" s="6"/>
      <c r="F147" s="7"/>
    </row>
    <row r="148" spans="1:6" x14ac:dyDescent="0.35">
      <c r="A148" s="5"/>
      <c r="B148" s="16"/>
      <c r="C148" s="6"/>
      <c r="F148" s="7"/>
    </row>
    <row r="149" spans="1:6" x14ac:dyDescent="0.35">
      <c r="A149" s="5"/>
      <c r="B149" s="16"/>
      <c r="C149" s="6"/>
      <c r="F149" s="7"/>
    </row>
    <row r="150" spans="1:6" x14ac:dyDescent="0.35">
      <c r="A150" s="5"/>
      <c r="B150" s="16"/>
      <c r="C150" s="6"/>
      <c r="F150" s="7"/>
    </row>
    <row r="151" spans="1:6" x14ac:dyDescent="0.35">
      <c r="A151" s="5"/>
      <c r="B151" s="16"/>
      <c r="C151" s="6"/>
      <c r="F151" s="7"/>
    </row>
    <row r="152" spans="1:6" x14ac:dyDescent="0.35">
      <c r="A152" s="5"/>
      <c r="B152" s="16"/>
      <c r="C152" s="6"/>
      <c r="F152" s="7"/>
    </row>
    <row r="153" spans="1:6" x14ac:dyDescent="0.35">
      <c r="A153" s="5"/>
      <c r="B153" s="16"/>
      <c r="C153" s="6"/>
      <c r="F153" s="7"/>
    </row>
    <row r="154" spans="1:6" x14ac:dyDescent="0.35">
      <c r="A154" s="5"/>
      <c r="B154" s="16"/>
      <c r="C154" s="6"/>
      <c r="F154" s="7"/>
    </row>
    <row r="155" spans="1:6" x14ac:dyDescent="0.35">
      <c r="A155" s="5"/>
      <c r="B155" s="16"/>
      <c r="C155" s="6"/>
      <c r="F155" s="7"/>
    </row>
    <row r="156" spans="1:6" x14ac:dyDescent="0.35">
      <c r="A156" s="5"/>
      <c r="B156" s="16"/>
      <c r="C156" s="6"/>
      <c r="F156" s="7"/>
    </row>
    <row r="157" spans="1:6" x14ac:dyDescent="0.35">
      <c r="A157" s="5"/>
      <c r="B157" s="16"/>
      <c r="C157" s="6"/>
      <c r="F157" s="7"/>
    </row>
    <row r="158" spans="1:6" x14ac:dyDescent="0.35">
      <c r="A158" s="5"/>
      <c r="B158" s="16"/>
      <c r="C158" s="6"/>
      <c r="F158" s="7"/>
    </row>
    <row r="159" spans="1:6" x14ac:dyDescent="0.35">
      <c r="A159" s="5"/>
      <c r="B159" s="16"/>
      <c r="C159" s="6"/>
      <c r="F159" s="7"/>
    </row>
    <row r="160" spans="1:6" x14ac:dyDescent="0.35">
      <c r="A160" s="5"/>
      <c r="B160" s="16"/>
      <c r="C160" s="6"/>
      <c r="F160" s="7"/>
    </row>
    <row r="161" spans="1:6" x14ac:dyDescent="0.35">
      <c r="A161" s="5"/>
      <c r="B161" s="16"/>
      <c r="C161" s="6"/>
      <c r="F161" s="7"/>
    </row>
    <row r="162" spans="1:6" x14ac:dyDescent="0.35">
      <c r="A162" s="5"/>
      <c r="B162" s="16"/>
      <c r="C162" s="6"/>
      <c r="F162" s="7"/>
    </row>
    <row r="163" spans="1:6" x14ac:dyDescent="0.35">
      <c r="A163" s="5"/>
      <c r="B163" s="16"/>
      <c r="C163" s="6"/>
      <c r="F163" s="7"/>
    </row>
    <row r="164" spans="1:6" x14ac:dyDescent="0.35">
      <c r="A164" s="5"/>
      <c r="B164" s="16"/>
      <c r="C164" s="6"/>
      <c r="F164" s="7"/>
    </row>
    <row r="165" spans="1:6" x14ac:dyDescent="0.35">
      <c r="A165" s="5"/>
      <c r="B165" s="16"/>
      <c r="C165" s="6"/>
      <c r="F165" s="7"/>
    </row>
    <row r="166" spans="1:6" x14ac:dyDescent="0.35">
      <c r="A166" s="5"/>
      <c r="B166" s="16"/>
      <c r="C166" s="6"/>
      <c r="F166" s="7"/>
    </row>
    <row r="167" spans="1:6" x14ac:dyDescent="0.35">
      <c r="A167" s="5"/>
      <c r="B167" s="16"/>
      <c r="C167" s="6"/>
      <c r="F167" s="7"/>
    </row>
    <row r="168" spans="1:6" x14ac:dyDescent="0.35">
      <c r="A168" s="5"/>
      <c r="B168" s="16"/>
      <c r="C168" s="6"/>
      <c r="F168" s="7"/>
    </row>
    <row r="169" spans="1:6" x14ac:dyDescent="0.35">
      <c r="A169" s="5"/>
      <c r="B169" s="16"/>
      <c r="C169" s="6"/>
      <c r="F169" s="7"/>
    </row>
    <row r="170" spans="1:6" x14ac:dyDescent="0.35">
      <c r="A170" s="5"/>
      <c r="B170" s="16"/>
      <c r="C170" s="6"/>
      <c r="F170" s="7"/>
    </row>
    <row r="171" spans="1:6" x14ac:dyDescent="0.35">
      <c r="A171" s="5"/>
      <c r="B171" s="16"/>
      <c r="C171" s="6"/>
      <c r="F171" s="7"/>
    </row>
    <row r="172" spans="1:6" x14ac:dyDescent="0.35">
      <c r="A172" s="5"/>
      <c r="B172" s="16"/>
      <c r="C172" s="6"/>
      <c r="F172" s="7"/>
    </row>
    <row r="173" spans="1:6" x14ac:dyDescent="0.35">
      <c r="A173" s="5"/>
      <c r="B173" s="16"/>
      <c r="C173" s="6"/>
      <c r="F173" s="7"/>
    </row>
    <row r="174" spans="1:6" x14ac:dyDescent="0.35">
      <c r="A174" s="5"/>
      <c r="B174" s="16"/>
      <c r="C174" s="6"/>
      <c r="F174" s="7"/>
    </row>
    <row r="175" spans="1:6" x14ac:dyDescent="0.35">
      <c r="A175" s="5"/>
      <c r="B175" s="16"/>
      <c r="C175" s="6"/>
      <c r="F175" s="7"/>
    </row>
    <row r="176" spans="1:6" x14ac:dyDescent="0.35">
      <c r="A176" s="5"/>
      <c r="B176" s="16"/>
      <c r="C176" s="6"/>
      <c r="F176" s="7"/>
    </row>
    <row r="177" spans="1:6" x14ac:dyDescent="0.35">
      <c r="A177" s="5"/>
      <c r="B177" s="16"/>
      <c r="C177" s="6"/>
      <c r="F177" s="7"/>
    </row>
    <row r="178" spans="1:6" x14ac:dyDescent="0.35">
      <c r="A178" s="5"/>
      <c r="B178" s="16"/>
      <c r="C178" s="6"/>
      <c r="F178" s="7"/>
    </row>
    <row r="179" spans="1:6" x14ac:dyDescent="0.35">
      <c r="A179" s="5"/>
      <c r="B179" s="16"/>
      <c r="C179" s="6"/>
      <c r="F179" s="7"/>
    </row>
    <row r="180" spans="1:6" x14ac:dyDescent="0.35">
      <c r="A180" s="5"/>
      <c r="B180" s="16"/>
      <c r="C180" s="6"/>
      <c r="F180" s="7"/>
    </row>
    <row r="181" spans="1:6" x14ac:dyDescent="0.35">
      <c r="A181" s="5"/>
      <c r="B181" s="16"/>
      <c r="C181" s="6"/>
      <c r="F181" s="7"/>
    </row>
    <row r="182" spans="1:6" x14ac:dyDescent="0.35">
      <c r="A182" s="5"/>
      <c r="B182" s="16"/>
      <c r="C182" s="6"/>
      <c r="F182" s="7"/>
    </row>
    <row r="183" spans="1:6" x14ac:dyDescent="0.35">
      <c r="A183" s="5"/>
      <c r="B183" s="16"/>
      <c r="C183" s="6"/>
      <c r="F183" s="7"/>
    </row>
    <row r="184" spans="1:6" x14ac:dyDescent="0.35">
      <c r="A184" s="5"/>
      <c r="B184" s="16"/>
      <c r="C184" s="6"/>
      <c r="F184" s="7"/>
    </row>
    <row r="185" spans="1:6" x14ac:dyDescent="0.35">
      <c r="A185" s="5"/>
      <c r="B185" s="16"/>
      <c r="C185" s="6"/>
      <c r="F185" s="7"/>
    </row>
    <row r="186" spans="1:6" x14ac:dyDescent="0.35">
      <c r="A186" s="5"/>
      <c r="B186" s="16"/>
      <c r="C186" s="6"/>
      <c r="F186" s="7"/>
    </row>
    <row r="187" spans="1:6" x14ac:dyDescent="0.35">
      <c r="A187" s="5"/>
      <c r="B187" s="16"/>
      <c r="C187" s="6"/>
      <c r="F187" s="7"/>
    </row>
    <row r="188" spans="1:6" x14ac:dyDescent="0.35">
      <c r="A188" s="5"/>
      <c r="B188" s="16"/>
      <c r="C188" s="6"/>
      <c r="F188" s="7"/>
    </row>
    <row r="189" spans="1:6" x14ac:dyDescent="0.35">
      <c r="A189" s="5"/>
      <c r="B189" s="16"/>
      <c r="C189" s="6"/>
      <c r="F189" s="7"/>
    </row>
    <row r="190" spans="1:6" x14ac:dyDescent="0.35">
      <c r="A190" s="5"/>
      <c r="B190" s="16"/>
      <c r="C190" s="6"/>
      <c r="F190" s="7"/>
    </row>
    <row r="191" spans="1:6" x14ac:dyDescent="0.35">
      <c r="A191" s="5"/>
      <c r="B191" s="16"/>
      <c r="C191" s="6"/>
      <c r="F191" s="7"/>
    </row>
    <row r="192" spans="1:6" x14ac:dyDescent="0.35">
      <c r="A192" s="5"/>
      <c r="B192" s="16"/>
      <c r="C192" s="6"/>
      <c r="F192" s="7"/>
    </row>
    <row r="193" spans="1:6" x14ac:dyDescent="0.35">
      <c r="A193" s="5"/>
      <c r="B193" s="16"/>
      <c r="C193" s="6"/>
      <c r="F193" s="7"/>
    </row>
    <row r="194" spans="1:6" x14ac:dyDescent="0.35">
      <c r="A194" s="5"/>
      <c r="B194" s="16"/>
      <c r="C194" s="6"/>
      <c r="F194" s="7"/>
    </row>
    <row r="195" spans="1:6" x14ac:dyDescent="0.35">
      <c r="A195" s="5"/>
      <c r="B195" s="16"/>
      <c r="C195" s="6"/>
      <c r="F195" s="7"/>
    </row>
    <row r="196" spans="1:6" x14ac:dyDescent="0.35">
      <c r="A196" s="5"/>
      <c r="B196" s="16"/>
      <c r="C196" s="6"/>
      <c r="F196" s="7"/>
    </row>
    <row r="197" spans="1:6" x14ac:dyDescent="0.35">
      <c r="A197" s="5"/>
      <c r="B197" s="16"/>
      <c r="C197" s="6"/>
      <c r="F197" s="7"/>
    </row>
    <row r="198" spans="1:6" x14ac:dyDescent="0.35">
      <c r="A198" s="5"/>
      <c r="B198" s="16"/>
      <c r="C198" s="6"/>
      <c r="F198" s="7"/>
    </row>
    <row r="199" spans="1:6" x14ac:dyDescent="0.35">
      <c r="A199" s="5"/>
      <c r="B199" s="16"/>
      <c r="C199" s="6"/>
      <c r="F199" s="7"/>
    </row>
    <row r="200" spans="1:6" x14ac:dyDescent="0.35">
      <c r="A200" s="5"/>
      <c r="B200" s="16"/>
      <c r="C200" s="6"/>
      <c r="F200" s="7"/>
    </row>
    <row r="201" spans="1:6" x14ac:dyDescent="0.35">
      <c r="A201" s="5"/>
      <c r="B201" s="16"/>
      <c r="C201" s="6"/>
      <c r="F201" s="7"/>
    </row>
    <row r="202" spans="1:6" x14ac:dyDescent="0.35">
      <c r="A202" s="5"/>
      <c r="B202" s="16"/>
      <c r="C202" s="6"/>
      <c r="F202" s="7"/>
    </row>
    <row r="203" spans="1:6" x14ac:dyDescent="0.35">
      <c r="A203" s="5"/>
      <c r="B203" s="16"/>
      <c r="C203" s="6"/>
      <c r="F203" s="7"/>
    </row>
    <row r="204" spans="1:6" x14ac:dyDescent="0.35">
      <c r="A204" s="5"/>
      <c r="B204" s="16"/>
      <c r="C204" s="6"/>
      <c r="F204" s="7"/>
    </row>
    <row r="205" spans="1:6" x14ac:dyDescent="0.35">
      <c r="A205" s="5"/>
      <c r="B205" s="16"/>
      <c r="C205" s="6"/>
      <c r="F205" s="7"/>
    </row>
    <row r="206" spans="1:6" x14ac:dyDescent="0.35">
      <c r="A206" s="5"/>
      <c r="B206" s="16"/>
      <c r="C206" s="6"/>
      <c r="F206" s="7"/>
    </row>
    <row r="207" spans="1:6" x14ac:dyDescent="0.35">
      <c r="A207" s="5"/>
      <c r="B207" s="16"/>
      <c r="C207" s="6"/>
      <c r="F207" s="7"/>
    </row>
    <row r="208" spans="1:6" x14ac:dyDescent="0.35">
      <c r="A208" s="5"/>
      <c r="B208" s="16"/>
      <c r="C208" s="6"/>
      <c r="F208" s="7"/>
    </row>
    <row r="209" spans="1:6" x14ac:dyDescent="0.35">
      <c r="A209" s="5"/>
      <c r="B209" s="16"/>
      <c r="C209" s="6"/>
      <c r="F209" s="7"/>
    </row>
    <row r="210" spans="1:6" x14ac:dyDescent="0.35">
      <c r="A210" s="5"/>
      <c r="B210" s="16"/>
      <c r="C210" s="6"/>
      <c r="F210" s="7"/>
    </row>
    <row r="211" spans="1:6" x14ac:dyDescent="0.35">
      <c r="A211" s="5"/>
      <c r="B211" s="16"/>
      <c r="C211" s="6"/>
      <c r="F211" s="7"/>
    </row>
    <row r="212" spans="1:6" x14ac:dyDescent="0.35">
      <c r="A212" s="5"/>
      <c r="B212" s="16"/>
      <c r="C212" s="6"/>
      <c r="F212" s="7"/>
    </row>
    <row r="213" spans="1:6" x14ac:dyDescent="0.35">
      <c r="A213" s="5"/>
      <c r="B213" s="16"/>
      <c r="C213" s="6"/>
      <c r="F213" s="7"/>
    </row>
    <row r="214" spans="1:6" x14ac:dyDescent="0.35">
      <c r="A214" s="5"/>
      <c r="B214" s="16"/>
      <c r="C214" s="6"/>
      <c r="F214" s="7"/>
    </row>
    <row r="215" spans="1:6" x14ac:dyDescent="0.35">
      <c r="A215" s="5"/>
      <c r="B215" s="16"/>
      <c r="C215" s="6"/>
      <c r="F215" s="7"/>
    </row>
    <row r="216" spans="1:6" x14ac:dyDescent="0.35">
      <c r="A216" s="5"/>
      <c r="B216" s="16"/>
      <c r="C216" s="6"/>
      <c r="F216" s="7"/>
    </row>
    <row r="217" spans="1:6" x14ac:dyDescent="0.35">
      <c r="A217" s="5"/>
      <c r="B217" s="16"/>
      <c r="C217" s="6"/>
      <c r="F217" s="7"/>
    </row>
    <row r="218" spans="1:6" x14ac:dyDescent="0.35">
      <c r="A218" s="5"/>
      <c r="B218" s="16"/>
      <c r="C218" s="6"/>
      <c r="F218" s="7"/>
    </row>
    <row r="219" spans="1:6" x14ac:dyDescent="0.35">
      <c r="A219" s="5"/>
      <c r="B219" s="16"/>
      <c r="C219" s="6"/>
      <c r="F219" s="7"/>
    </row>
    <row r="220" spans="1:6" x14ac:dyDescent="0.35">
      <c r="A220" s="5"/>
      <c r="B220" s="16"/>
      <c r="C220" s="6"/>
      <c r="F220" s="7"/>
    </row>
    <row r="221" spans="1:6" x14ac:dyDescent="0.35">
      <c r="A221" s="5"/>
      <c r="B221" s="16"/>
      <c r="C221" s="6"/>
      <c r="F221" s="7"/>
    </row>
    <row r="222" spans="1:6" x14ac:dyDescent="0.35">
      <c r="A222" s="5"/>
      <c r="B222" s="16"/>
      <c r="C222" s="6"/>
      <c r="F222" s="7"/>
    </row>
    <row r="223" spans="1:6" x14ac:dyDescent="0.35">
      <c r="A223" s="5"/>
      <c r="B223" s="16"/>
      <c r="C223" s="6"/>
      <c r="F223" s="7"/>
    </row>
    <row r="224" spans="1:6" x14ac:dyDescent="0.35">
      <c r="A224" s="5"/>
      <c r="B224" s="16"/>
      <c r="C224" s="6"/>
      <c r="F224" s="7"/>
    </row>
    <row r="225" spans="1:6" x14ac:dyDescent="0.35">
      <c r="A225" s="5"/>
      <c r="B225" s="17"/>
      <c r="C225" s="6"/>
      <c r="F225" s="7"/>
    </row>
    <row r="226" spans="1:6" x14ac:dyDescent="0.35">
      <c r="A226" s="5"/>
      <c r="B226" s="16"/>
      <c r="C226" s="6"/>
      <c r="F226" s="7"/>
    </row>
    <row r="227" spans="1:6" x14ac:dyDescent="0.35">
      <c r="A227" s="5"/>
      <c r="B227" s="16"/>
      <c r="C227" s="6"/>
      <c r="F227" s="7"/>
    </row>
    <row r="228" spans="1:6" x14ac:dyDescent="0.35">
      <c r="A228" s="5"/>
      <c r="B228" s="16"/>
      <c r="C228" s="6"/>
      <c r="F228" s="7"/>
    </row>
    <row r="229" spans="1:6" x14ac:dyDescent="0.35">
      <c r="A229" s="5"/>
      <c r="B229" s="16"/>
      <c r="C229" s="6"/>
      <c r="F229" s="7"/>
    </row>
    <row r="230" spans="1:6" x14ac:dyDescent="0.35">
      <c r="A230" s="5"/>
      <c r="B230" s="18"/>
      <c r="C230" s="6"/>
      <c r="F230" s="7"/>
    </row>
    <row r="231" spans="1:6" x14ac:dyDescent="0.35">
      <c r="A231" s="5"/>
      <c r="B231" s="16"/>
      <c r="C231" s="6"/>
      <c r="F231" s="7"/>
    </row>
    <row r="232" spans="1:6" x14ac:dyDescent="0.35">
      <c r="A232" s="5"/>
      <c r="B232" s="16"/>
      <c r="C232" s="6"/>
      <c r="F232" s="7"/>
    </row>
    <row r="233" spans="1:6" x14ac:dyDescent="0.35">
      <c r="A233" s="5"/>
      <c r="B233" s="16"/>
      <c r="C233" s="6"/>
      <c r="F233" s="7"/>
    </row>
    <row r="234" spans="1:6" x14ac:dyDescent="0.35">
      <c r="A234" s="5"/>
      <c r="B234" s="16"/>
      <c r="C234" s="6"/>
      <c r="F234" s="7"/>
    </row>
    <row r="235" spans="1:6" x14ac:dyDescent="0.35">
      <c r="A235" s="5"/>
      <c r="B235" s="16"/>
      <c r="C235" s="6"/>
      <c r="F235" s="7"/>
    </row>
    <row r="236" spans="1:6" x14ac:dyDescent="0.35">
      <c r="A236" s="5"/>
      <c r="B236" s="16"/>
      <c r="C236" s="6"/>
      <c r="F236" s="7"/>
    </row>
    <row r="237" spans="1:6" x14ac:dyDescent="0.35">
      <c r="A237" s="5"/>
      <c r="B237" s="16"/>
      <c r="C237" s="6"/>
      <c r="F237" s="7"/>
    </row>
    <row r="238" spans="1:6" x14ac:dyDescent="0.35">
      <c r="A238" s="5"/>
      <c r="B238" s="16"/>
      <c r="C238" s="6"/>
      <c r="F238" s="7"/>
    </row>
    <row r="239" spans="1:6" x14ac:dyDescent="0.35">
      <c r="A239" s="5"/>
      <c r="B239" s="16"/>
      <c r="C239" s="6"/>
      <c r="F239" s="7"/>
    </row>
    <row r="240" spans="1:6" x14ac:dyDescent="0.35">
      <c r="A240" s="5"/>
      <c r="B240" s="16"/>
      <c r="C240" s="6"/>
      <c r="F240" s="7"/>
    </row>
    <row r="241" spans="1:6" x14ac:dyDescent="0.35">
      <c r="A241" s="5"/>
      <c r="B241" s="16"/>
      <c r="C241" s="6"/>
      <c r="F241" s="7"/>
    </row>
    <row r="242" spans="1:6" x14ac:dyDescent="0.35">
      <c r="A242" s="5"/>
      <c r="B242" s="16"/>
      <c r="C242" s="6"/>
      <c r="F242" s="7"/>
    </row>
    <row r="243" spans="1:6" x14ac:dyDescent="0.35">
      <c r="A243" s="5"/>
      <c r="B243" s="16"/>
      <c r="C243" s="6"/>
      <c r="F243" s="7"/>
    </row>
    <row r="244" spans="1:6" x14ac:dyDescent="0.35">
      <c r="A244" s="5"/>
      <c r="B244" s="16"/>
      <c r="C244" s="6"/>
      <c r="F244" s="7"/>
    </row>
    <row r="245" spans="1:6" x14ac:dyDescent="0.35">
      <c r="A245" s="5"/>
      <c r="B245" s="16"/>
      <c r="C245" s="6"/>
      <c r="F245" s="7"/>
    </row>
    <row r="246" spans="1:6" x14ac:dyDescent="0.35">
      <c r="A246" s="5"/>
      <c r="B246" s="16"/>
      <c r="C246" s="6"/>
      <c r="F246" s="7"/>
    </row>
    <row r="247" spans="1:6" x14ac:dyDescent="0.35">
      <c r="A247" s="5"/>
      <c r="B247" s="16"/>
      <c r="C247" s="6"/>
      <c r="F247" s="7"/>
    </row>
    <row r="248" spans="1:6" x14ac:dyDescent="0.35">
      <c r="A248" s="5"/>
      <c r="B248" s="16"/>
      <c r="C248" s="6"/>
      <c r="F248" s="7"/>
    </row>
    <row r="249" spans="1:6" x14ac:dyDescent="0.35">
      <c r="A249" s="5"/>
      <c r="B249" s="16"/>
      <c r="C249" s="6"/>
      <c r="F249" s="7"/>
    </row>
    <row r="250" spans="1:6" x14ac:dyDescent="0.35">
      <c r="A250" s="5"/>
      <c r="B250" s="16"/>
      <c r="C250" s="6"/>
      <c r="F250" s="7"/>
    </row>
    <row r="251" spans="1:6" x14ac:dyDescent="0.35">
      <c r="A251" s="5"/>
      <c r="B251" s="16"/>
      <c r="C251" s="6"/>
      <c r="F251" s="7"/>
    </row>
    <row r="252" spans="1:6" x14ac:dyDescent="0.35">
      <c r="A252" s="5"/>
      <c r="B252" s="16"/>
      <c r="C252" s="6"/>
      <c r="F252" s="7"/>
    </row>
    <row r="253" spans="1:6" x14ac:dyDescent="0.35">
      <c r="A253" s="5"/>
      <c r="B253" s="16"/>
      <c r="C253" s="6"/>
      <c r="F253" s="7"/>
    </row>
    <row r="254" spans="1:6" x14ac:dyDescent="0.35">
      <c r="A254" s="5"/>
      <c r="B254" s="16"/>
      <c r="C254" s="6"/>
      <c r="F254" s="7"/>
    </row>
    <row r="255" spans="1:6" x14ac:dyDescent="0.35">
      <c r="A255" s="5"/>
      <c r="B255" s="16"/>
      <c r="C255" s="6"/>
      <c r="F255" s="7"/>
    </row>
    <row r="256" spans="1:6" x14ac:dyDescent="0.35">
      <c r="A256" s="5"/>
      <c r="B256" s="16"/>
      <c r="C256" s="6"/>
      <c r="F256" s="7"/>
    </row>
    <row r="257" spans="1:6" x14ac:dyDescent="0.35">
      <c r="A257" s="5"/>
      <c r="B257" s="16"/>
      <c r="C257" s="6"/>
      <c r="F257" s="7"/>
    </row>
    <row r="258" spans="1:6" x14ac:dyDescent="0.35">
      <c r="A258" s="5"/>
      <c r="B258" s="16"/>
      <c r="C258" s="6"/>
      <c r="F258" s="7"/>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258"/>
  <sheetViews>
    <sheetView topLeftCell="A46" workbookViewId="0">
      <selection activeCell="F79" sqref="F79"/>
    </sheetView>
  </sheetViews>
  <sheetFormatPr defaultColWidth="8.81640625" defaultRowHeight="14.5" x14ac:dyDescent="0.35"/>
  <cols>
    <col min="1" max="1" width="8.81640625" style="1"/>
    <col min="2" max="2" width="23.1796875" style="13" customWidth="1"/>
    <col min="3" max="3" width="10.81640625" style="1" customWidth="1"/>
    <col min="4" max="4" width="4.1796875" style="1" customWidth="1"/>
    <col min="5" max="5" width="19.81640625" style="1" customWidth="1"/>
    <col min="6" max="7" width="8.81640625" style="1"/>
    <col min="8" max="8" width="5.453125" style="1" customWidth="1"/>
    <col min="9"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B6" s="14"/>
      <c r="E6" s="1" t="s">
        <v>134</v>
      </c>
      <c r="F6" s="4">
        <v>1</v>
      </c>
      <c r="G6" s="4"/>
      <c r="I6" s="4">
        <v>1</v>
      </c>
    </row>
    <row r="7" spans="1:9" x14ac:dyDescent="0.35">
      <c r="B7" s="14"/>
      <c r="E7" s="1" t="s">
        <v>136</v>
      </c>
      <c r="F7" s="4" t="s">
        <v>137</v>
      </c>
      <c r="G7" s="4"/>
      <c r="I7" s="4" t="s">
        <v>137</v>
      </c>
    </row>
    <row r="8" spans="1:9" x14ac:dyDescent="0.35">
      <c r="B8" s="14"/>
      <c r="C8" t="s">
        <v>11</v>
      </c>
    </row>
    <row r="9" spans="1:9" x14ac:dyDescent="0.35">
      <c r="A9" s="5" t="s">
        <v>17</v>
      </c>
      <c r="B9" s="5" t="s">
        <v>138</v>
      </c>
      <c r="C9" s="6">
        <f>+I9</f>
        <v>0.60250000000000004</v>
      </c>
      <c r="F9" s="7">
        <v>2.41</v>
      </c>
      <c r="I9" s="6">
        <f>IF(ISNUMBER(F9)=TRUE,I$6*(F9-I$5)/(I$4-I$5)+(1-I$6)*(1-(F9-I$5)/(I$4-I$5)),"..")</f>
        <v>0.60250000000000004</v>
      </c>
    </row>
    <row r="10" spans="1:9" x14ac:dyDescent="0.35">
      <c r="A10" s="5" t="s">
        <v>19</v>
      </c>
      <c r="B10" s="5" t="s">
        <v>139</v>
      </c>
      <c r="C10" s="6">
        <f t="shared" ref="C10:C73" si="0">+I10</f>
        <v>0.39950000000000002</v>
      </c>
      <c r="F10" s="7">
        <v>1.5980000000000001</v>
      </c>
      <c r="I10" s="6">
        <f t="shared" ref="I10:I73" si="1">IF(ISNUMBER(F10)=TRUE,I$6*(F10-I$5)/(I$4-I$5)+(1-I$6)*(1-(F10-I$5)/(I$4-I$5)),"..")</f>
        <v>0.39950000000000002</v>
      </c>
    </row>
    <row r="11" spans="1:9" x14ac:dyDescent="0.35">
      <c r="A11" s="5" t="s">
        <v>20</v>
      </c>
      <c r="B11" s="5" t="s">
        <v>140</v>
      </c>
      <c r="C11" s="6">
        <f t="shared" si="0"/>
        <v>0.4345</v>
      </c>
      <c r="F11" s="7">
        <v>1.738</v>
      </c>
      <c r="I11" s="6">
        <f t="shared" si="1"/>
        <v>0.4345</v>
      </c>
    </row>
    <row r="12" spans="1:9" x14ac:dyDescent="0.35">
      <c r="A12" s="5" t="s">
        <v>27</v>
      </c>
      <c r="B12" s="5" t="s">
        <v>141</v>
      </c>
      <c r="C12" s="6">
        <f t="shared" si="0"/>
        <v>0.17849999999999999</v>
      </c>
      <c r="F12" s="7">
        <v>0.71399999999999997</v>
      </c>
      <c r="I12" s="6">
        <f t="shared" si="1"/>
        <v>0.17849999999999999</v>
      </c>
    </row>
    <row r="13" spans="1:9" x14ac:dyDescent="0.35">
      <c r="A13" s="5" t="s">
        <v>26</v>
      </c>
      <c r="B13" s="5" t="s">
        <v>142</v>
      </c>
      <c r="C13" s="6">
        <f t="shared" si="0"/>
        <v>0.72399999999999998</v>
      </c>
      <c r="F13" s="7">
        <v>2.8959999999999999</v>
      </c>
      <c r="I13" s="6">
        <f t="shared" si="1"/>
        <v>0.72399999999999998</v>
      </c>
    </row>
    <row r="14" spans="1:9" x14ac:dyDescent="0.35">
      <c r="A14" s="5" t="s">
        <v>24</v>
      </c>
      <c r="B14" s="5" t="s">
        <v>143</v>
      </c>
      <c r="C14" s="6">
        <f t="shared" si="0"/>
        <v>0.74550000000000005</v>
      </c>
      <c r="F14" s="7">
        <v>2.9820000000000002</v>
      </c>
      <c r="I14" s="6">
        <f t="shared" si="1"/>
        <v>0.74550000000000005</v>
      </c>
    </row>
    <row r="15" spans="1:9" x14ac:dyDescent="0.35">
      <c r="A15" s="5" t="s">
        <v>45</v>
      </c>
      <c r="B15" s="5" t="s">
        <v>144</v>
      </c>
      <c r="C15" s="6">
        <f t="shared" si="0"/>
        <v>0.69000000000000006</v>
      </c>
      <c r="F15" s="7">
        <v>2.7600000000000002</v>
      </c>
      <c r="I15" s="6">
        <f t="shared" si="1"/>
        <v>0.69000000000000006</v>
      </c>
    </row>
    <row r="16" spans="1:9" x14ac:dyDescent="0.35">
      <c r="A16" s="5" t="s">
        <v>40</v>
      </c>
      <c r="B16" s="5" t="s">
        <v>145</v>
      </c>
      <c r="C16" s="6">
        <f t="shared" si="0"/>
        <v>0.6</v>
      </c>
      <c r="F16" s="7">
        <v>2.4</v>
      </c>
      <c r="I16" s="6">
        <f t="shared" si="1"/>
        <v>0.6</v>
      </c>
    </row>
    <row r="17" spans="1:9" x14ac:dyDescent="0.35">
      <c r="A17" s="5" t="s">
        <v>49</v>
      </c>
      <c r="B17" s="5" t="s">
        <v>146</v>
      </c>
      <c r="C17" s="6">
        <f t="shared" si="0"/>
        <v>0.3175</v>
      </c>
      <c r="F17" s="7">
        <v>1.27</v>
      </c>
      <c r="I17" s="6">
        <f t="shared" si="1"/>
        <v>0.3175</v>
      </c>
    </row>
    <row r="18" spans="1:9" x14ac:dyDescent="0.35">
      <c r="A18" s="5" t="s">
        <v>57</v>
      </c>
      <c r="B18" s="5" t="s">
        <v>147</v>
      </c>
      <c r="C18" s="6">
        <f t="shared" si="0"/>
        <v>0.63900000000000001</v>
      </c>
      <c r="F18" s="7">
        <v>2.556</v>
      </c>
      <c r="I18" s="6">
        <f t="shared" si="1"/>
        <v>0.63900000000000001</v>
      </c>
    </row>
    <row r="19" spans="1:9" x14ac:dyDescent="0.35">
      <c r="A19" s="5" t="s">
        <v>51</v>
      </c>
      <c r="B19" s="5" t="s">
        <v>148</v>
      </c>
      <c r="C19" s="6">
        <f t="shared" si="0"/>
        <v>0.49149999999999994</v>
      </c>
      <c r="F19" s="7">
        <v>1.9659999999999997</v>
      </c>
      <c r="I19" s="6">
        <f t="shared" si="1"/>
        <v>0.49149999999999994</v>
      </c>
    </row>
    <row r="20" spans="1:9" x14ac:dyDescent="0.35">
      <c r="A20" s="5" t="s">
        <v>61</v>
      </c>
      <c r="B20" s="5" t="s">
        <v>149</v>
      </c>
      <c r="C20" s="6">
        <f t="shared" si="0"/>
        <v>0.61</v>
      </c>
      <c r="F20" s="7">
        <v>2.44</v>
      </c>
      <c r="I20" s="6">
        <f t="shared" si="1"/>
        <v>0.61</v>
      </c>
    </row>
    <row r="21" spans="1:9" x14ac:dyDescent="0.35">
      <c r="A21" s="5" t="s">
        <v>59</v>
      </c>
      <c r="B21" s="5" t="s">
        <v>150</v>
      </c>
      <c r="C21" s="6">
        <f t="shared" si="0"/>
        <v>0.3695</v>
      </c>
      <c r="F21" s="7">
        <v>1.478</v>
      </c>
      <c r="I21" s="6">
        <f t="shared" si="1"/>
        <v>0.3695</v>
      </c>
    </row>
    <row r="22" spans="1:9" x14ac:dyDescent="0.35">
      <c r="A22" s="5" t="s">
        <v>63</v>
      </c>
      <c r="B22" s="5" t="s">
        <v>151</v>
      </c>
      <c r="C22" s="6">
        <f t="shared" si="0"/>
        <v>0.63100000000000001</v>
      </c>
      <c r="F22" s="7">
        <v>2.524</v>
      </c>
      <c r="I22" s="6">
        <f t="shared" si="1"/>
        <v>0.63100000000000001</v>
      </c>
    </row>
    <row r="23" spans="1:9" x14ac:dyDescent="0.35">
      <c r="A23" s="5" t="s">
        <v>73</v>
      </c>
      <c r="B23" s="5" t="s">
        <v>152</v>
      </c>
      <c r="C23" s="6">
        <f t="shared" si="0"/>
        <v>0.69400000000000006</v>
      </c>
      <c r="F23" s="7">
        <v>2.7760000000000002</v>
      </c>
      <c r="I23" s="6">
        <f t="shared" si="1"/>
        <v>0.69400000000000006</v>
      </c>
    </row>
    <row r="24" spans="1:9" x14ac:dyDescent="0.35">
      <c r="A24" s="5" t="s">
        <v>74</v>
      </c>
      <c r="B24" s="5" t="s">
        <v>153</v>
      </c>
      <c r="C24" s="6">
        <f t="shared" si="0"/>
        <v>0.41699999999999998</v>
      </c>
      <c r="F24" s="7">
        <v>1.6679999999999999</v>
      </c>
      <c r="I24" s="6">
        <f t="shared" si="1"/>
        <v>0.41699999999999998</v>
      </c>
    </row>
    <row r="25" spans="1:9" x14ac:dyDescent="0.35">
      <c r="A25" s="5" t="s">
        <v>93</v>
      </c>
      <c r="B25" s="5" t="s">
        <v>154</v>
      </c>
      <c r="C25" s="6">
        <f t="shared" si="0"/>
        <v>0.61750000000000005</v>
      </c>
      <c r="F25" s="7">
        <v>2.4700000000000002</v>
      </c>
      <c r="I25" s="6">
        <f t="shared" si="1"/>
        <v>0.61750000000000005</v>
      </c>
    </row>
    <row r="26" spans="1:9" x14ac:dyDescent="0.35">
      <c r="A26" s="5" t="s">
        <v>84</v>
      </c>
      <c r="B26" s="5" t="s">
        <v>155</v>
      </c>
      <c r="C26" s="6">
        <f t="shared" si="0"/>
        <v>0.40250000000000002</v>
      </c>
      <c r="F26" s="7">
        <v>1.61</v>
      </c>
      <c r="I26" s="6">
        <f t="shared" si="1"/>
        <v>0.40250000000000002</v>
      </c>
    </row>
    <row r="27" spans="1:9" x14ac:dyDescent="0.35">
      <c r="A27" s="5" t="s">
        <v>89</v>
      </c>
      <c r="B27" s="5" t="s">
        <v>157</v>
      </c>
      <c r="C27" s="6">
        <f t="shared" si="0"/>
        <v>0.59250000000000003</v>
      </c>
      <c r="F27" s="7">
        <v>2.37</v>
      </c>
      <c r="I27" s="6">
        <f t="shared" si="1"/>
        <v>0.59250000000000003</v>
      </c>
    </row>
    <row r="28" spans="1:9" x14ac:dyDescent="0.35">
      <c r="A28" s="5" t="s">
        <v>90</v>
      </c>
      <c r="B28" s="5" t="s">
        <v>158</v>
      </c>
      <c r="C28" s="6">
        <f t="shared" si="0"/>
        <v>0.11200000000000002</v>
      </c>
      <c r="F28" s="7">
        <v>0.44800000000000006</v>
      </c>
      <c r="I28" s="6">
        <f t="shared" si="1"/>
        <v>0.11200000000000002</v>
      </c>
    </row>
    <row r="29" spans="1:9" x14ac:dyDescent="0.35">
      <c r="A29" s="5" t="s">
        <v>35</v>
      </c>
      <c r="B29" s="5" t="s">
        <v>164</v>
      </c>
      <c r="C29" s="6">
        <f t="shared" si="0"/>
        <v>0.376</v>
      </c>
      <c r="F29" s="7">
        <v>1.504</v>
      </c>
      <c r="I29" s="6">
        <f t="shared" si="1"/>
        <v>0.376</v>
      </c>
    </row>
    <row r="30" spans="1:9" x14ac:dyDescent="0.35">
      <c r="A30" s="5" t="s">
        <v>25</v>
      </c>
      <c r="B30" s="5" t="s">
        <v>165</v>
      </c>
      <c r="C30" s="6">
        <f t="shared" si="0"/>
        <v>0.40749999999999997</v>
      </c>
      <c r="F30" s="7">
        <v>1.63</v>
      </c>
      <c r="I30" s="6">
        <f t="shared" si="1"/>
        <v>0.40749999999999997</v>
      </c>
    </row>
    <row r="31" spans="1:9" x14ac:dyDescent="0.35">
      <c r="A31" s="5" t="s">
        <v>36</v>
      </c>
      <c r="B31" s="5" t="s">
        <v>166</v>
      </c>
      <c r="C31" s="6">
        <f t="shared" si="0"/>
        <v>0.5575</v>
      </c>
      <c r="F31" s="7">
        <v>2.23</v>
      </c>
      <c r="I31" s="6">
        <f t="shared" si="1"/>
        <v>0.5575</v>
      </c>
    </row>
    <row r="32" spans="1:9" x14ac:dyDescent="0.35">
      <c r="A32" s="5" t="s">
        <v>46</v>
      </c>
      <c r="B32" s="5" t="s">
        <v>167</v>
      </c>
      <c r="C32" s="6">
        <f t="shared" si="0"/>
        <v>0.38950000000000001</v>
      </c>
      <c r="F32" s="7">
        <v>1.5580000000000001</v>
      </c>
      <c r="I32" s="6">
        <f t="shared" si="1"/>
        <v>0.38950000000000001</v>
      </c>
    </row>
    <row r="33" spans="1:9" x14ac:dyDescent="0.35">
      <c r="A33" s="5" t="s">
        <v>47</v>
      </c>
      <c r="B33" s="5" t="s">
        <v>168</v>
      </c>
      <c r="C33" s="6">
        <f t="shared" si="0"/>
        <v>0.23</v>
      </c>
      <c r="F33" s="7">
        <v>0.92</v>
      </c>
      <c r="I33" s="6">
        <f t="shared" si="1"/>
        <v>0.23</v>
      </c>
    </row>
    <row r="34" spans="1:9" x14ac:dyDescent="0.35">
      <c r="A34" s="5" t="s">
        <v>118</v>
      </c>
      <c r="B34" s="5" t="s">
        <v>169</v>
      </c>
      <c r="C34" s="6">
        <f t="shared" si="0"/>
        <v>0.36299999999999999</v>
      </c>
      <c r="F34" s="7">
        <v>1.452</v>
      </c>
      <c r="I34" s="6">
        <f t="shared" si="1"/>
        <v>0.36299999999999999</v>
      </c>
    </row>
    <row r="35" spans="1:9" x14ac:dyDescent="0.35">
      <c r="A35" s="5" t="s">
        <v>48</v>
      </c>
      <c r="B35" s="5" t="s">
        <v>170</v>
      </c>
      <c r="C35" s="6">
        <f t="shared" si="0"/>
        <v>0.46500000000000002</v>
      </c>
      <c r="F35" s="7">
        <v>1.86</v>
      </c>
      <c r="I35" s="6">
        <f t="shared" si="1"/>
        <v>0.46500000000000002</v>
      </c>
    </row>
    <row r="36" spans="1:9" x14ac:dyDescent="0.35">
      <c r="A36" s="5" t="s">
        <v>52</v>
      </c>
      <c r="B36" s="5" t="s">
        <v>171</v>
      </c>
      <c r="C36" s="6">
        <f t="shared" si="0"/>
        <v>0.51</v>
      </c>
      <c r="F36" s="7">
        <v>2.04</v>
      </c>
      <c r="I36" s="6">
        <f t="shared" si="1"/>
        <v>0.51</v>
      </c>
    </row>
    <row r="37" spans="1:9" x14ac:dyDescent="0.35">
      <c r="A37" s="5" t="s">
        <v>53</v>
      </c>
      <c r="B37" s="5" t="s">
        <v>172</v>
      </c>
      <c r="C37" s="6">
        <f t="shared" si="0"/>
        <v>0.61250000000000004</v>
      </c>
      <c r="F37" s="7">
        <v>2.4500000000000002</v>
      </c>
      <c r="I37" s="6">
        <f t="shared" si="1"/>
        <v>0.61250000000000004</v>
      </c>
    </row>
    <row r="38" spans="1:9" x14ac:dyDescent="0.35">
      <c r="A38" s="5" t="s">
        <v>55</v>
      </c>
      <c r="B38" s="5" t="s">
        <v>173</v>
      </c>
      <c r="C38" s="6">
        <f t="shared" si="0"/>
        <v>0.11349999999999998</v>
      </c>
      <c r="F38" s="7">
        <v>0.4539999999999999</v>
      </c>
      <c r="I38" s="6">
        <f t="shared" si="1"/>
        <v>0.11349999999999998</v>
      </c>
    </row>
    <row r="39" spans="1:9" x14ac:dyDescent="0.35">
      <c r="A39" s="5" t="s">
        <v>58</v>
      </c>
      <c r="B39" s="5" t="s">
        <v>174</v>
      </c>
      <c r="C39" s="6">
        <f t="shared" si="0"/>
        <v>0.47350000000000003</v>
      </c>
      <c r="F39" s="7">
        <v>1.8940000000000001</v>
      </c>
      <c r="I39" s="6">
        <f t="shared" si="1"/>
        <v>0.47350000000000003</v>
      </c>
    </row>
    <row r="40" spans="1:9" x14ac:dyDescent="0.35">
      <c r="A40" s="5" t="s">
        <v>71</v>
      </c>
      <c r="B40" s="5" t="s">
        <v>175</v>
      </c>
      <c r="C40" s="6">
        <f t="shared" si="0"/>
        <v>0.41249999999999998</v>
      </c>
      <c r="F40" s="7">
        <v>1.65</v>
      </c>
      <c r="I40" s="6">
        <f t="shared" si="1"/>
        <v>0.41249999999999998</v>
      </c>
    </row>
    <row r="41" spans="1:9" x14ac:dyDescent="0.35">
      <c r="A41" s="5" t="s">
        <v>91</v>
      </c>
      <c r="B41" s="5" t="s">
        <v>176</v>
      </c>
      <c r="C41" s="6">
        <f t="shared" si="0"/>
        <v>0.46050000000000002</v>
      </c>
      <c r="F41" s="7">
        <v>1.8420000000000001</v>
      </c>
      <c r="I41" s="6">
        <f t="shared" si="1"/>
        <v>0.46050000000000002</v>
      </c>
    </row>
    <row r="42" spans="1:9" x14ac:dyDescent="0.35">
      <c r="A42" s="5" t="s">
        <v>72</v>
      </c>
      <c r="B42" s="5" t="s">
        <v>177</v>
      </c>
      <c r="C42" s="6">
        <f t="shared" si="0"/>
        <v>0.58899999999999997</v>
      </c>
      <c r="F42" s="7">
        <v>2.3559999999999999</v>
      </c>
      <c r="I42" s="6">
        <f t="shared" si="1"/>
        <v>0.58899999999999997</v>
      </c>
    </row>
    <row r="43" spans="1:9" x14ac:dyDescent="0.35">
      <c r="A43" s="5" t="s">
        <v>76</v>
      </c>
      <c r="B43" s="5" t="s">
        <v>178</v>
      </c>
      <c r="C43" s="6">
        <f t="shared" si="0"/>
        <v>0.35599999999999998</v>
      </c>
      <c r="F43" s="7">
        <v>1.4239999999999999</v>
      </c>
      <c r="I43" s="6">
        <f t="shared" si="1"/>
        <v>0.35599999999999998</v>
      </c>
    </row>
    <row r="44" spans="1:9" x14ac:dyDescent="0.35">
      <c r="A44" s="5" t="s">
        <v>81</v>
      </c>
      <c r="B44" s="5" t="s">
        <v>179</v>
      </c>
      <c r="C44" s="6">
        <f t="shared" si="0"/>
        <v>0.32650000000000007</v>
      </c>
      <c r="F44" s="7">
        <v>1.3060000000000003</v>
      </c>
      <c r="I44" s="6">
        <f t="shared" si="1"/>
        <v>0.32650000000000007</v>
      </c>
    </row>
    <row r="45" spans="1:9" x14ac:dyDescent="0.35">
      <c r="A45" s="5" t="s">
        <v>86</v>
      </c>
      <c r="B45" s="5" t="s">
        <v>180</v>
      </c>
      <c r="C45" s="6">
        <f t="shared" si="0"/>
        <v>0.22199999999999998</v>
      </c>
      <c r="F45" s="7">
        <v>0.8879999999999999</v>
      </c>
      <c r="I45" s="6">
        <f t="shared" si="1"/>
        <v>0.22199999999999998</v>
      </c>
    </row>
    <row r="46" spans="1:9" x14ac:dyDescent="0.35">
      <c r="A46" s="5" t="s">
        <v>18</v>
      </c>
      <c r="B46" s="5" t="s">
        <v>181</v>
      </c>
      <c r="C46" s="6">
        <f t="shared" si="0"/>
        <v>0.52299999999999991</v>
      </c>
      <c r="F46" s="7">
        <v>2.0919999999999996</v>
      </c>
      <c r="I46" s="6">
        <f t="shared" si="1"/>
        <v>0.52299999999999991</v>
      </c>
    </row>
    <row r="47" spans="1:9" x14ac:dyDescent="0.35">
      <c r="A47" s="5" t="s">
        <v>92</v>
      </c>
      <c r="B47" s="5" t="s">
        <v>182</v>
      </c>
      <c r="C47" s="6">
        <f t="shared" si="0"/>
        <v>0.27900000000000003</v>
      </c>
      <c r="F47" s="7">
        <v>1.1160000000000001</v>
      </c>
      <c r="I47" s="6">
        <f t="shared" si="1"/>
        <v>0.27900000000000003</v>
      </c>
    </row>
    <row r="48" spans="1:9" x14ac:dyDescent="0.35">
      <c r="A48" s="5" t="s">
        <v>22</v>
      </c>
      <c r="B48" s="5" t="s">
        <v>184</v>
      </c>
      <c r="C48" s="6">
        <f t="shared" si="0"/>
        <v>0.57050000000000001</v>
      </c>
      <c r="F48" s="7">
        <v>2.282</v>
      </c>
      <c r="I48" s="6">
        <f t="shared" si="1"/>
        <v>0.57050000000000001</v>
      </c>
    </row>
    <row r="49" spans="1:9" x14ac:dyDescent="0.35">
      <c r="A49" s="5" t="s">
        <v>29</v>
      </c>
      <c r="B49" s="5" t="s">
        <v>185</v>
      </c>
      <c r="C49" s="6">
        <f t="shared" si="0"/>
        <v>0.62749999999999995</v>
      </c>
      <c r="F49" s="7">
        <v>2.5099999999999998</v>
      </c>
      <c r="I49" s="6">
        <f t="shared" si="1"/>
        <v>0.62749999999999995</v>
      </c>
    </row>
    <row r="50" spans="1:9" x14ac:dyDescent="0.35">
      <c r="A50" s="5" t="s">
        <v>23</v>
      </c>
      <c r="B50" s="5" t="s">
        <v>186</v>
      </c>
      <c r="C50" s="6">
        <f t="shared" si="0"/>
        <v>0.48100000000000004</v>
      </c>
      <c r="F50" s="7">
        <v>1.9240000000000002</v>
      </c>
      <c r="I50" s="6">
        <f t="shared" si="1"/>
        <v>0.48100000000000004</v>
      </c>
    </row>
    <row r="51" spans="1:9" x14ac:dyDescent="0.35">
      <c r="A51" s="5" t="s">
        <v>21</v>
      </c>
      <c r="B51" s="5" t="s">
        <v>187</v>
      </c>
      <c r="C51" s="6">
        <f t="shared" si="0"/>
        <v>0.53349999999999997</v>
      </c>
      <c r="F51" s="7">
        <v>2.1339999999999999</v>
      </c>
      <c r="I51" s="6">
        <f t="shared" si="1"/>
        <v>0.53349999999999997</v>
      </c>
    </row>
    <row r="52" spans="1:9" x14ac:dyDescent="0.35">
      <c r="A52" s="5" t="s">
        <v>32</v>
      </c>
      <c r="B52" s="5" t="s">
        <v>188</v>
      </c>
      <c r="C52" s="6">
        <f t="shared" si="0"/>
        <v>0.42649999999999999</v>
      </c>
      <c r="F52" s="7">
        <v>1.706</v>
      </c>
      <c r="I52" s="6">
        <f t="shared" si="1"/>
        <v>0.42649999999999999</v>
      </c>
    </row>
    <row r="53" spans="1:9" x14ac:dyDescent="0.35">
      <c r="A53" s="5" t="s">
        <v>30</v>
      </c>
      <c r="B53" s="5" t="s">
        <v>189</v>
      </c>
      <c r="C53" s="6">
        <f t="shared" si="0"/>
        <v>0.30850000000000005</v>
      </c>
      <c r="F53" s="7">
        <v>1.2340000000000002</v>
      </c>
      <c r="I53" s="6">
        <f t="shared" si="1"/>
        <v>0.30850000000000005</v>
      </c>
    </row>
    <row r="54" spans="1:9" x14ac:dyDescent="0.35">
      <c r="A54" s="5" t="s">
        <v>82</v>
      </c>
      <c r="B54" s="5" t="s">
        <v>190</v>
      </c>
      <c r="C54" s="6">
        <f t="shared" si="0"/>
        <v>0.46449999999999997</v>
      </c>
      <c r="F54" s="7">
        <v>1.8579999999999999</v>
      </c>
      <c r="I54" s="6">
        <f t="shared" si="1"/>
        <v>0.46449999999999997</v>
      </c>
    </row>
    <row r="55" spans="1:9" x14ac:dyDescent="0.35">
      <c r="A55" s="5" t="s">
        <v>95</v>
      </c>
      <c r="B55" s="5" t="s">
        <v>191</v>
      </c>
      <c r="C55" s="6">
        <f t="shared" si="0"/>
        <v>0.3745</v>
      </c>
      <c r="F55" s="7">
        <v>1.498</v>
      </c>
      <c r="I55" s="6">
        <f t="shared" si="1"/>
        <v>0.3745</v>
      </c>
    </row>
    <row r="56" spans="1:9" x14ac:dyDescent="0.35">
      <c r="A56" s="5" t="s">
        <v>33</v>
      </c>
      <c r="B56" s="5" t="s">
        <v>193</v>
      </c>
      <c r="C56" s="6">
        <f t="shared" si="0"/>
        <v>0.35249999999999998</v>
      </c>
      <c r="F56" s="7">
        <v>1.41</v>
      </c>
      <c r="I56" s="6">
        <f t="shared" si="1"/>
        <v>0.35249999999999998</v>
      </c>
    </row>
    <row r="57" spans="1:9" x14ac:dyDescent="0.35">
      <c r="A57" s="5" t="s">
        <v>31</v>
      </c>
      <c r="B57" s="5" t="s">
        <v>194</v>
      </c>
      <c r="C57" s="6">
        <f t="shared" si="0"/>
        <v>0.55349999999999999</v>
      </c>
      <c r="F57" s="7">
        <v>2.214</v>
      </c>
      <c r="I57" s="6">
        <f t="shared" si="1"/>
        <v>0.55349999999999999</v>
      </c>
    </row>
    <row r="58" spans="1:9" x14ac:dyDescent="0.35">
      <c r="A58" s="5" t="s">
        <v>34</v>
      </c>
      <c r="B58" s="5" t="s">
        <v>195</v>
      </c>
      <c r="C58" s="6">
        <f t="shared" si="0"/>
        <v>0.35549999999999998</v>
      </c>
      <c r="F58" s="7">
        <v>1.4219999999999999</v>
      </c>
      <c r="I58" s="6">
        <f t="shared" si="1"/>
        <v>0.35549999999999998</v>
      </c>
    </row>
    <row r="59" spans="1:9" x14ac:dyDescent="0.35">
      <c r="A59" s="5" t="s">
        <v>44</v>
      </c>
      <c r="B59" s="5" t="s">
        <v>196</v>
      </c>
      <c r="C59" s="6">
        <f t="shared" si="0"/>
        <v>0.252</v>
      </c>
      <c r="F59" s="7">
        <v>1.008</v>
      </c>
      <c r="I59" s="6">
        <f t="shared" si="1"/>
        <v>0.252</v>
      </c>
    </row>
    <row r="60" spans="1:9" x14ac:dyDescent="0.35">
      <c r="A60" s="5" t="s">
        <v>37</v>
      </c>
      <c r="B60" s="5" t="s">
        <v>197</v>
      </c>
      <c r="C60" s="6">
        <f t="shared" si="0"/>
        <v>6.7000000000000004E-2</v>
      </c>
      <c r="F60" s="7">
        <v>0.26800000000000002</v>
      </c>
      <c r="I60" s="6">
        <f t="shared" si="1"/>
        <v>6.7000000000000004E-2</v>
      </c>
    </row>
    <row r="61" spans="1:9" x14ac:dyDescent="0.35">
      <c r="A61" s="5" t="s">
        <v>38</v>
      </c>
      <c r="B61" s="5" t="s">
        <v>198</v>
      </c>
      <c r="C61" s="6">
        <f t="shared" si="0"/>
        <v>0.30999999999999994</v>
      </c>
      <c r="F61" s="7">
        <v>1.2399999999999998</v>
      </c>
      <c r="I61" s="6">
        <f t="shared" si="1"/>
        <v>0.30999999999999994</v>
      </c>
    </row>
    <row r="62" spans="1:9" x14ac:dyDescent="0.35">
      <c r="A62" s="5" t="s">
        <v>43</v>
      </c>
      <c r="B62" s="5" t="s">
        <v>200</v>
      </c>
      <c r="C62" s="6">
        <f t="shared" si="0"/>
        <v>0.40500000000000003</v>
      </c>
      <c r="F62" s="7">
        <v>1.62</v>
      </c>
      <c r="I62" s="6">
        <f t="shared" si="1"/>
        <v>0.40500000000000003</v>
      </c>
    </row>
    <row r="63" spans="1:9" x14ac:dyDescent="0.35">
      <c r="A63" s="5" t="s">
        <v>41</v>
      </c>
      <c r="B63" s="5" t="s">
        <v>201</v>
      </c>
      <c r="C63" s="6">
        <f t="shared" si="0"/>
        <v>0.64500000000000002</v>
      </c>
      <c r="F63" s="7">
        <v>2.58</v>
      </c>
      <c r="I63" s="6">
        <f t="shared" si="1"/>
        <v>0.64500000000000002</v>
      </c>
    </row>
    <row r="64" spans="1:9" x14ac:dyDescent="0.35">
      <c r="A64" s="5" t="s">
        <v>42</v>
      </c>
      <c r="B64" s="5" t="s">
        <v>202</v>
      </c>
      <c r="C64" s="6">
        <f t="shared" si="0"/>
        <v>0.5625</v>
      </c>
      <c r="F64" s="7">
        <v>2.25</v>
      </c>
      <c r="I64" s="6">
        <f t="shared" si="1"/>
        <v>0.5625</v>
      </c>
    </row>
    <row r="65" spans="1:9" x14ac:dyDescent="0.35">
      <c r="A65" s="5" t="s">
        <v>50</v>
      </c>
      <c r="B65" s="5" t="s">
        <v>203</v>
      </c>
      <c r="C65" s="6">
        <f t="shared" si="0"/>
        <v>0.59299999999999997</v>
      </c>
      <c r="F65" s="7">
        <v>2.3719999999999999</v>
      </c>
      <c r="I65" s="6">
        <f t="shared" si="1"/>
        <v>0.59299999999999997</v>
      </c>
    </row>
    <row r="66" spans="1:9" x14ac:dyDescent="0.35">
      <c r="A66" s="5" t="s">
        <v>60</v>
      </c>
      <c r="B66" s="5" t="s">
        <v>205</v>
      </c>
      <c r="C66" s="6">
        <f t="shared" si="0"/>
        <v>0.53599999999999992</v>
      </c>
      <c r="F66" s="7">
        <v>2.1439999999999997</v>
      </c>
      <c r="I66" s="6">
        <f t="shared" si="1"/>
        <v>0.53599999999999992</v>
      </c>
    </row>
    <row r="67" spans="1:9" x14ac:dyDescent="0.35">
      <c r="A67" s="5" t="s">
        <v>66</v>
      </c>
      <c r="B67" s="5" t="s">
        <v>206</v>
      </c>
      <c r="C67" s="6">
        <f t="shared" si="0"/>
        <v>0.54599999999999993</v>
      </c>
      <c r="F67" s="7">
        <v>2.1839999999999997</v>
      </c>
      <c r="I67" s="6">
        <f t="shared" si="1"/>
        <v>0.54599999999999993</v>
      </c>
    </row>
    <row r="68" spans="1:9" x14ac:dyDescent="0.35">
      <c r="A68" s="5" t="s">
        <v>62</v>
      </c>
      <c r="B68" s="5" t="s">
        <v>207</v>
      </c>
      <c r="C68" s="6">
        <f t="shared" si="0"/>
        <v>0.54</v>
      </c>
      <c r="F68" s="7">
        <v>2.16</v>
      </c>
      <c r="I68" s="6">
        <f t="shared" si="1"/>
        <v>0.54</v>
      </c>
    </row>
    <row r="69" spans="1:9" x14ac:dyDescent="0.35">
      <c r="A69" s="5" t="s">
        <v>65</v>
      </c>
      <c r="B69" s="5" t="s">
        <v>208</v>
      </c>
      <c r="C69" s="6">
        <f t="shared" si="0"/>
        <v>0.33400000000000002</v>
      </c>
      <c r="F69" s="7">
        <v>1.3360000000000001</v>
      </c>
      <c r="I69" s="6">
        <f t="shared" si="1"/>
        <v>0.33400000000000002</v>
      </c>
    </row>
    <row r="70" spans="1:9" x14ac:dyDescent="0.35">
      <c r="A70" s="5" t="s">
        <v>64</v>
      </c>
      <c r="B70" s="5" t="s">
        <v>160</v>
      </c>
      <c r="C70" s="6">
        <f t="shared" si="0"/>
        <v>0.55300000000000005</v>
      </c>
      <c r="F70" s="7">
        <v>2.2120000000000002</v>
      </c>
      <c r="I70" s="6">
        <f t="shared" si="1"/>
        <v>0.55300000000000005</v>
      </c>
    </row>
    <row r="71" spans="1:9" x14ac:dyDescent="0.35">
      <c r="A71" s="5" t="s">
        <v>67</v>
      </c>
      <c r="B71" s="5" t="s">
        <v>209</v>
      </c>
      <c r="C71" s="6">
        <f t="shared" si="0"/>
        <v>0.72599999999999998</v>
      </c>
      <c r="F71" s="7">
        <v>2.9039999999999999</v>
      </c>
      <c r="I71" s="6">
        <f t="shared" si="1"/>
        <v>0.72599999999999998</v>
      </c>
    </row>
    <row r="72" spans="1:9" x14ac:dyDescent="0.35">
      <c r="A72" s="5" t="s">
        <v>68</v>
      </c>
      <c r="B72" s="5" t="s">
        <v>210</v>
      </c>
      <c r="C72" s="6">
        <f t="shared" si="0"/>
        <v>0.49350000000000005</v>
      </c>
      <c r="F72" s="7">
        <v>1.9740000000000002</v>
      </c>
      <c r="I72" s="6">
        <f t="shared" si="1"/>
        <v>0.49350000000000005</v>
      </c>
    </row>
    <row r="73" spans="1:9" x14ac:dyDescent="0.35">
      <c r="A73" s="5" t="s">
        <v>69</v>
      </c>
      <c r="B73" s="5" t="s">
        <v>163</v>
      </c>
      <c r="C73" s="6">
        <f t="shared" si="0"/>
        <v>0.55249999999999999</v>
      </c>
      <c r="F73" s="7">
        <v>2.21</v>
      </c>
      <c r="I73" s="6">
        <f t="shared" si="1"/>
        <v>0.55249999999999999</v>
      </c>
    </row>
    <row r="74" spans="1:9" x14ac:dyDescent="0.35">
      <c r="A74" s="5" t="s">
        <v>75</v>
      </c>
      <c r="B74" s="5" t="s">
        <v>211</v>
      </c>
      <c r="C74" s="6">
        <f t="shared" ref="C74:C84" si="2">+I74</f>
        <v>0.5714999999999999</v>
      </c>
      <c r="F74" s="7">
        <v>2.2859999999999996</v>
      </c>
      <c r="I74" s="6">
        <f t="shared" ref="I74:I84" si="3">IF(ISNUMBER(F74)=TRUE,I$6*(F74-I$5)/(I$4-I$5)+(1-I$6)*(1-(F74-I$5)/(I$4-I$5)),"..")</f>
        <v>0.5714999999999999</v>
      </c>
    </row>
    <row r="75" spans="1:9" x14ac:dyDescent="0.35">
      <c r="A75" s="5" t="s">
        <v>78</v>
      </c>
      <c r="B75" s="5" t="s">
        <v>212</v>
      </c>
      <c r="C75" s="6">
        <f t="shared" si="2"/>
        <v>0.58799999999999997</v>
      </c>
      <c r="F75" s="7">
        <v>2.3519999999999999</v>
      </c>
      <c r="I75" s="6">
        <f t="shared" si="3"/>
        <v>0.58799999999999997</v>
      </c>
    </row>
    <row r="76" spans="1:9" x14ac:dyDescent="0.35">
      <c r="A76" s="5" t="s">
        <v>79</v>
      </c>
      <c r="B76" s="5" t="s">
        <v>213</v>
      </c>
      <c r="C76" s="6">
        <f t="shared" si="2"/>
        <v>0.48749999999999999</v>
      </c>
      <c r="F76" s="7">
        <v>1.95</v>
      </c>
      <c r="I76" s="6">
        <f t="shared" si="3"/>
        <v>0.48749999999999999</v>
      </c>
    </row>
    <row r="77" spans="1:9" x14ac:dyDescent="0.35">
      <c r="A77" s="5" t="s">
        <v>80</v>
      </c>
      <c r="B77" s="5" t="s">
        <v>214</v>
      </c>
      <c r="C77" s="6">
        <f t="shared" si="2"/>
        <v>0.42</v>
      </c>
      <c r="F77" s="7">
        <v>1.68</v>
      </c>
      <c r="I77" s="6">
        <f t="shared" si="3"/>
        <v>0.42</v>
      </c>
    </row>
    <row r="78" spans="1:9" x14ac:dyDescent="0.35">
      <c r="A78" s="5" t="s">
        <v>94</v>
      </c>
      <c r="B78" s="5" t="s">
        <v>216</v>
      </c>
      <c r="C78" s="6">
        <f t="shared" si="2"/>
        <v>0.77500000000000002</v>
      </c>
      <c r="F78" s="7">
        <v>3.1</v>
      </c>
      <c r="I78" s="6">
        <f t="shared" si="3"/>
        <v>0.77500000000000002</v>
      </c>
    </row>
    <row r="79" spans="1:9" x14ac:dyDescent="0.35">
      <c r="A79" s="5" t="s">
        <v>77</v>
      </c>
      <c r="B79" s="5" t="s">
        <v>218</v>
      </c>
      <c r="C79" s="6">
        <f t="shared" si="2"/>
        <v>0.32100000000000001</v>
      </c>
      <c r="F79" s="7">
        <v>1.284</v>
      </c>
      <c r="I79" s="6">
        <f t="shared" si="3"/>
        <v>0.32100000000000001</v>
      </c>
    </row>
    <row r="80" spans="1:9" x14ac:dyDescent="0.35">
      <c r="A80" s="5" t="s">
        <v>87</v>
      </c>
      <c r="B80" s="5" t="s">
        <v>219</v>
      </c>
      <c r="C80" s="6">
        <f t="shared" si="2"/>
        <v>0.55300000000000005</v>
      </c>
      <c r="F80" s="7">
        <v>2.2120000000000002</v>
      </c>
      <c r="I80" s="6">
        <f t="shared" si="3"/>
        <v>0.55300000000000005</v>
      </c>
    </row>
    <row r="81" spans="1:9" x14ac:dyDescent="0.35">
      <c r="A81" s="5" t="s">
        <v>83</v>
      </c>
      <c r="B81" s="5" t="s">
        <v>220</v>
      </c>
      <c r="C81" s="6">
        <f t="shared" si="2"/>
        <v>0.438</v>
      </c>
      <c r="F81" s="7">
        <v>1.752</v>
      </c>
      <c r="I81" s="6">
        <f t="shared" si="3"/>
        <v>0.438</v>
      </c>
    </row>
    <row r="82" spans="1:9" x14ac:dyDescent="0.35">
      <c r="A82" s="5" t="s">
        <v>88</v>
      </c>
      <c r="B82" s="5" t="s">
        <v>221</v>
      </c>
      <c r="C82" s="6">
        <f t="shared" si="2"/>
        <v>0.60250000000000004</v>
      </c>
      <c r="F82" s="7">
        <v>2.41</v>
      </c>
      <c r="I82" s="6">
        <f t="shared" si="3"/>
        <v>0.60250000000000004</v>
      </c>
    </row>
    <row r="83" spans="1:9" x14ac:dyDescent="0.35">
      <c r="A83" s="5" t="s">
        <v>96</v>
      </c>
      <c r="B83" s="5" t="s">
        <v>222</v>
      </c>
      <c r="C83" s="6">
        <f t="shared" si="2"/>
        <v>0.5615</v>
      </c>
      <c r="F83" s="7">
        <v>2.246</v>
      </c>
      <c r="I83" s="6">
        <f t="shared" si="3"/>
        <v>0.5615</v>
      </c>
    </row>
    <row r="84" spans="1:9" x14ac:dyDescent="0.35">
      <c r="A84" s="5" t="s">
        <v>97</v>
      </c>
      <c r="B84" s="5" t="s">
        <v>223</v>
      </c>
      <c r="C84" s="6">
        <f t="shared" si="2"/>
        <v>0.31799999999999995</v>
      </c>
      <c r="F84" s="7">
        <v>1.2719999999999998</v>
      </c>
      <c r="I84" s="6">
        <f t="shared" si="3"/>
        <v>0.31799999999999995</v>
      </c>
    </row>
    <row r="85" spans="1:9" x14ac:dyDescent="0.35">
      <c r="A85" s="5"/>
      <c r="B85" s="15"/>
      <c r="C85" s="6"/>
      <c r="F85" s="7"/>
      <c r="I85" s="6"/>
    </row>
    <row r="86" spans="1:9" x14ac:dyDescent="0.35">
      <c r="A86" s="5"/>
      <c r="B86" s="15"/>
      <c r="C86" s="6"/>
      <c r="F86" s="7"/>
      <c r="I86" s="6"/>
    </row>
    <row r="87" spans="1:9" x14ac:dyDescent="0.35">
      <c r="A87" s="5"/>
      <c r="B87" s="15"/>
      <c r="C87" s="6"/>
      <c r="F87" s="7"/>
      <c r="I87" s="6"/>
    </row>
    <row r="88" spans="1:9" x14ac:dyDescent="0.35">
      <c r="A88" s="5"/>
      <c r="B88" s="15"/>
      <c r="C88" s="6"/>
      <c r="F88" s="7"/>
      <c r="I88" s="6"/>
    </row>
    <row r="89" spans="1:9" x14ac:dyDescent="0.35">
      <c r="A89" s="5"/>
      <c r="B89" s="15"/>
      <c r="C89" s="6"/>
      <c r="F89" s="7"/>
      <c r="I89" s="6"/>
    </row>
    <row r="90" spans="1:9" x14ac:dyDescent="0.35">
      <c r="A90" s="5"/>
      <c r="B90" s="15"/>
      <c r="C90" s="6"/>
      <c r="F90" s="7"/>
      <c r="I90" s="6"/>
    </row>
    <row r="91" spans="1:9" x14ac:dyDescent="0.35">
      <c r="A91" s="5"/>
      <c r="B91" s="15"/>
      <c r="C91" s="6"/>
      <c r="F91" s="7"/>
      <c r="I91" s="6"/>
    </row>
    <row r="92" spans="1:9" x14ac:dyDescent="0.35">
      <c r="A92" s="5"/>
      <c r="B92" s="15"/>
      <c r="C92" s="6"/>
      <c r="F92" s="7"/>
      <c r="I92" s="6"/>
    </row>
    <row r="93" spans="1:9" x14ac:dyDescent="0.35">
      <c r="A93" s="5"/>
      <c r="B93" s="15"/>
      <c r="C93" s="6"/>
      <c r="F93" s="7"/>
      <c r="I93" s="6"/>
    </row>
    <row r="94" spans="1:9" x14ac:dyDescent="0.35">
      <c r="A94" s="5"/>
      <c r="B94" s="15"/>
      <c r="C94" s="6"/>
      <c r="F94" s="7"/>
      <c r="I94" s="6"/>
    </row>
    <row r="95" spans="1:9" x14ac:dyDescent="0.35">
      <c r="A95" s="5"/>
      <c r="B95" s="15"/>
      <c r="C95" s="6"/>
      <c r="F95" s="7"/>
      <c r="I95" s="6"/>
    </row>
    <row r="96" spans="1:9" x14ac:dyDescent="0.35">
      <c r="A96" s="5"/>
      <c r="B96" s="15"/>
      <c r="C96" s="6"/>
      <c r="F96" s="7"/>
      <c r="I96" s="6"/>
    </row>
    <row r="97" spans="1:9" x14ac:dyDescent="0.35">
      <c r="A97" s="5"/>
      <c r="B97" s="15"/>
      <c r="C97" s="6"/>
      <c r="F97" s="7"/>
      <c r="I97" s="6"/>
    </row>
    <row r="98" spans="1:9" x14ac:dyDescent="0.35">
      <c r="A98" s="5"/>
      <c r="B98" s="15"/>
      <c r="C98" s="6"/>
      <c r="F98" s="7"/>
      <c r="I98" s="6"/>
    </row>
    <row r="99" spans="1:9" x14ac:dyDescent="0.35">
      <c r="A99" s="5"/>
      <c r="B99" s="15"/>
      <c r="C99" s="6"/>
      <c r="F99" s="7"/>
      <c r="I99" s="6"/>
    </row>
    <row r="100" spans="1:9" x14ac:dyDescent="0.35">
      <c r="A100" s="5"/>
      <c r="B100" s="15"/>
      <c r="C100" s="6"/>
      <c r="F100" s="7"/>
      <c r="I100" s="6"/>
    </row>
    <row r="101" spans="1:9" x14ac:dyDescent="0.35">
      <c r="A101" s="5"/>
      <c r="B101" s="15"/>
      <c r="C101" s="6"/>
      <c r="F101" s="7"/>
      <c r="I101" s="6"/>
    </row>
    <row r="102" spans="1:9" x14ac:dyDescent="0.35">
      <c r="A102" s="5"/>
      <c r="B102" s="15"/>
      <c r="C102" s="6"/>
      <c r="F102" s="7"/>
      <c r="I102" s="6"/>
    </row>
    <row r="103" spans="1:9" x14ac:dyDescent="0.35">
      <c r="A103" s="5"/>
      <c r="B103" s="15"/>
      <c r="C103" s="6"/>
      <c r="F103" s="7"/>
      <c r="I103" s="6"/>
    </row>
    <row r="104" spans="1:9" x14ac:dyDescent="0.35">
      <c r="A104" s="5"/>
      <c r="B104" s="15"/>
      <c r="C104" s="6"/>
      <c r="F104" s="7"/>
      <c r="I104" s="6"/>
    </row>
    <row r="105" spans="1:9" x14ac:dyDescent="0.35">
      <c r="A105" s="5"/>
      <c r="B105" s="15"/>
      <c r="C105" s="6"/>
      <c r="F105" s="7"/>
      <c r="I105" s="6"/>
    </row>
    <row r="106" spans="1:9" x14ac:dyDescent="0.35">
      <c r="A106" s="5"/>
      <c r="B106" s="15"/>
      <c r="C106" s="6"/>
      <c r="F106" s="7"/>
      <c r="I106" s="6"/>
    </row>
    <row r="107" spans="1:9" x14ac:dyDescent="0.35">
      <c r="A107" s="5"/>
      <c r="B107" s="15"/>
      <c r="C107" s="6"/>
      <c r="F107" s="7"/>
      <c r="I107" s="6"/>
    </row>
    <row r="108" spans="1:9" x14ac:dyDescent="0.35">
      <c r="A108" s="5"/>
      <c r="B108" s="15"/>
      <c r="C108" s="6"/>
      <c r="F108" s="7"/>
      <c r="I108" s="6"/>
    </row>
    <row r="109" spans="1:9" x14ac:dyDescent="0.35">
      <c r="A109" s="5"/>
      <c r="B109" s="15"/>
      <c r="C109" s="6"/>
      <c r="F109" s="7"/>
      <c r="I109" s="6"/>
    </row>
    <row r="110" spans="1:9" x14ac:dyDescent="0.35">
      <c r="A110" s="5"/>
      <c r="B110" s="15"/>
      <c r="C110" s="6"/>
      <c r="F110" s="7"/>
      <c r="I110" s="6"/>
    </row>
    <row r="111" spans="1:9" x14ac:dyDescent="0.35">
      <c r="A111" s="5"/>
      <c r="B111" s="15"/>
      <c r="C111" s="6"/>
      <c r="F111" s="7"/>
      <c r="I111" s="6"/>
    </row>
    <row r="112" spans="1:9" x14ac:dyDescent="0.35">
      <c r="A112" s="5"/>
      <c r="B112" s="15"/>
      <c r="C112" s="6"/>
      <c r="F112" s="7"/>
      <c r="I112" s="6"/>
    </row>
    <row r="113" spans="1:9" x14ac:dyDescent="0.35">
      <c r="A113" s="5"/>
      <c r="B113" s="15"/>
      <c r="C113" s="6"/>
      <c r="F113" s="7"/>
      <c r="I113" s="6"/>
    </row>
    <row r="114" spans="1:9" x14ac:dyDescent="0.35">
      <c r="A114" s="5"/>
      <c r="B114" s="15"/>
      <c r="C114" s="6"/>
      <c r="F114" s="7"/>
      <c r="I114" s="6"/>
    </row>
    <row r="115" spans="1:9" x14ac:dyDescent="0.35">
      <c r="A115" s="5"/>
      <c r="B115" s="15"/>
      <c r="C115" s="6"/>
      <c r="F115" s="7"/>
      <c r="I115" s="6"/>
    </row>
    <row r="116" spans="1:9" x14ac:dyDescent="0.35">
      <c r="A116" s="5"/>
      <c r="B116" s="15"/>
      <c r="C116" s="6"/>
      <c r="F116" s="7"/>
      <c r="I116" s="6"/>
    </row>
    <row r="117" spans="1:9" x14ac:dyDescent="0.35">
      <c r="A117" s="5"/>
      <c r="B117" s="15"/>
      <c r="C117" s="6"/>
      <c r="F117" s="7"/>
      <c r="I117" s="6"/>
    </row>
    <row r="118" spans="1:9" x14ac:dyDescent="0.35">
      <c r="A118" s="5"/>
      <c r="B118" s="15"/>
      <c r="C118" s="6"/>
      <c r="F118" s="7"/>
      <c r="I118" s="6"/>
    </row>
    <row r="119" spans="1:9" x14ac:dyDescent="0.35">
      <c r="A119" s="5"/>
      <c r="B119" s="15"/>
      <c r="C119" s="6"/>
      <c r="F119" s="7"/>
      <c r="I119" s="6"/>
    </row>
    <row r="120" spans="1:9" x14ac:dyDescent="0.35">
      <c r="A120" s="5"/>
      <c r="B120" s="15"/>
      <c r="C120" s="6"/>
      <c r="F120" s="7"/>
      <c r="I120" s="6"/>
    </row>
    <row r="121" spans="1:9" x14ac:dyDescent="0.35">
      <c r="A121" s="5"/>
      <c r="B121" s="15"/>
      <c r="C121" s="6"/>
      <c r="F121" s="7"/>
      <c r="I121" s="6"/>
    </row>
    <row r="122" spans="1:9" x14ac:dyDescent="0.35">
      <c r="A122" s="5"/>
      <c r="B122" s="15"/>
      <c r="C122" s="6"/>
      <c r="F122" s="7"/>
      <c r="I122" s="6"/>
    </row>
    <row r="123" spans="1:9" x14ac:dyDescent="0.35">
      <c r="A123" s="5"/>
      <c r="B123" s="15"/>
      <c r="C123" s="6"/>
      <c r="F123" s="7"/>
      <c r="I123" s="6"/>
    </row>
    <row r="124" spans="1:9" x14ac:dyDescent="0.35">
      <c r="A124" s="5"/>
      <c r="B124" s="15"/>
      <c r="C124" s="6"/>
      <c r="F124" s="7"/>
      <c r="I124" s="6"/>
    </row>
    <row r="125" spans="1:9" x14ac:dyDescent="0.35">
      <c r="A125" s="5"/>
      <c r="B125" s="14"/>
      <c r="C125" s="6"/>
      <c r="F125" s="7"/>
      <c r="I125" s="6"/>
    </row>
    <row r="126" spans="1:9" x14ac:dyDescent="0.35">
      <c r="A126" s="5"/>
      <c r="B126" s="15"/>
      <c r="C126" s="6"/>
      <c r="F126" s="7"/>
      <c r="I126" s="6"/>
    </row>
    <row r="127" spans="1:9" x14ac:dyDescent="0.35">
      <c r="A127" s="5"/>
      <c r="B127" s="15"/>
      <c r="C127" s="6"/>
      <c r="F127" s="7"/>
      <c r="I127" s="6"/>
    </row>
    <row r="128" spans="1:9" x14ac:dyDescent="0.35">
      <c r="A128" s="5"/>
      <c r="B128" s="15"/>
      <c r="C128" s="6"/>
      <c r="F128" s="7"/>
      <c r="I128" s="6"/>
    </row>
    <row r="129" spans="1:9" x14ac:dyDescent="0.35">
      <c r="A129" s="5"/>
      <c r="B129" s="15"/>
      <c r="C129" s="6"/>
      <c r="F129" s="7"/>
      <c r="I129" s="6"/>
    </row>
    <row r="130" spans="1:9" x14ac:dyDescent="0.35">
      <c r="A130" s="5"/>
      <c r="B130" s="15"/>
      <c r="C130" s="6"/>
      <c r="F130" s="7"/>
      <c r="I130" s="6"/>
    </row>
    <row r="131" spans="1:9" x14ac:dyDescent="0.35">
      <c r="A131" s="5"/>
      <c r="B131" s="15"/>
      <c r="C131" s="6"/>
      <c r="F131" s="7"/>
      <c r="I131" s="6"/>
    </row>
    <row r="132" spans="1:9" x14ac:dyDescent="0.35">
      <c r="A132" s="5"/>
      <c r="B132" s="15"/>
      <c r="C132" s="6"/>
      <c r="F132" s="7"/>
      <c r="I132" s="6"/>
    </row>
    <row r="133" spans="1:9" x14ac:dyDescent="0.35">
      <c r="A133" s="5"/>
      <c r="B133" s="15"/>
      <c r="C133" s="6"/>
      <c r="F133" s="7"/>
      <c r="I133" s="6"/>
    </row>
    <row r="134" spans="1:9" x14ac:dyDescent="0.35">
      <c r="A134" s="5"/>
      <c r="B134" s="15"/>
      <c r="C134" s="6"/>
      <c r="F134" s="7"/>
      <c r="I134" s="6"/>
    </row>
    <row r="135" spans="1:9" x14ac:dyDescent="0.35">
      <c r="A135" s="5"/>
      <c r="B135" s="15"/>
      <c r="C135" s="6"/>
      <c r="F135" s="7"/>
      <c r="I135" s="6"/>
    </row>
    <row r="136" spans="1:9" x14ac:dyDescent="0.35">
      <c r="A136" s="5"/>
      <c r="B136" s="15"/>
      <c r="C136" s="6"/>
      <c r="F136" s="7"/>
      <c r="I136" s="6"/>
    </row>
    <row r="137" spans="1:9" x14ac:dyDescent="0.35">
      <c r="A137" s="5"/>
      <c r="B137" s="15"/>
      <c r="C137" s="6"/>
      <c r="F137" s="7"/>
      <c r="I137" s="6"/>
    </row>
    <row r="138" spans="1:9" x14ac:dyDescent="0.35">
      <c r="A138" s="5"/>
      <c r="B138" s="15"/>
      <c r="C138" s="6"/>
      <c r="F138" s="7"/>
      <c r="I138" s="6"/>
    </row>
    <row r="139" spans="1:9" x14ac:dyDescent="0.35">
      <c r="A139" s="5"/>
      <c r="B139" s="15"/>
      <c r="C139" s="6"/>
      <c r="F139" s="7"/>
      <c r="I139" s="6"/>
    </row>
    <row r="140" spans="1:9" x14ac:dyDescent="0.35">
      <c r="A140" s="5"/>
      <c r="B140" s="15"/>
      <c r="C140" s="6"/>
      <c r="F140" s="7"/>
      <c r="I140" s="6"/>
    </row>
    <row r="141" spans="1:9" x14ac:dyDescent="0.35">
      <c r="A141" s="5"/>
      <c r="B141" s="15"/>
      <c r="C141" s="6"/>
      <c r="F141" s="7"/>
      <c r="I141" s="6"/>
    </row>
    <row r="142" spans="1:9" x14ac:dyDescent="0.35">
      <c r="A142" s="5"/>
      <c r="B142" s="15"/>
      <c r="C142" s="6"/>
      <c r="F142" s="7"/>
      <c r="I142" s="6"/>
    </row>
    <row r="143" spans="1:9" x14ac:dyDescent="0.35">
      <c r="A143" s="5"/>
      <c r="B143" s="15"/>
      <c r="C143" s="6"/>
      <c r="F143" s="7"/>
      <c r="I143" s="6"/>
    </row>
    <row r="144" spans="1:9" x14ac:dyDescent="0.35">
      <c r="A144" s="5"/>
      <c r="B144" s="15"/>
      <c r="C144" s="6"/>
      <c r="F144" s="7"/>
      <c r="I144" s="6"/>
    </row>
    <row r="145" spans="1:9" x14ac:dyDescent="0.35">
      <c r="A145" s="5"/>
      <c r="B145" s="15"/>
      <c r="C145" s="6"/>
      <c r="F145" s="7"/>
      <c r="I145" s="6"/>
    </row>
    <row r="146" spans="1:9" x14ac:dyDescent="0.35">
      <c r="A146" s="5"/>
      <c r="B146" s="15"/>
      <c r="C146" s="6"/>
      <c r="F146" s="7"/>
      <c r="I146" s="6"/>
    </row>
    <row r="147" spans="1:9" x14ac:dyDescent="0.35">
      <c r="A147" s="5"/>
      <c r="B147" s="15"/>
      <c r="C147" s="6"/>
      <c r="F147" s="7"/>
      <c r="I147" s="6"/>
    </row>
    <row r="148" spans="1:9" x14ac:dyDescent="0.35">
      <c r="A148" s="5"/>
      <c r="B148" s="15"/>
      <c r="C148" s="6"/>
      <c r="F148" s="7"/>
      <c r="I148" s="6"/>
    </row>
    <row r="149" spans="1:9" x14ac:dyDescent="0.35">
      <c r="A149" s="5"/>
      <c r="B149" s="15"/>
      <c r="C149" s="6"/>
      <c r="F149" s="7"/>
      <c r="I149" s="6"/>
    </row>
    <row r="150" spans="1:9" x14ac:dyDescent="0.35">
      <c r="A150" s="5"/>
      <c r="B150" s="15"/>
      <c r="C150" s="6"/>
      <c r="F150" s="7"/>
      <c r="I150" s="6"/>
    </row>
    <row r="151" spans="1:9" x14ac:dyDescent="0.35">
      <c r="A151" s="5"/>
      <c r="B151" s="15"/>
      <c r="C151" s="6"/>
      <c r="F151" s="7"/>
      <c r="I151" s="6"/>
    </row>
    <row r="152" spans="1:9" x14ac:dyDescent="0.35">
      <c r="A152" s="5"/>
      <c r="B152" s="15"/>
      <c r="C152" s="6"/>
      <c r="F152" s="7"/>
      <c r="I152" s="6"/>
    </row>
    <row r="153" spans="1:9" x14ac:dyDescent="0.35">
      <c r="A153" s="5"/>
      <c r="B153" s="15"/>
      <c r="C153" s="6"/>
      <c r="F153" s="7"/>
      <c r="I153" s="6"/>
    </row>
    <row r="154" spans="1:9" x14ac:dyDescent="0.35">
      <c r="A154" s="5"/>
      <c r="B154" s="15"/>
      <c r="C154" s="6"/>
      <c r="F154" s="7"/>
      <c r="I154" s="6"/>
    </row>
    <row r="155" spans="1:9" x14ac:dyDescent="0.35">
      <c r="A155" s="5"/>
      <c r="B155" s="15"/>
      <c r="C155" s="6"/>
      <c r="F155" s="7"/>
      <c r="I155" s="6"/>
    </row>
    <row r="156" spans="1:9" x14ac:dyDescent="0.35">
      <c r="A156" s="5"/>
      <c r="B156" s="15"/>
      <c r="C156" s="6"/>
      <c r="F156" s="7"/>
      <c r="I156" s="6"/>
    </row>
    <row r="157" spans="1:9" x14ac:dyDescent="0.35">
      <c r="A157" s="5"/>
      <c r="B157" s="15"/>
      <c r="C157" s="6"/>
      <c r="F157" s="7"/>
      <c r="I157" s="6"/>
    </row>
    <row r="158" spans="1:9" x14ac:dyDescent="0.35">
      <c r="A158" s="5"/>
      <c r="B158" s="15"/>
      <c r="C158" s="6"/>
      <c r="F158" s="7"/>
      <c r="I158" s="6"/>
    </row>
    <row r="159" spans="1:9" x14ac:dyDescent="0.35">
      <c r="A159" s="5"/>
      <c r="B159" s="15"/>
      <c r="C159" s="6"/>
      <c r="F159" s="7"/>
      <c r="I159" s="6"/>
    </row>
    <row r="160" spans="1:9" x14ac:dyDescent="0.35">
      <c r="A160" s="5"/>
      <c r="B160" s="15"/>
      <c r="C160" s="6"/>
      <c r="F160" s="7"/>
      <c r="I160" s="6"/>
    </row>
    <row r="161" spans="1:9" x14ac:dyDescent="0.35">
      <c r="A161" s="5"/>
      <c r="B161" s="15"/>
      <c r="C161" s="6"/>
      <c r="F161" s="7"/>
      <c r="I161" s="6"/>
    </row>
    <row r="162" spans="1:9" x14ac:dyDescent="0.35">
      <c r="A162" s="5"/>
      <c r="B162" s="15"/>
      <c r="C162" s="6"/>
      <c r="F162" s="7"/>
      <c r="I162" s="6"/>
    </row>
    <row r="163" spans="1:9" x14ac:dyDescent="0.35">
      <c r="A163" s="5"/>
      <c r="B163" s="15"/>
      <c r="C163" s="6"/>
      <c r="F163" s="7"/>
      <c r="I163" s="6"/>
    </row>
    <row r="164" spans="1:9" x14ac:dyDescent="0.35">
      <c r="A164" s="5"/>
      <c r="B164" s="15"/>
      <c r="C164" s="6"/>
      <c r="F164" s="7"/>
      <c r="I164" s="6"/>
    </row>
    <row r="165" spans="1:9" x14ac:dyDescent="0.35">
      <c r="A165" s="5"/>
      <c r="B165" s="15"/>
      <c r="C165" s="6"/>
      <c r="F165" s="7"/>
      <c r="I165" s="6"/>
    </row>
    <row r="166" spans="1:9" x14ac:dyDescent="0.35">
      <c r="A166" s="5"/>
      <c r="B166" s="15"/>
      <c r="C166" s="6"/>
      <c r="F166" s="7"/>
      <c r="I166" s="6"/>
    </row>
    <row r="167" spans="1:9" x14ac:dyDescent="0.35">
      <c r="A167" s="5"/>
      <c r="B167" s="15"/>
      <c r="C167" s="6"/>
      <c r="F167" s="7"/>
      <c r="I167" s="6"/>
    </row>
    <row r="168" spans="1:9" x14ac:dyDescent="0.35">
      <c r="A168" s="5"/>
      <c r="B168" s="15"/>
      <c r="C168" s="6"/>
      <c r="F168" s="7"/>
      <c r="I168" s="6"/>
    </row>
    <row r="169" spans="1:9" x14ac:dyDescent="0.35">
      <c r="A169" s="5"/>
      <c r="B169" s="15"/>
      <c r="C169" s="6"/>
      <c r="F169" s="7"/>
      <c r="I169" s="6"/>
    </row>
    <row r="170" spans="1:9" x14ac:dyDescent="0.35">
      <c r="A170" s="5"/>
      <c r="B170" s="15"/>
      <c r="C170" s="6"/>
      <c r="F170" s="7"/>
      <c r="I170" s="6"/>
    </row>
    <row r="171" spans="1:9" x14ac:dyDescent="0.35">
      <c r="A171" s="5"/>
      <c r="B171" s="15"/>
      <c r="C171" s="6"/>
      <c r="F171" s="7"/>
      <c r="I171" s="6"/>
    </row>
    <row r="172" spans="1:9" x14ac:dyDescent="0.35">
      <c r="A172" s="5"/>
      <c r="B172" s="15"/>
      <c r="C172" s="6"/>
      <c r="F172" s="7"/>
      <c r="I172" s="6"/>
    </row>
    <row r="173" spans="1:9" x14ac:dyDescent="0.35">
      <c r="A173" s="5"/>
      <c r="B173" s="15"/>
      <c r="C173" s="6"/>
      <c r="F173" s="7"/>
      <c r="I173" s="6"/>
    </row>
    <row r="174" spans="1:9" x14ac:dyDescent="0.35">
      <c r="A174" s="5"/>
      <c r="B174" s="15"/>
      <c r="C174" s="6"/>
      <c r="F174" s="7"/>
      <c r="I174" s="6"/>
    </row>
    <row r="175" spans="1:9" x14ac:dyDescent="0.35">
      <c r="A175" s="5"/>
      <c r="B175" s="15"/>
      <c r="C175" s="6"/>
      <c r="F175" s="7"/>
      <c r="I175" s="6"/>
    </row>
    <row r="176" spans="1:9" x14ac:dyDescent="0.35">
      <c r="A176" s="5"/>
      <c r="B176" s="15"/>
      <c r="C176" s="6"/>
      <c r="F176" s="7"/>
    </row>
    <row r="177" spans="1:6" x14ac:dyDescent="0.35">
      <c r="A177" s="5"/>
      <c r="B177" s="15"/>
      <c r="C177" s="6"/>
      <c r="F177" s="7"/>
    </row>
    <row r="178" spans="1:6" x14ac:dyDescent="0.35">
      <c r="A178" s="5"/>
      <c r="B178" s="15"/>
      <c r="C178" s="6"/>
      <c r="F178" s="7"/>
    </row>
    <row r="179" spans="1:6" x14ac:dyDescent="0.35">
      <c r="A179" s="5"/>
      <c r="B179" s="15"/>
      <c r="C179" s="6"/>
      <c r="F179" s="7"/>
    </row>
    <row r="180" spans="1:6" x14ac:dyDescent="0.35">
      <c r="A180" s="5"/>
      <c r="B180" s="15"/>
      <c r="C180" s="6"/>
      <c r="F180" s="7"/>
    </row>
    <row r="181" spans="1:6" x14ac:dyDescent="0.35">
      <c r="A181" s="5"/>
      <c r="B181" s="15"/>
      <c r="C181" s="6"/>
      <c r="F181" s="7"/>
    </row>
    <row r="182" spans="1:6" x14ac:dyDescent="0.35">
      <c r="A182" s="5"/>
      <c r="B182" s="15"/>
      <c r="C182" s="6"/>
      <c r="F182" s="7"/>
    </row>
    <row r="183" spans="1:6" x14ac:dyDescent="0.35">
      <c r="A183" s="5"/>
      <c r="B183" s="15"/>
      <c r="C183" s="6"/>
      <c r="F183" s="7"/>
    </row>
    <row r="184" spans="1:6" x14ac:dyDescent="0.35">
      <c r="A184" s="5"/>
      <c r="B184" s="15"/>
      <c r="C184" s="6"/>
      <c r="F184" s="7"/>
    </row>
    <row r="185" spans="1:6" x14ac:dyDescent="0.35">
      <c r="A185" s="5"/>
      <c r="B185" s="15"/>
      <c r="C185" s="6"/>
      <c r="F185" s="7"/>
    </row>
    <row r="186" spans="1:6" x14ac:dyDescent="0.35">
      <c r="A186" s="5"/>
      <c r="B186" s="15"/>
      <c r="C186" s="6"/>
      <c r="F186" s="7"/>
    </row>
    <row r="187" spans="1:6" x14ac:dyDescent="0.35">
      <c r="A187" s="5"/>
      <c r="B187" s="15"/>
      <c r="C187" s="6"/>
      <c r="F187" s="7"/>
    </row>
    <row r="188" spans="1:6" x14ac:dyDescent="0.35">
      <c r="A188" s="5"/>
      <c r="B188" s="15"/>
      <c r="C188" s="6"/>
      <c r="F188" s="7"/>
    </row>
    <row r="189" spans="1:6" x14ac:dyDescent="0.35">
      <c r="A189" s="5"/>
      <c r="B189" s="15"/>
      <c r="C189" s="6"/>
      <c r="F189" s="7"/>
    </row>
    <row r="190" spans="1:6" x14ac:dyDescent="0.35">
      <c r="A190" s="5"/>
      <c r="B190" s="15"/>
      <c r="C190" s="6"/>
      <c r="F190" s="7"/>
    </row>
    <row r="191" spans="1:6" x14ac:dyDescent="0.35">
      <c r="A191" s="5"/>
      <c r="B191" s="15"/>
      <c r="C191" s="6"/>
      <c r="F191" s="7"/>
    </row>
    <row r="192" spans="1:6" x14ac:dyDescent="0.35">
      <c r="A192" s="5"/>
      <c r="B192" s="15"/>
      <c r="C192" s="6"/>
      <c r="F192" s="7"/>
    </row>
    <row r="193" spans="1:6" x14ac:dyDescent="0.35">
      <c r="A193" s="5"/>
      <c r="B193" s="15"/>
      <c r="C193" s="6"/>
      <c r="F193" s="7"/>
    </row>
    <row r="194" spans="1:6" x14ac:dyDescent="0.35">
      <c r="A194" s="5"/>
      <c r="B194" s="15"/>
      <c r="C194" s="6"/>
      <c r="F194" s="7"/>
    </row>
    <row r="195" spans="1:6" x14ac:dyDescent="0.35">
      <c r="A195" s="5"/>
      <c r="B195" s="15"/>
      <c r="C195" s="6"/>
      <c r="F195" s="7"/>
    </row>
    <row r="196" spans="1:6" x14ac:dyDescent="0.35">
      <c r="A196" s="5"/>
      <c r="B196" s="15"/>
      <c r="C196" s="6"/>
      <c r="F196" s="7"/>
    </row>
    <row r="197" spans="1:6" x14ac:dyDescent="0.35">
      <c r="A197" s="5"/>
      <c r="B197" s="15"/>
      <c r="C197" s="6"/>
      <c r="F197" s="7"/>
    </row>
    <row r="198" spans="1:6" x14ac:dyDescent="0.35">
      <c r="A198" s="5"/>
      <c r="B198" s="15"/>
      <c r="C198" s="6"/>
      <c r="F198" s="7"/>
    </row>
    <row r="199" spans="1:6" x14ac:dyDescent="0.35">
      <c r="A199" s="5"/>
      <c r="B199" s="15"/>
      <c r="C199" s="6"/>
      <c r="F199" s="7"/>
    </row>
    <row r="200" spans="1:6" x14ac:dyDescent="0.35">
      <c r="A200" s="5"/>
      <c r="B200" s="15"/>
      <c r="C200" s="6"/>
      <c r="F200" s="7"/>
    </row>
    <row r="201" spans="1:6" x14ac:dyDescent="0.35">
      <c r="A201" s="5"/>
      <c r="B201" s="15"/>
      <c r="C201" s="6"/>
      <c r="F201" s="7"/>
    </row>
    <row r="202" spans="1:6" x14ac:dyDescent="0.35">
      <c r="A202" s="5"/>
      <c r="B202" s="15"/>
      <c r="C202" s="6"/>
      <c r="F202" s="7"/>
    </row>
    <row r="203" spans="1:6" x14ac:dyDescent="0.35">
      <c r="A203" s="5"/>
      <c r="B203" s="15"/>
      <c r="C203" s="6"/>
      <c r="F203" s="7"/>
    </row>
    <row r="204" spans="1:6" x14ac:dyDescent="0.35">
      <c r="A204" s="5"/>
      <c r="B204" s="15"/>
      <c r="C204" s="6"/>
      <c r="F204" s="7"/>
    </row>
    <row r="205" spans="1:6" x14ac:dyDescent="0.35">
      <c r="A205" s="5"/>
      <c r="B205" s="15"/>
      <c r="C205" s="6"/>
      <c r="F205" s="7"/>
    </row>
    <row r="206" spans="1:6" x14ac:dyDescent="0.35">
      <c r="A206" s="5"/>
      <c r="B206" s="15"/>
      <c r="C206" s="6"/>
      <c r="F206" s="7"/>
    </row>
    <row r="207" spans="1:6" x14ac:dyDescent="0.35">
      <c r="A207" s="5"/>
      <c r="B207" s="15"/>
      <c r="C207" s="6"/>
      <c r="F207" s="7"/>
    </row>
    <row r="208" spans="1:6" x14ac:dyDescent="0.35">
      <c r="A208" s="5"/>
      <c r="B208" s="15"/>
      <c r="C208" s="6"/>
      <c r="F208" s="7"/>
    </row>
    <row r="209" spans="1:6" x14ac:dyDescent="0.35">
      <c r="A209" s="5"/>
      <c r="B209" s="15"/>
      <c r="C209" s="6"/>
      <c r="F209" s="7"/>
    </row>
    <row r="210" spans="1:6" x14ac:dyDescent="0.35">
      <c r="A210" s="5"/>
      <c r="B210" s="15"/>
      <c r="C210" s="6"/>
      <c r="F210" s="7"/>
    </row>
    <row r="211" spans="1:6" x14ac:dyDescent="0.35">
      <c r="A211" s="5"/>
      <c r="B211" s="15"/>
      <c r="C211" s="6"/>
      <c r="F211" s="7"/>
    </row>
    <row r="212" spans="1:6" x14ac:dyDescent="0.35">
      <c r="A212" s="5"/>
      <c r="B212" s="15"/>
      <c r="C212" s="6"/>
      <c r="F212" s="7"/>
    </row>
    <row r="213" spans="1:6" x14ac:dyDescent="0.35">
      <c r="A213" s="5"/>
      <c r="B213" s="15"/>
      <c r="C213" s="6"/>
      <c r="F213" s="7"/>
    </row>
    <row r="214" spans="1:6" x14ac:dyDescent="0.35">
      <c r="A214" s="5"/>
      <c r="B214" s="15"/>
      <c r="C214" s="6"/>
      <c r="F214" s="7"/>
    </row>
    <row r="215" spans="1:6" x14ac:dyDescent="0.35">
      <c r="A215" s="5"/>
      <c r="B215" s="15"/>
      <c r="C215" s="6"/>
      <c r="F215" s="7"/>
    </row>
    <row r="216" spans="1:6" x14ac:dyDescent="0.35">
      <c r="A216" s="5"/>
      <c r="B216" s="15"/>
      <c r="C216" s="6"/>
      <c r="F216" s="7"/>
    </row>
    <row r="217" spans="1:6" x14ac:dyDescent="0.35">
      <c r="A217" s="5"/>
      <c r="B217" s="15"/>
      <c r="C217" s="6"/>
      <c r="F217" s="7"/>
    </row>
    <row r="218" spans="1:6" x14ac:dyDescent="0.35">
      <c r="A218" s="5"/>
      <c r="B218" s="15"/>
      <c r="C218" s="6"/>
      <c r="F218" s="7"/>
    </row>
    <row r="219" spans="1:6" x14ac:dyDescent="0.35">
      <c r="A219" s="5"/>
      <c r="B219" s="15"/>
      <c r="C219" s="6"/>
      <c r="F219" s="7"/>
    </row>
    <row r="220" spans="1:6" x14ac:dyDescent="0.35">
      <c r="A220" s="5"/>
      <c r="B220" s="15"/>
      <c r="C220" s="6"/>
      <c r="F220" s="7"/>
    </row>
    <row r="221" spans="1:6" x14ac:dyDescent="0.35">
      <c r="A221" s="5"/>
      <c r="B221" s="15"/>
      <c r="C221" s="6"/>
      <c r="F221" s="7"/>
    </row>
    <row r="222" spans="1:6" x14ac:dyDescent="0.35">
      <c r="A222" s="5"/>
      <c r="B222" s="15"/>
      <c r="C222" s="6"/>
      <c r="F222" s="7"/>
    </row>
    <row r="223" spans="1:6" x14ac:dyDescent="0.35">
      <c r="A223" s="5"/>
      <c r="B223" s="15"/>
      <c r="C223" s="6"/>
      <c r="F223" s="7"/>
    </row>
    <row r="224" spans="1:6" x14ac:dyDescent="0.35">
      <c r="A224" s="5"/>
      <c r="B224" s="15"/>
      <c r="C224" s="6"/>
      <c r="F224" s="7"/>
    </row>
    <row r="225" spans="1:6" x14ac:dyDescent="0.35">
      <c r="A225" s="5"/>
      <c r="B225" s="14"/>
      <c r="C225" s="6"/>
      <c r="F225" s="7"/>
    </row>
    <row r="226" spans="1:6" x14ac:dyDescent="0.35">
      <c r="A226" s="5"/>
      <c r="B226" s="15"/>
      <c r="C226" s="6"/>
      <c r="F226" s="7"/>
    </row>
    <row r="227" spans="1:6" x14ac:dyDescent="0.35">
      <c r="A227" s="5"/>
      <c r="B227" s="15"/>
      <c r="C227" s="6"/>
      <c r="F227" s="7"/>
    </row>
    <row r="228" spans="1:6" x14ac:dyDescent="0.35">
      <c r="A228" s="5"/>
      <c r="B228" s="15"/>
      <c r="C228" s="6"/>
      <c r="F228" s="7"/>
    </row>
    <row r="229" spans="1:6" x14ac:dyDescent="0.35">
      <c r="A229" s="5"/>
      <c r="B229" s="15"/>
      <c r="C229" s="6"/>
      <c r="F229" s="7"/>
    </row>
    <row r="230" spans="1:6" x14ac:dyDescent="0.35">
      <c r="A230" s="5"/>
      <c r="B230" s="15"/>
      <c r="C230" s="6"/>
      <c r="F230" s="7"/>
    </row>
    <row r="231" spans="1:6" x14ac:dyDescent="0.35">
      <c r="A231" s="5"/>
      <c r="B231" s="15"/>
      <c r="C231" s="6"/>
      <c r="F231" s="7"/>
    </row>
    <row r="232" spans="1:6" x14ac:dyDescent="0.35">
      <c r="A232" s="5"/>
      <c r="B232" s="15"/>
      <c r="C232" s="6"/>
      <c r="F232" s="7"/>
    </row>
    <row r="233" spans="1:6" x14ac:dyDescent="0.35">
      <c r="A233" s="5"/>
      <c r="B233" s="15"/>
      <c r="C233" s="6"/>
      <c r="F233" s="7"/>
    </row>
    <row r="234" spans="1:6" x14ac:dyDescent="0.35">
      <c r="A234" s="5"/>
      <c r="B234" s="15"/>
      <c r="C234" s="6"/>
      <c r="F234" s="7"/>
    </row>
    <row r="235" spans="1:6" x14ac:dyDescent="0.35">
      <c r="A235" s="5"/>
      <c r="B235" s="15"/>
      <c r="C235" s="6"/>
      <c r="F235" s="7"/>
    </row>
    <row r="236" spans="1:6" x14ac:dyDescent="0.35">
      <c r="A236" s="5"/>
      <c r="B236" s="15"/>
      <c r="C236" s="6"/>
      <c r="F236" s="7"/>
    </row>
    <row r="237" spans="1:6" x14ac:dyDescent="0.35">
      <c r="A237" s="5"/>
      <c r="B237" s="15"/>
      <c r="C237" s="6"/>
      <c r="F237" s="7"/>
    </row>
    <row r="238" spans="1:6" x14ac:dyDescent="0.35">
      <c r="A238" s="5"/>
      <c r="B238" s="15"/>
      <c r="C238" s="6"/>
      <c r="F238" s="7"/>
    </row>
    <row r="239" spans="1:6" x14ac:dyDescent="0.35">
      <c r="A239" s="5"/>
      <c r="B239" s="15"/>
      <c r="C239" s="6"/>
      <c r="F239" s="7"/>
    </row>
    <row r="240" spans="1:6" x14ac:dyDescent="0.35">
      <c r="A240" s="5"/>
      <c r="B240" s="15"/>
      <c r="C240" s="6"/>
      <c r="F240" s="7"/>
    </row>
    <row r="241" spans="1:6" x14ac:dyDescent="0.35">
      <c r="A241" s="5"/>
      <c r="B241" s="15"/>
      <c r="C241" s="6"/>
      <c r="F241" s="7"/>
    </row>
    <row r="242" spans="1:6" x14ac:dyDescent="0.35">
      <c r="A242" s="5"/>
      <c r="B242" s="15"/>
      <c r="C242" s="6"/>
      <c r="F242" s="7"/>
    </row>
    <row r="243" spans="1:6" x14ac:dyDescent="0.35">
      <c r="A243" s="5"/>
      <c r="B243" s="15"/>
      <c r="C243" s="6"/>
      <c r="F243" s="7"/>
    </row>
    <row r="244" spans="1:6" x14ac:dyDescent="0.35">
      <c r="A244" s="5"/>
      <c r="B244" s="15"/>
      <c r="C244" s="6"/>
      <c r="F244" s="7"/>
    </row>
    <row r="245" spans="1:6" x14ac:dyDescent="0.35">
      <c r="A245" s="5"/>
      <c r="B245" s="15"/>
      <c r="C245" s="6"/>
      <c r="F245" s="7"/>
    </row>
    <row r="246" spans="1:6" x14ac:dyDescent="0.35">
      <c r="A246" s="5"/>
      <c r="B246" s="15"/>
      <c r="C246" s="6"/>
      <c r="F246" s="7"/>
    </row>
    <row r="247" spans="1:6" x14ac:dyDescent="0.35">
      <c r="A247" s="5"/>
      <c r="B247" s="15"/>
      <c r="C247" s="6"/>
      <c r="F247" s="7"/>
    </row>
    <row r="248" spans="1:6" x14ac:dyDescent="0.35">
      <c r="A248" s="5"/>
      <c r="B248" s="15"/>
      <c r="C248" s="6"/>
      <c r="F248" s="7"/>
    </row>
    <row r="249" spans="1:6" x14ac:dyDescent="0.35">
      <c r="A249" s="5"/>
      <c r="B249" s="15"/>
      <c r="C249" s="6"/>
      <c r="F249" s="7"/>
    </row>
    <row r="250" spans="1:6" x14ac:dyDescent="0.35">
      <c r="A250" s="5"/>
      <c r="B250" s="15"/>
      <c r="C250" s="6"/>
      <c r="F250" s="7"/>
    </row>
    <row r="251" spans="1:6" x14ac:dyDescent="0.35">
      <c r="A251" s="5"/>
      <c r="B251" s="15"/>
      <c r="C251" s="6"/>
      <c r="F251" s="7"/>
    </row>
    <row r="252" spans="1:6" x14ac:dyDescent="0.35">
      <c r="A252" s="5"/>
      <c r="B252" s="15"/>
      <c r="C252" s="6"/>
      <c r="F252" s="7"/>
    </row>
    <row r="253" spans="1:6" x14ac:dyDescent="0.35">
      <c r="A253" s="5"/>
      <c r="B253" s="15"/>
      <c r="C253" s="6"/>
      <c r="F253" s="7"/>
    </row>
    <row r="254" spans="1:6" x14ac:dyDescent="0.35">
      <c r="A254" s="5"/>
      <c r="B254" s="15"/>
      <c r="C254" s="6"/>
      <c r="F254" s="7"/>
    </row>
    <row r="255" spans="1:6" x14ac:dyDescent="0.35">
      <c r="A255" s="5"/>
      <c r="B255" s="15"/>
      <c r="C255" s="6"/>
      <c r="F255" s="7"/>
    </row>
    <row r="256" spans="1:6" x14ac:dyDescent="0.35">
      <c r="A256" s="5"/>
      <c r="B256" s="15"/>
      <c r="C256" s="6"/>
      <c r="F256" s="7"/>
    </row>
    <row r="257" spans="1:6" x14ac:dyDescent="0.35">
      <c r="A257" s="5"/>
      <c r="B257" s="15"/>
      <c r="C257" s="6"/>
      <c r="F257" s="7"/>
    </row>
    <row r="258" spans="1:6" x14ac:dyDescent="0.35">
      <c r="A258" s="5"/>
      <c r="B258" s="15"/>
      <c r="C258" s="6"/>
      <c r="F258" s="7"/>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258"/>
  <sheetViews>
    <sheetView topLeftCell="A37" workbookViewId="0">
      <selection activeCell="E42" sqref="E42"/>
    </sheetView>
  </sheetViews>
  <sheetFormatPr defaultColWidth="8.81640625" defaultRowHeight="14.5" x14ac:dyDescent="0.35"/>
  <cols>
    <col min="1" max="1" width="8.81640625" style="1"/>
    <col min="2" max="2" width="23.1796875" style="13" customWidth="1"/>
    <col min="3" max="3" width="10.81640625" style="1" customWidth="1"/>
    <col min="4" max="4" width="4.1796875" style="1" customWidth="1"/>
    <col min="5" max="5" width="19.81640625" style="1" customWidth="1"/>
    <col min="6" max="7" width="8.81640625" style="1"/>
    <col min="8" max="8" width="5.453125" style="1" customWidth="1"/>
    <col min="9"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B6" s="14"/>
      <c r="E6" s="1" t="s">
        <v>134</v>
      </c>
      <c r="F6" s="4">
        <v>1</v>
      </c>
      <c r="G6" s="4"/>
      <c r="I6" s="4">
        <v>1</v>
      </c>
    </row>
    <row r="7" spans="1:9" x14ac:dyDescent="0.35">
      <c r="B7" s="14"/>
      <c r="E7" s="1" t="s">
        <v>136</v>
      </c>
      <c r="F7" s="4" t="s">
        <v>137</v>
      </c>
      <c r="G7" s="4"/>
      <c r="I7" s="4" t="s">
        <v>137</v>
      </c>
    </row>
    <row r="8" spans="1:9" x14ac:dyDescent="0.35">
      <c r="B8" s="14"/>
      <c r="C8" t="s">
        <v>12</v>
      </c>
    </row>
    <row r="9" spans="1:9" x14ac:dyDescent="0.35">
      <c r="A9" s="5" t="s">
        <v>17</v>
      </c>
      <c r="B9" s="14" t="s">
        <v>138</v>
      </c>
      <c r="C9" s="6">
        <f>+I9</f>
        <v>0.56850000000000001</v>
      </c>
      <c r="F9" s="7">
        <v>2.274</v>
      </c>
      <c r="I9" s="6">
        <f>IF(ISNUMBER(F9)=TRUE,I$6*(F9-I$5)/(I$4-I$5)+(1-I$6)*(1-(F9-I$5)/(I$4-I$5)),"..")</f>
        <v>0.56850000000000001</v>
      </c>
    </row>
    <row r="10" spans="1:9" x14ac:dyDescent="0.35">
      <c r="A10" s="5" t="s">
        <v>19</v>
      </c>
      <c r="B10" s="14" t="s">
        <v>139</v>
      </c>
      <c r="C10" s="6">
        <f t="shared" ref="C10:C47" si="0">+I10</f>
        <v>0.41349999999999998</v>
      </c>
      <c r="F10" s="7">
        <v>1.6539999999999999</v>
      </c>
      <c r="I10" s="6">
        <f t="shared" ref="I10:I47" si="1">IF(ISNUMBER(F10)=TRUE,I$6*(F10-I$5)/(I$4-I$5)+(1-I$6)*(1-(F10-I$5)/(I$4-I$5)),"..")</f>
        <v>0.41349999999999998</v>
      </c>
    </row>
    <row r="11" spans="1:9" x14ac:dyDescent="0.35">
      <c r="A11" s="5" t="s">
        <v>20</v>
      </c>
      <c r="B11" s="14" t="s">
        <v>140</v>
      </c>
      <c r="C11" s="6">
        <f t="shared" si="0"/>
        <v>0.47600000000000009</v>
      </c>
      <c r="F11" s="7">
        <v>1.9040000000000004</v>
      </c>
      <c r="I11" s="6">
        <f t="shared" si="1"/>
        <v>0.47600000000000009</v>
      </c>
    </row>
    <row r="12" spans="1:9" x14ac:dyDescent="0.35">
      <c r="A12" s="5" t="s">
        <v>27</v>
      </c>
      <c r="B12" s="14" t="s">
        <v>141</v>
      </c>
      <c r="C12" s="6">
        <f t="shared" si="0"/>
        <v>0.16499999999999998</v>
      </c>
      <c r="F12" s="7">
        <v>0.65999999999999992</v>
      </c>
      <c r="I12" s="6">
        <f t="shared" si="1"/>
        <v>0.16499999999999998</v>
      </c>
    </row>
    <row r="13" spans="1:9" x14ac:dyDescent="0.35">
      <c r="A13" s="5" t="s">
        <v>26</v>
      </c>
      <c r="B13" s="14" t="s">
        <v>142</v>
      </c>
      <c r="C13" s="6">
        <f t="shared" si="0"/>
        <v>0.60350000000000015</v>
      </c>
      <c r="F13" s="7">
        <v>2.4140000000000006</v>
      </c>
      <c r="I13" s="6">
        <f t="shared" si="1"/>
        <v>0.60350000000000015</v>
      </c>
    </row>
    <row r="14" spans="1:9" x14ac:dyDescent="0.35">
      <c r="A14" s="5" t="s">
        <v>24</v>
      </c>
      <c r="B14" s="14" t="s">
        <v>143</v>
      </c>
      <c r="C14" s="6">
        <f t="shared" si="0"/>
        <v>0.63</v>
      </c>
      <c r="F14" s="7">
        <v>2.52</v>
      </c>
      <c r="I14" s="6">
        <f t="shared" si="1"/>
        <v>0.63</v>
      </c>
    </row>
    <row r="15" spans="1:9" x14ac:dyDescent="0.35">
      <c r="A15" s="5" t="s">
        <v>45</v>
      </c>
      <c r="B15" s="14" t="s">
        <v>144</v>
      </c>
      <c r="C15" s="6">
        <f t="shared" si="0"/>
        <v>0.76</v>
      </c>
      <c r="F15" s="7">
        <v>3.04</v>
      </c>
      <c r="I15" s="6">
        <f t="shared" si="1"/>
        <v>0.76</v>
      </c>
    </row>
    <row r="16" spans="1:9" x14ac:dyDescent="0.35">
      <c r="A16" s="5" t="s">
        <v>40</v>
      </c>
      <c r="B16" s="14" t="s">
        <v>145</v>
      </c>
      <c r="C16" s="6">
        <f t="shared" si="0"/>
        <v>0.55749999999999988</v>
      </c>
      <c r="F16" s="7">
        <v>2.2299999999999995</v>
      </c>
      <c r="I16" s="6">
        <f t="shared" si="1"/>
        <v>0.55749999999999988</v>
      </c>
    </row>
    <row r="17" spans="1:9" x14ac:dyDescent="0.35">
      <c r="A17" s="5" t="s">
        <v>49</v>
      </c>
      <c r="B17" s="14" t="s">
        <v>146</v>
      </c>
      <c r="C17" s="6">
        <f t="shared" si="0"/>
        <v>0.34799999999999998</v>
      </c>
      <c r="F17" s="7">
        <v>1.3919999999999999</v>
      </c>
      <c r="I17" s="6">
        <f t="shared" si="1"/>
        <v>0.34799999999999998</v>
      </c>
    </row>
    <row r="18" spans="1:9" x14ac:dyDescent="0.35">
      <c r="A18" s="5" t="s">
        <v>57</v>
      </c>
      <c r="B18" s="14" t="s">
        <v>147</v>
      </c>
      <c r="C18" s="6">
        <f t="shared" si="0"/>
        <v>0.6140000000000001</v>
      </c>
      <c r="F18" s="7">
        <v>2.4560000000000004</v>
      </c>
      <c r="I18" s="6">
        <f t="shared" si="1"/>
        <v>0.6140000000000001</v>
      </c>
    </row>
    <row r="19" spans="1:9" x14ac:dyDescent="0.35">
      <c r="A19" s="5" t="s">
        <v>51</v>
      </c>
      <c r="B19" s="14" t="s">
        <v>148</v>
      </c>
      <c r="C19" s="6">
        <f t="shared" si="0"/>
        <v>0.44400000000000006</v>
      </c>
      <c r="F19" s="7">
        <v>1.7760000000000002</v>
      </c>
      <c r="I19" s="6">
        <f t="shared" si="1"/>
        <v>0.44400000000000006</v>
      </c>
    </row>
    <row r="20" spans="1:9" x14ac:dyDescent="0.35">
      <c r="A20" s="5" t="s">
        <v>61</v>
      </c>
      <c r="B20" s="14" t="s">
        <v>149</v>
      </c>
      <c r="C20" s="6">
        <f t="shared" si="0"/>
        <v>0.64600000000000002</v>
      </c>
      <c r="F20" s="7">
        <v>2.5840000000000001</v>
      </c>
      <c r="I20" s="6">
        <f t="shared" si="1"/>
        <v>0.64600000000000002</v>
      </c>
    </row>
    <row r="21" spans="1:9" x14ac:dyDescent="0.35">
      <c r="A21" s="5" t="s">
        <v>59</v>
      </c>
      <c r="B21" s="14" t="s">
        <v>150</v>
      </c>
      <c r="C21" s="6">
        <f t="shared" si="0"/>
        <v>0.3785</v>
      </c>
      <c r="F21" s="7">
        <v>1.514</v>
      </c>
      <c r="I21" s="6">
        <f t="shared" si="1"/>
        <v>0.3785</v>
      </c>
    </row>
    <row r="22" spans="1:9" x14ac:dyDescent="0.35">
      <c r="A22" s="5" t="s">
        <v>63</v>
      </c>
      <c r="B22" s="14" t="s">
        <v>151</v>
      </c>
      <c r="C22" s="6">
        <f t="shared" si="0"/>
        <v>0.61749999999999994</v>
      </c>
      <c r="F22" s="7">
        <v>2.4699999999999998</v>
      </c>
      <c r="I22" s="6">
        <f t="shared" si="1"/>
        <v>0.61749999999999994</v>
      </c>
    </row>
    <row r="23" spans="1:9" x14ac:dyDescent="0.35">
      <c r="A23" s="5" t="s">
        <v>73</v>
      </c>
      <c r="B23" s="14" t="s">
        <v>152</v>
      </c>
      <c r="C23" s="6">
        <f t="shared" si="0"/>
        <v>0.63949999999999996</v>
      </c>
      <c r="F23" s="7">
        <v>2.5579999999999998</v>
      </c>
      <c r="I23" s="6">
        <f t="shared" si="1"/>
        <v>0.63949999999999996</v>
      </c>
    </row>
    <row r="24" spans="1:9" x14ac:dyDescent="0.35">
      <c r="A24" s="5" t="s">
        <v>74</v>
      </c>
      <c r="B24" s="14" t="s">
        <v>153</v>
      </c>
      <c r="C24" s="6">
        <f t="shared" si="0"/>
        <v>0.40849999999999997</v>
      </c>
      <c r="F24" s="7">
        <v>1.6339999999999999</v>
      </c>
      <c r="I24" s="6">
        <f t="shared" si="1"/>
        <v>0.40849999999999997</v>
      </c>
    </row>
    <row r="25" spans="1:9" x14ac:dyDescent="0.35">
      <c r="A25" s="5" t="s">
        <v>93</v>
      </c>
      <c r="B25" s="14" t="s">
        <v>154</v>
      </c>
      <c r="C25" s="6">
        <f t="shared" si="0"/>
        <v>0.625</v>
      </c>
      <c r="F25" s="7">
        <v>2.5</v>
      </c>
      <c r="I25" s="6">
        <f t="shared" si="1"/>
        <v>0.625</v>
      </c>
    </row>
    <row r="26" spans="1:9" x14ac:dyDescent="0.35">
      <c r="A26" s="5" t="s">
        <v>84</v>
      </c>
      <c r="B26" s="14" t="s">
        <v>155</v>
      </c>
      <c r="C26" s="6">
        <f t="shared" si="0"/>
        <v>0.39500000000000002</v>
      </c>
      <c r="F26" s="7">
        <v>1.58</v>
      </c>
      <c r="I26" s="6">
        <f t="shared" si="1"/>
        <v>0.39500000000000002</v>
      </c>
    </row>
    <row r="27" spans="1:9" x14ac:dyDescent="0.35">
      <c r="A27" s="5" t="s">
        <v>89</v>
      </c>
      <c r="B27" s="14" t="s">
        <v>157</v>
      </c>
      <c r="C27" s="6">
        <f t="shared" si="0"/>
        <v>0.55600000000000005</v>
      </c>
      <c r="F27" s="7">
        <v>2.2240000000000002</v>
      </c>
      <c r="I27" s="6">
        <f t="shared" si="1"/>
        <v>0.55600000000000005</v>
      </c>
    </row>
    <row r="28" spans="1:9" x14ac:dyDescent="0.35">
      <c r="A28" s="5" t="s">
        <v>90</v>
      </c>
      <c r="B28" s="14" t="s">
        <v>158</v>
      </c>
      <c r="C28" s="6">
        <f t="shared" si="0"/>
        <v>0.1135</v>
      </c>
      <c r="F28" s="7">
        <v>0.45400000000000001</v>
      </c>
      <c r="I28" s="6">
        <f t="shared" si="1"/>
        <v>0.1135</v>
      </c>
    </row>
    <row r="29" spans="1:9" x14ac:dyDescent="0.35">
      <c r="A29" s="5" t="s">
        <v>35</v>
      </c>
      <c r="B29" s="14" t="s">
        <v>164</v>
      </c>
      <c r="C29" s="6">
        <f t="shared" si="0"/>
        <v>0.35049999999999992</v>
      </c>
      <c r="F29" s="7">
        <v>1.4019999999999997</v>
      </c>
      <c r="I29" s="6">
        <f t="shared" si="1"/>
        <v>0.35049999999999992</v>
      </c>
    </row>
    <row r="30" spans="1:9" x14ac:dyDescent="0.35">
      <c r="A30" s="5" t="s">
        <v>25</v>
      </c>
      <c r="B30" s="14" t="s">
        <v>165</v>
      </c>
      <c r="C30" s="6">
        <f t="shared" si="0"/>
        <v>0.45549999999999996</v>
      </c>
      <c r="F30" s="7">
        <v>1.8219999999999998</v>
      </c>
      <c r="I30" s="6">
        <f t="shared" si="1"/>
        <v>0.45549999999999996</v>
      </c>
    </row>
    <row r="31" spans="1:9" x14ac:dyDescent="0.35">
      <c r="A31" s="5" t="s">
        <v>36</v>
      </c>
      <c r="B31" s="14" t="s">
        <v>166</v>
      </c>
      <c r="C31" s="6">
        <f t="shared" si="0"/>
        <v>0.47000000000000003</v>
      </c>
      <c r="F31" s="7">
        <v>1.8800000000000001</v>
      </c>
      <c r="I31" s="6">
        <f t="shared" si="1"/>
        <v>0.47000000000000003</v>
      </c>
    </row>
    <row r="32" spans="1:9" x14ac:dyDescent="0.35">
      <c r="A32" s="5" t="s">
        <v>46</v>
      </c>
      <c r="B32" s="14" t="s">
        <v>167</v>
      </c>
      <c r="C32" s="6">
        <f t="shared" si="0"/>
        <v>0.39300000000000002</v>
      </c>
      <c r="F32" s="7">
        <v>1.5720000000000001</v>
      </c>
      <c r="I32" s="6">
        <f t="shared" si="1"/>
        <v>0.39300000000000002</v>
      </c>
    </row>
    <row r="33" spans="1:9" x14ac:dyDescent="0.35">
      <c r="A33" s="5" t="s">
        <v>47</v>
      </c>
      <c r="B33" s="14" t="s">
        <v>168</v>
      </c>
      <c r="C33" s="6">
        <f t="shared" si="0"/>
        <v>0.28900000000000003</v>
      </c>
      <c r="F33" s="7">
        <v>1.1560000000000001</v>
      </c>
      <c r="I33" s="6">
        <f t="shared" si="1"/>
        <v>0.28900000000000003</v>
      </c>
    </row>
    <row r="34" spans="1:9" x14ac:dyDescent="0.35">
      <c r="A34" s="5" t="s">
        <v>118</v>
      </c>
      <c r="B34" s="14" t="s">
        <v>169</v>
      </c>
      <c r="C34" s="6">
        <f t="shared" si="0"/>
        <v>0.36899999999999999</v>
      </c>
      <c r="F34" s="7">
        <v>1.476</v>
      </c>
      <c r="I34" s="6">
        <f t="shared" si="1"/>
        <v>0.36899999999999999</v>
      </c>
    </row>
    <row r="35" spans="1:9" x14ac:dyDescent="0.35">
      <c r="A35" s="5" t="s">
        <v>48</v>
      </c>
      <c r="B35" s="14" t="s">
        <v>170</v>
      </c>
      <c r="C35" s="6">
        <f t="shared" si="0"/>
        <v>0.53900000000000003</v>
      </c>
      <c r="F35" s="7">
        <v>2.1560000000000001</v>
      </c>
      <c r="I35" s="6">
        <f t="shared" si="1"/>
        <v>0.53900000000000003</v>
      </c>
    </row>
    <row r="36" spans="1:9" x14ac:dyDescent="0.35">
      <c r="A36" s="5" t="s">
        <v>52</v>
      </c>
      <c r="B36" s="14" t="s">
        <v>171</v>
      </c>
      <c r="C36" s="6">
        <f t="shared" si="0"/>
        <v>0.57599999999999996</v>
      </c>
      <c r="F36" s="7">
        <v>2.3039999999999998</v>
      </c>
      <c r="I36" s="6">
        <f t="shared" si="1"/>
        <v>0.57599999999999996</v>
      </c>
    </row>
    <row r="37" spans="1:9" x14ac:dyDescent="0.35">
      <c r="A37" s="5" t="s">
        <v>53</v>
      </c>
      <c r="B37" s="14" t="s">
        <v>172</v>
      </c>
      <c r="C37" s="6">
        <f t="shared" si="0"/>
        <v>0.54100000000000004</v>
      </c>
      <c r="F37" s="7">
        <v>2.1640000000000001</v>
      </c>
      <c r="I37" s="6">
        <f t="shared" si="1"/>
        <v>0.54100000000000004</v>
      </c>
    </row>
    <row r="38" spans="1:9" x14ac:dyDescent="0.35">
      <c r="A38" s="5" t="s">
        <v>55</v>
      </c>
      <c r="B38" s="14" t="s">
        <v>173</v>
      </c>
      <c r="C38" s="6">
        <f t="shared" si="0"/>
        <v>7.85E-2</v>
      </c>
      <c r="F38" s="7">
        <v>0.314</v>
      </c>
      <c r="I38" s="6">
        <f t="shared" si="1"/>
        <v>7.85E-2</v>
      </c>
    </row>
    <row r="39" spans="1:9" x14ac:dyDescent="0.35">
      <c r="A39" s="5" t="s">
        <v>58</v>
      </c>
      <c r="B39" s="14" t="s">
        <v>174</v>
      </c>
      <c r="C39" s="6">
        <f t="shared" si="0"/>
        <v>0.51150000000000007</v>
      </c>
      <c r="F39" s="7">
        <v>2.0460000000000003</v>
      </c>
      <c r="I39" s="6">
        <f t="shared" si="1"/>
        <v>0.51150000000000007</v>
      </c>
    </row>
    <row r="40" spans="1:9" x14ac:dyDescent="0.35">
      <c r="A40" s="5" t="s">
        <v>71</v>
      </c>
      <c r="B40" s="14" t="s">
        <v>175</v>
      </c>
      <c r="C40" s="6">
        <f t="shared" si="0"/>
        <v>0.47199999999999986</v>
      </c>
      <c r="F40" s="7">
        <v>1.8879999999999995</v>
      </c>
      <c r="I40" s="6">
        <f t="shared" si="1"/>
        <v>0.47199999999999986</v>
      </c>
    </row>
    <row r="41" spans="1:9" x14ac:dyDescent="0.35">
      <c r="A41" s="5" t="s">
        <v>91</v>
      </c>
      <c r="B41" s="14" t="s">
        <v>176</v>
      </c>
      <c r="C41" s="6">
        <f t="shared" si="0"/>
        <v>0.52300000000000002</v>
      </c>
      <c r="F41" s="7">
        <v>2.0920000000000001</v>
      </c>
      <c r="I41" s="6">
        <f t="shared" si="1"/>
        <v>0.52300000000000002</v>
      </c>
    </row>
    <row r="42" spans="1:9" x14ac:dyDescent="0.35">
      <c r="A42" s="5" t="s">
        <v>72</v>
      </c>
      <c r="B42" s="15" t="s">
        <v>177</v>
      </c>
      <c r="C42" s="6">
        <f t="shared" si="0"/>
        <v>0.62050000000000005</v>
      </c>
      <c r="F42" s="7">
        <v>2.4820000000000002</v>
      </c>
      <c r="I42" s="6">
        <f t="shared" si="1"/>
        <v>0.62050000000000005</v>
      </c>
    </row>
    <row r="43" spans="1:9" x14ac:dyDescent="0.35">
      <c r="A43" s="5" t="s">
        <v>76</v>
      </c>
      <c r="B43" s="15" t="s">
        <v>178</v>
      </c>
      <c r="C43" s="6">
        <f t="shared" si="0"/>
        <v>0.51</v>
      </c>
      <c r="F43" s="7">
        <v>2.04</v>
      </c>
      <c r="I43" s="6">
        <f t="shared" si="1"/>
        <v>0.51</v>
      </c>
    </row>
    <row r="44" spans="1:9" x14ac:dyDescent="0.35">
      <c r="A44" s="5" t="s">
        <v>81</v>
      </c>
      <c r="B44" s="15" t="s">
        <v>179</v>
      </c>
      <c r="C44" s="6">
        <f t="shared" si="0"/>
        <v>0.26999999999999996</v>
      </c>
      <c r="F44" s="7">
        <v>1.0799999999999998</v>
      </c>
      <c r="I44" s="6">
        <f t="shared" si="1"/>
        <v>0.26999999999999996</v>
      </c>
    </row>
    <row r="45" spans="1:9" x14ac:dyDescent="0.35">
      <c r="A45" s="5" t="s">
        <v>86</v>
      </c>
      <c r="B45" s="15" t="s">
        <v>180</v>
      </c>
      <c r="C45" s="6">
        <f t="shared" si="0"/>
        <v>0.24199999999999999</v>
      </c>
      <c r="F45" s="7">
        <v>0.96799999999999997</v>
      </c>
      <c r="I45" s="6">
        <f t="shared" si="1"/>
        <v>0.24199999999999999</v>
      </c>
    </row>
    <row r="46" spans="1:9" x14ac:dyDescent="0.35">
      <c r="A46" s="5" t="s">
        <v>18</v>
      </c>
      <c r="B46" s="15" t="s">
        <v>181</v>
      </c>
      <c r="C46" s="6">
        <f t="shared" si="0"/>
        <v>0.46650000000000003</v>
      </c>
      <c r="F46" s="7">
        <v>1.8660000000000001</v>
      </c>
      <c r="I46" s="6">
        <f t="shared" si="1"/>
        <v>0.46650000000000003</v>
      </c>
    </row>
    <row r="47" spans="1:9" x14ac:dyDescent="0.35">
      <c r="A47" s="5" t="s">
        <v>92</v>
      </c>
      <c r="B47" s="15" t="s">
        <v>182</v>
      </c>
      <c r="C47" s="6">
        <f t="shared" si="0"/>
        <v>0.3165</v>
      </c>
      <c r="F47" s="7">
        <v>1.266</v>
      </c>
      <c r="I47" s="6">
        <f t="shared" si="1"/>
        <v>0.3165</v>
      </c>
    </row>
    <row r="48" spans="1:9" x14ac:dyDescent="0.35">
      <c r="A48" s="5"/>
      <c r="B48" s="15"/>
      <c r="C48" s="6"/>
      <c r="F48" s="7"/>
    </row>
    <row r="49" spans="1:6" x14ac:dyDescent="0.35">
      <c r="A49" s="5"/>
      <c r="B49" s="15"/>
      <c r="C49" s="6"/>
      <c r="F49" s="7"/>
    </row>
    <row r="50" spans="1:6" x14ac:dyDescent="0.35">
      <c r="A50" s="5"/>
      <c r="B50" s="15"/>
      <c r="C50" s="6"/>
      <c r="F50" s="7"/>
    </row>
    <row r="51" spans="1:6" x14ac:dyDescent="0.35">
      <c r="A51" s="5"/>
      <c r="B51" s="15"/>
      <c r="C51" s="6"/>
      <c r="F51" s="7"/>
    </row>
    <row r="52" spans="1:6" x14ac:dyDescent="0.35">
      <c r="A52" s="5"/>
      <c r="B52" s="15"/>
      <c r="C52" s="6"/>
      <c r="F52" s="7"/>
    </row>
    <row r="53" spans="1:6" x14ac:dyDescent="0.35">
      <c r="A53" s="5"/>
      <c r="B53" s="15"/>
      <c r="C53" s="6"/>
      <c r="F53" s="7"/>
    </row>
    <row r="54" spans="1:6" x14ac:dyDescent="0.35">
      <c r="A54" s="5"/>
      <c r="B54" s="15"/>
      <c r="C54" s="6"/>
      <c r="F54" s="7"/>
    </row>
    <row r="55" spans="1:6" x14ac:dyDescent="0.35">
      <c r="A55" s="5"/>
      <c r="B55" s="15"/>
      <c r="C55" s="6"/>
      <c r="F55" s="7"/>
    </row>
    <row r="56" spans="1:6" x14ac:dyDescent="0.35">
      <c r="A56" s="5"/>
      <c r="B56" s="15"/>
      <c r="C56" s="6"/>
      <c r="F56" s="7"/>
    </row>
    <row r="57" spans="1:6" x14ac:dyDescent="0.35">
      <c r="A57" s="5"/>
      <c r="B57" s="15"/>
      <c r="C57" s="6"/>
      <c r="F57" s="7"/>
    </row>
    <row r="58" spans="1:6" x14ac:dyDescent="0.35">
      <c r="A58" s="5"/>
      <c r="B58" s="15"/>
      <c r="C58" s="6"/>
      <c r="F58" s="7"/>
    </row>
    <row r="59" spans="1:6" x14ac:dyDescent="0.35">
      <c r="A59" s="5"/>
      <c r="B59" s="15"/>
      <c r="C59" s="6"/>
      <c r="F59" s="7"/>
    </row>
    <row r="60" spans="1:6" x14ac:dyDescent="0.35">
      <c r="A60" s="5"/>
      <c r="B60" s="15"/>
      <c r="C60" s="6"/>
      <c r="F60" s="7"/>
    </row>
    <row r="61" spans="1:6" x14ac:dyDescent="0.35">
      <c r="A61" s="5"/>
      <c r="B61" s="15"/>
      <c r="C61" s="6"/>
      <c r="F61" s="7"/>
    </row>
    <row r="62" spans="1:6" x14ac:dyDescent="0.35">
      <c r="A62" s="5"/>
      <c r="B62" s="15"/>
      <c r="C62" s="6"/>
      <c r="F62" s="7"/>
    </row>
    <row r="63" spans="1:6" x14ac:dyDescent="0.35">
      <c r="A63" s="5"/>
      <c r="B63" s="15"/>
      <c r="C63" s="6"/>
      <c r="F63" s="7"/>
    </row>
    <row r="64" spans="1:6" x14ac:dyDescent="0.35">
      <c r="A64" s="5"/>
      <c r="B64" s="15"/>
      <c r="C64" s="6"/>
      <c r="F64" s="7"/>
    </row>
    <row r="65" spans="1:6" x14ac:dyDescent="0.35">
      <c r="A65" s="5"/>
      <c r="B65" s="15"/>
      <c r="C65" s="6"/>
      <c r="F65" s="7"/>
    </row>
    <row r="66" spans="1:6" x14ac:dyDescent="0.35">
      <c r="A66" s="5"/>
      <c r="B66" s="15"/>
      <c r="C66" s="6"/>
      <c r="F66" s="7"/>
    </row>
    <row r="67" spans="1:6" x14ac:dyDescent="0.35">
      <c r="A67" s="5"/>
      <c r="B67" s="15"/>
      <c r="C67" s="6"/>
      <c r="F67" s="7"/>
    </row>
    <row r="68" spans="1:6" x14ac:dyDescent="0.35">
      <c r="A68" s="5"/>
      <c r="B68" s="15"/>
      <c r="C68" s="6"/>
      <c r="F68" s="7"/>
    </row>
    <row r="69" spans="1:6" x14ac:dyDescent="0.35">
      <c r="A69" s="5"/>
      <c r="B69" s="15"/>
      <c r="C69" s="6"/>
      <c r="F69" s="7"/>
    </row>
    <row r="70" spans="1:6" x14ac:dyDescent="0.35">
      <c r="A70" s="5"/>
      <c r="B70" s="15"/>
      <c r="C70" s="6"/>
      <c r="F70" s="7"/>
    </row>
    <row r="71" spans="1:6" x14ac:dyDescent="0.35">
      <c r="A71" s="5"/>
      <c r="B71" s="15"/>
      <c r="C71" s="6"/>
      <c r="F71" s="7"/>
    </row>
    <row r="72" spans="1:6" x14ac:dyDescent="0.35">
      <c r="A72" s="5"/>
      <c r="B72" s="15"/>
      <c r="C72" s="6"/>
      <c r="F72" s="7"/>
    </row>
    <row r="73" spans="1:6" x14ac:dyDescent="0.35">
      <c r="A73" s="5"/>
      <c r="B73" s="15"/>
      <c r="C73" s="6"/>
      <c r="F73" s="7"/>
    </row>
    <row r="74" spans="1:6" x14ac:dyDescent="0.35">
      <c r="A74" s="5"/>
      <c r="B74" s="15"/>
      <c r="C74" s="6"/>
      <c r="F74" s="7"/>
    </row>
    <row r="75" spans="1:6" x14ac:dyDescent="0.35">
      <c r="A75" s="5"/>
      <c r="B75" s="15"/>
      <c r="C75" s="6"/>
      <c r="F75" s="7"/>
    </row>
    <row r="76" spans="1:6" x14ac:dyDescent="0.35">
      <c r="A76" s="5"/>
      <c r="B76" s="15"/>
      <c r="C76" s="6"/>
      <c r="F76" s="7"/>
    </row>
    <row r="77" spans="1:6" x14ac:dyDescent="0.35">
      <c r="A77" s="5"/>
      <c r="B77" s="15"/>
      <c r="C77" s="6"/>
      <c r="F77" s="7"/>
    </row>
    <row r="78" spans="1:6" x14ac:dyDescent="0.35">
      <c r="A78" s="5"/>
      <c r="B78" s="15"/>
      <c r="C78" s="6"/>
      <c r="F78" s="7"/>
    </row>
    <row r="79" spans="1:6" x14ac:dyDescent="0.35">
      <c r="A79" s="5"/>
      <c r="B79" s="15"/>
      <c r="C79" s="6"/>
      <c r="F79" s="7"/>
    </row>
    <row r="80" spans="1:6" x14ac:dyDescent="0.35">
      <c r="A80" s="5"/>
      <c r="B80" s="15"/>
      <c r="C80" s="6"/>
      <c r="F80" s="7"/>
    </row>
    <row r="81" spans="1:6" x14ac:dyDescent="0.35">
      <c r="A81" s="5"/>
      <c r="B81" s="15"/>
      <c r="C81" s="6"/>
      <c r="F81" s="7"/>
    </row>
    <row r="82" spans="1:6" x14ac:dyDescent="0.35">
      <c r="A82" s="5"/>
      <c r="B82" s="15"/>
      <c r="C82" s="6"/>
      <c r="F82" s="7"/>
    </row>
    <row r="83" spans="1:6" x14ac:dyDescent="0.35">
      <c r="A83" s="5"/>
      <c r="B83" s="15"/>
      <c r="C83" s="6"/>
      <c r="F83" s="7"/>
    </row>
    <row r="84" spans="1:6" x14ac:dyDescent="0.35">
      <c r="A84" s="5"/>
      <c r="B84" s="15"/>
      <c r="C84" s="6"/>
      <c r="F84" s="7"/>
    </row>
    <row r="85" spans="1:6" x14ac:dyDescent="0.35">
      <c r="A85" s="5"/>
      <c r="B85" s="15"/>
      <c r="C85" s="6"/>
      <c r="F85" s="7"/>
    </row>
    <row r="86" spans="1:6" x14ac:dyDescent="0.35">
      <c r="A86" s="5"/>
      <c r="B86" s="15"/>
      <c r="C86" s="6"/>
      <c r="F86" s="7"/>
    </row>
    <row r="87" spans="1:6" x14ac:dyDescent="0.35">
      <c r="A87" s="5"/>
      <c r="B87" s="15"/>
      <c r="C87" s="6"/>
      <c r="F87" s="7"/>
    </row>
    <row r="88" spans="1:6" x14ac:dyDescent="0.35">
      <c r="A88" s="5"/>
      <c r="B88" s="15"/>
      <c r="C88" s="6"/>
      <c r="F88" s="7"/>
    </row>
    <row r="89" spans="1:6" x14ac:dyDescent="0.35">
      <c r="A89" s="5"/>
      <c r="B89" s="15"/>
      <c r="C89" s="6"/>
      <c r="F89" s="7"/>
    </row>
    <row r="90" spans="1:6" x14ac:dyDescent="0.35">
      <c r="A90" s="5"/>
      <c r="B90" s="15"/>
      <c r="C90" s="6"/>
      <c r="F90" s="7"/>
    </row>
    <row r="91" spans="1:6" x14ac:dyDescent="0.35">
      <c r="A91" s="5"/>
      <c r="B91" s="15"/>
      <c r="C91" s="6"/>
      <c r="F91" s="7"/>
    </row>
    <row r="92" spans="1:6" x14ac:dyDescent="0.35">
      <c r="A92" s="5"/>
      <c r="B92" s="15"/>
      <c r="C92" s="6"/>
      <c r="F92" s="7"/>
    </row>
    <row r="93" spans="1:6" x14ac:dyDescent="0.35">
      <c r="A93" s="5"/>
      <c r="B93" s="15"/>
      <c r="C93" s="6"/>
      <c r="F93" s="7"/>
    </row>
    <row r="94" spans="1:6" x14ac:dyDescent="0.35">
      <c r="A94" s="5"/>
      <c r="B94" s="15"/>
      <c r="C94" s="6"/>
      <c r="F94" s="7"/>
    </row>
    <row r="95" spans="1:6" x14ac:dyDescent="0.35">
      <c r="A95" s="5"/>
      <c r="B95" s="15"/>
      <c r="C95" s="6"/>
      <c r="F95" s="7"/>
    </row>
    <row r="96" spans="1:6" x14ac:dyDescent="0.35">
      <c r="A96" s="5"/>
      <c r="B96" s="15"/>
      <c r="C96" s="6"/>
      <c r="F96" s="7"/>
    </row>
    <row r="97" spans="1:6" x14ac:dyDescent="0.35">
      <c r="A97" s="5"/>
      <c r="B97" s="15"/>
      <c r="C97" s="6"/>
      <c r="F97" s="7"/>
    </row>
    <row r="98" spans="1:6" x14ac:dyDescent="0.35">
      <c r="A98" s="5"/>
      <c r="B98" s="15"/>
      <c r="C98" s="6"/>
      <c r="F98" s="7"/>
    </row>
    <row r="99" spans="1:6" x14ac:dyDescent="0.35">
      <c r="A99" s="5"/>
      <c r="B99" s="15"/>
      <c r="C99" s="6"/>
      <c r="F99" s="7"/>
    </row>
    <row r="100" spans="1:6" x14ac:dyDescent="0.35">
      <c r="A100" s="5"/>
      <c r="B100" s="15"/>
      <c r="C100" s="6"/>
      <c r="F100" s="7"/>
    </row>
    <row r="101" spans="1:6" x14ac:dyDescent="0.35">
      <c r="A101" s="5"/>
      <c r="B101" s="15"/>
      <c r="C101" s="6"/>
      <c r="F101" s="7"/>
    </row>
    <row r="102" spans="1:6" x14ac:dyDescent="0.35">
      <c r="A102" s="5"/>
      <c r="B102" s="15"/>
      <c r="C102" s="6"/>
      <c r="F102" s="7"/>
    </row>
    <row r="103" spans="1:6" x14ac:dyDescent="0.35">
      <c r="A103" s="5"/>
      <c r="B103" s="15"/>
      <c r="C103" s="6"/>
      <c r="F103" s="7"/>
    </row>
    <row r="104" spans="1:6" x14ac:dyDescent="0.35">
      <c r="A104" s="5"/>
      <c r="B104" s="15"/>
      <c r="C104" s="6"/>
      <c r="F104" s="7"/>
    </row>
    <row r="105" spans="1:6" x14ac:dyDescent="0.35">
      <c r="A105" s="5"/>
      <c r="B105" s="15"/>
      <c r="C105" s="6"/>
      <c r="F105" s="7"/>
    </row>
    <row r="106" spans="1:6" x14ac:dyDescent="0.35">
      <c r="A106" s="5"/>
      <c r="B106" s="15"/>
      <c r="C106" s="6"/>
      <c r="F106" s="7"/>
    </row>
    <row r="107" spans="1:6" x14ac:dyDescent="0.35">
      <c r="A107" s="5"/>
      <c r="B107" s="15"/>
      <c r="C107" s="6"/>
      <c r="F107" s="7"/>
    </row>
    <row r="108" spans="1:6" x14ac:dyDescent="0.35">
      <c r="A108" s="5"/>
      <c r="B108" s="15"/>
      <c r="C108" s="6"/>
      <c r="F108" s="7"/>
    </row>
    <row r="109" spans="1:6" x14ac:dyDescent="0.35">
      <c r="A109" s="5"/>
      <c r="B109" s="15"/>
      <c r="C109" s="6"/>
      <c r="F109" s="7"/>
    </row>
    <row r="110" spans="1:6" x14ac:dyDescent="0.35">
      <c r="A110" s="5"/>
      <c r="B110" s="15"/>
      <c r="C110" s="6"/>
      <c r="F110" s="7"/>
    </row>
    <row r="111" spans="1:6" x14ac:dyDescent="0.35">
      <c r="A111" s="5"/>
      <c r="B111" s="15"/>
      <c r="C111" s="6"/>
      <c r="F111" s="7"/>
    </row>
    <row r="112" spans="1:6" x14ac:dyDescent="0.35">
      <c r="A112" s="5"/>
      <c r="B112" s="15"/>
      <c r="C112" s="6"/>
      <c r="F112" s="7"/>
    </row>
    <row r="113" spans="1:6" x14ac:dyDescent="0.35">
      <c r="A113" s="5"/>
      <c r="B113" s="15"/>
      <c r="C113" s="6"/>
      <c r="F113" s="7"/>
    </row>
    <row r="114" spans="1:6" x14ac:dyDescent="0.35">
      <c r="A114" s="5"/>
      <c r="B114" s="15"/>
      <c r="C114" s="6"/>
      <c r="F114" s="7"/>
    </row>
    <row r="115" spans="1:6" x14ac:dyDescent="0.35">
      <c r="A115" s="5"/>
      <c r="B115" s="15"/>
      <c r="C115" s="6"/>
      <c r="F115" s="7"/>
    </row>
    <row r="116" spans="1:6" x14ac:dyDescent="0.35">
      <c r="A116" s="5"/>
      <c r="B116" s="15"/>
      <c r="C116" s="6"/>
      <c r="F116" s="7"/>
    </row>
    <row r="117" spans="1:6" x14ac:dyDescent="0.35">
      <c r="A117" s="5"/>
      <c r="B117" s="15"/>
      <c r="C117" s="6"/>
      <c r="F117" s="7"/>
    </row>
    <row r="118" spans="1:6" x14ac:dyDescent="0.35">
      <c r="A118" s="5"/>
      <c r="B118" s="15"/>
      <c r="C118" s="6"/>
      <c r="F118" s="7"/>
    </row>
    <row r="119" spans="1:6" x14ac:dyDescent="0.35">
      <c r="A119" s="5"/>
      <c r="B119" s="15"/>
      <c r="C119" s="6"/>
      <c r="F119" s="7"/>
    </row>
    <row r="120" spans="1:6" x14ac:dyDescent="0.35">
      <c r="A120" s="5"/>
      <c r="B120" s="15"/>
      <c r="C120" s="6"/>
      <c r="F120" s="7"/>
    </row>
    <row r="121" spans="1:6" x14ac:dyDescent="0.35">
      <c r="A121" s="5"/>
      <c r="B121" s="15"/>
      <c r="C121" s="6"/>
      <c r="F121" s="7"/>
    </row>
    <row r="122" spans="1:6" x14ac:dyDescent="0.35">
      <c r="A122" s="5"/>
      <c r="B122" s="15"/>
      <c r="C122" s="6"/>
      <c r="F122" s="7"/>
    </row>
    <row r="123" spans="1:6" x14ac:dyDescent="0.35">
      <c r="A123" s="5"/>
      <c r="B123" s="15"/>
      <c r="C123" s="6"/>
      <c r="F123" s="7"/>
    </row>
    <row r="124" spans="1:6" x14ac:dyDescent="0.35">
      <c r="A124" s="5"/>
      <c r="B124" s="15"/>
      <c r="C124" s="6"/>
      <c r="F124" s="7"/>
    </row>
    <row r="125" spans="1:6" x14ac:dyDescent="0.35">
      <c r="A125" s="5"/>
      <c r="B125" s="14"/>
      <c r="C125" s="6"/>
      <c r="F125" s="7"/>
    </row>
    <row r="126" spans="1:6" x14ac:dyDescent="0.35">
      <c r="A126" s="5"/>
      <c r="B126" s="15"/>
      <c r="C126" s="6"/>
      <c r="F126" s="7"/>
    </row>
    <row r="127" spans="1:6" x14ac:dyDescent="0.35">
      <c r="A127" s="5"/>
      <c r="B127" s="15"/>
      <c r="C127" s="6"/>
      <c r="F127" s="7"/>
    </row>
    <row r="128" spans="1:6" x14ac:dyDescent="0.35">
      <c r="A128" s="5"/>
      <c r="B128" s="15"/>
      <c r="C128" s="6"/>
      <c r="F128" s="7"/>
    </row>
    <row r="129" spans="1:6" x14ac:dyDescent="0.35">
      <c r="A129" s="5"/>
      <c r="B129" s="15"/>
      <c r="C129" s="6"/>
      <c r="F129" s="7"/>
    </row>
    <row r="130" spans="1:6" x14ac:dyDescent="0.35">
      <c r="A130" s="5"/>
      <c r="B130" s="15"/>
      <c r="C130" s="6"/>
      <c r="F130" s="7"/>
    </row>
    <row r="131" spans="1:6" x14ac:dyDescent="0.35">
      <c r="A131" s="5"/>
      <c r="B131" s="15"/>
      <c r="C131" s="6"/>
      <c r="F131" s="7"/>
    </row>
    <row r="132" spans="1:6" x14ac:dyDescent="0.35">
      <c r="A132" s="5"/>
      <c r="B132" s="15"/>
      <c r="C132" s="6"/>
      <c r="F132" s="7"/>
    </row>
    <row r="133" spans="1:6" x14ac:dyDescent="0.35">
      <c r="A133" s="5"/>
      <c r="B133" s="15"/>
      <c r="C133" s="6"/>
      <c r="F133" s="7"/>
    </row>
    <row r="134" spans="1:6" x14ac:dyDescent="0.35">
      <c r="A134" s="5"/>
      <c r="B134" s="15"/>
      <c r="C134" s="6"/>
      <c r="F134" s="7"/>
    </row>
    <row r="135" spans="1:6" x14ac:dyDescent="0.35">
      <c r="A135" s="5"/>
      <c r="B135" s="15"/>
      <c r="C135" s="6"/>
      <c r="F135" s="7"/>
    </row>
    <row r="136" spans="1:6" x14ac:dyDescent="0.35">
      <c r="A136" s="5"/>
      <c r="B136" s="15"/>
      <c r="C136" s="6"/>
      <c r="F136" s="7"/>
    </row>
    <row r="137" spans="1:6" x14ac:dyDescent="0.35">
      <c r="A137" s="5"/>
      <c r="B137" s="15"/>
      <c r="C137" s="6"/>
      <c r="F137" s="7"/>
    </row>
    <row r="138" spans="1:6" x14ac:dyDescent="0.35">
      <c r="A138" s="5"/>
      <c r="B138" s="15"/>
      <c r="C138" s="6"/>
      <c r="F138" s="7"/>
    </row>
    <row r="139" spans="1:6" x14ac:dyDescent="0.35">
      <c r="A139" s="5"/>
      <c r="B139" s="15"/>
      <c r="C139" s="6"/>
      <c r="F139" s="7"/>
    </row>
    <row r="140" spans="1:6" x14ac:dyDescent="0.35">
      <c r="A140" s="5"/>
      <c r="B140" s="15"/>
      <c r="C140" s="6"/>
      <c r="F140" s="7"/>
    </row>
    <row r="141" spans="1:6" x14ac:dyDescent="0.35">
      <c r="A141" s="5"/>
      <c r="B141" s="15"/>
      <c r="C141" s="6"/>
      <c r="F141" s="7"/>
    </row>
    <row r="142" spans="1:6" x14ac:dyDescent="0.35">
      <c r="A142" s="5"/>
      <c r="B142" s="15"/>
      <c r="C142" s="6"/>
      <c r="F142" s="7"/>
    </row>
    <row r="143" spans="1:6" x14ac:dyDescent="0.35">
      <c r="A143" s="5"/>
      <c r="B143" s="15"/>
      <c r="C143" s="6"/>
      <c r="F143" s="7"/>
    </row>
    <row r="144" spans="1:6" x14ac:dyDescent="0.35">
      <c r="A144" s="5"/>
      <c r="B144" s="15"/>
      <c r="C144" s="6"/>
      <c r="F144" s="7"/>
    </row>
    <row r="145" spans="1:6" x14ac:dyDescent="0.35">
      <c r="A145" s="5"/>
      <c r="B145" s="15"/>
      <c r="C145" s="6"/>
      <c r="F145" s="7"/>
    </row>
    <row r="146" spans="1:6" x14ac:dyDescent="0.35">
      <c r="A146" s="5"/>
      <c r="B146" s="15"/>
      <c r="C146" s="6"/>
      <c r="F146" s="7"/>
    </row>
    <row r="147" spans="1:6" x14ac:dyDescent="0.35">
      <c r="A147" s="5"/>
      <c r="B147" s="15"/>
      <c r="C147" s="6"/>
      <c r="F147" s="7"/>
    </row>
    <row r="148" spans="1:6" x14ac:dyDescent="0.35">
      <c r="A148" s="5"/>
      <c r="B148" s="15"/>
      <c r="C148" s="6"/>
      <c r="F148" s="7"/>
    </row>
    <row r="149" spans="1:6" x14ac:dyDescent="0.35">
      <c r="A149" s="5"/>
      <c r="B149" s="15"/>
      <c r="C149" s="6"/>
      <c r="F149" s="7"/>
    </row>
    <row r="150" spans="1:6" x14ac:dyDescent="0.35">
      <c r="A150" s="5"/>
      <c r="B150" s="15"/>
      <c r="C150" s="6"/>
      <c r="F150" s="7"/>
    </row>
    <row r="151" spans="1:6" x14ac:dyDescent="0.35">
      <c r="A151" s="5"/>
      <c r="B151" s="15"/>
      <c r="C151" s="6"/>
      <c r="F151" s="7"/>
    </row>
    <row r="152" spans="1:6" x14ac:dyDescent="0.35">
      <c r="A152" s="5"/>
      <c r="B152" s="15"/>
      <c r="C152" s="6"/>
      <c r="F152" s="7"/>
    </row>
    <row r="153" spans="1:6" x14ac:dyDescent="0.35">
      <c r="A153" s="5"/>
      <c r="B153" s="15"/>
      <c r="C153" s="6"/>
      <c r="F153" s="7"/>
    </row>
    <row r="154" spans="1:6" x14ac:dyDescent="0.35">
      <c r="A154" s="5"/>
      <c r="B154" s="15"/>
      <c r="C154" s="6"/>
      <c r="F154" s="7"/>
    </row>
    <row r="155" spans="1:6" x14ac:dyDescent="0.35">
      <c r="A155" s="5"/>
      <c r="B155" s="15"/>
      <c r="C155" s="6"/>
      <c r="F155" s="7"/>
    </row>
    <row r="156" spans="1:6" x14ac:dyDescent="0.35">
      <c r="A156" s="5"/>
      <c r="B156" s="15"/>
      <c r="C156" s="6"/>
      <c r="F156" s="7"/>
    </row>
    <row r="157" spans="1:6" x14ac:dyDescent="0.35">
      <c r="A157" s="5"/>
      <c r="B157" s="15"/>
      <c r="C157" s="6"/>
      <c r="F157" s="7"/>
    </row>
    <row r="158" spans="1:6" x14ac:dyDescent="0.35">
      <c r="A158" s="5"/>
      <c r="B158" s="15"/>
      <c r="C158" s="6"/>
      <c r="F158" s="7"/>
    </row>
    <row r="159" spans="1:6" x14ac:dyDescent="0.35">
      <c r="A159" s="5"/>
      <c r="B159" s="15"/>
      <c r="C159" s="6"/>
      <c r="F159" s="7"/>
    </row>
    <row r="160" spans="1:6" x14ac:dyDescent="0.35">
      <c r="A160" s="5"/>
      <c r="B160" s="15"/>
      <c r="C160" s="6"/>
      <c r="F160" s="7"/>
    </row>
    <row r="161" spans="1:6" x14ac:dyDescent="0.35">
      <c r="A161" s="5"/>
      <c r="B161" s="15"/>
      <c r="C161" s="6"/>
      <c r="F161" s="7"/>
    </row>
    <row r="162" spans="1:6" x14ac:dyDescent="0.35">
      <c r="A162" s="5"/>
      <c r="B162" s="15"/>
      <c r="C162" s="6"/>
      <c r="F162" s="7"/>
    </row>
    <row r="163" spans="1:6" x14ac:dyDescent="0.35">
      <c r="A163" s="5"/>
      <c r="B163" s="15"/>
      <c r="C163" s="6"/>
      <c r="F163" s="7"/>
    </row>
    <row r="164" spans="1:6" x14ac:dyDescent="0.35">
      <c r="A164" s="5"/>
      <c r="B164" s="15"/>
      <c r="C164" s="6"/>
      <c r="F164" s="7"/>
    </row>
    <row r="165" spans="1:6" x14ac:dyDescent="0.35">
      <c r="A165" s="5"/>
      <c r="B165" s="15"/>
      <c r="C165" s="6"/>
      <c r="F165" s="7"/>
    </row>
    <row r="166" spans="1:6" x14ac:dyDescent="0.35">
      <c r="A166" s="5"/>
      <c r="B166" s="15"/>
      <c r="C166" s="6"/>
      <c r="F166" s="7"/>
    </row>
    <row r="167" spans="1:6" x14ac:dyDescent="0.35">
      <c r="A167" s="5"/>
      <c r="B167" s="15"/>
      <c r="C167" s="6"/>
      <c r="F167" s="7"/>
    </row>
    <row r="168" spans="1:6" x14ac:dyDescent="0.35">
      <c r="A168" s="5"/>
      <c r="B168" s="15"/>
      <c r="C168" s="6"/>
      <c r="F168" s="7"/>
    </row>
    <row r="169" spans="1:6" x14ac:dyDescent="0.35">
      <c r="A169" s="5"/>
      <c r="B169" s="15"/>
      <c r="C169" s="6"/>
      <c r="F169" s="7"/>
    </row>
    <row r="170" spans="1:6" x14ac:dyDescent="0.35">
      <c r="A170" s="5"/>
      <c r="B170" s="15"/>
      <c r="C170" s="6"/>
      <c r="F170" s="7"/>
    </row>
    <row r="171" spans="1:6" x14ac:dyDescent="0.35">
      <c r="A171" s="5"/>
      <c r="B171" s="15"/>
      <c r="C171" s="6"/>
      <c r="F171" s="7"/>
    </row>
    <row r="172" spans="1:6" x14ac:dyDescent="0.35">
      <c r="A172" s="5"/>
      <c r="B172" s="15"/>
      <c r="C172" s="6"/>
      <c r="F172" s="7"/>
    </row>
    <row r="173" spans="1:6" x14ac:dyDescent="0.35">
      <c r="A173" s="5"/>
      <c r="B173" s="15"/>
      <c r="C173" s="6"/>
      <c r="F173" s="7"/>
    </row>
    <row r="174" spans="1:6" x14ac:dyDescent="0.35">
      <c r="A174" s="5"/>
      <c r="B174" s="15"/>
      <c r="C174" s="6"/>
      <c r="F174" s="7"/>
    </row>
    <row r="175" spans="1:6" x14ac:dyDescent="0.35">
      <c r="A175" s="5"/>
      <c r="B175" s="15"/>
      <c r="C175" s="6"/>
      <c r="F175" s="7"/>
    </row>
    <row r="176" spans="1:6" x14ac:dyDescent="0.35">
      <c r="A176" s="5"/>
      <c r="B176" s="15"/>
      <c r="C176" s="6"/>
      <c r="F176" s="7"/>
    </row>
    <row r="177" spans="1:6" x14ac:dyDescent="0.35">
      <c r="A177" s="5"/>
      <c r="B177" s="15"/>
      <c r="C177" s="6"/>
      <c r="F177" s="7"/>
    </row>
    <row r="178" spans="1:6" x14ac:dyDescent="0.35">
      <c r="A178" s="5"/>
      <c r="B178" s="15"/>
      <c r="C178" s="6"/>
      <c r="F178" s="7"/>
    </row>
    <row r="179" spans="1:6" x14ac:dyDescent="0.35">
      <c r="A179" s="5"/>
      <c r="B179" s="15"/>
      <c r="C179" s="6"/>
      <c r="F179" s="7"/>
    </row>
    <row r="180" spans="1:6" x14ac:dyDescent="0.35">
      <c r="A180" s="5"/>
      <c r="B180" s="15"/>
      <c r="C180" s="6"/>
      <c r="F180" s="7"/>
    </row>
    <row r="181" spans="1:6" x14ac:dyDescent="0.35">
      <c r="A181" s="5"/>
      <c r="B181" s="15"/>
      <c r="C181" s="6"/>
      <c r="F181" s="7"/>
    </row>
    <row r="182" spans="1:6" x14ac:dyDescent="0.35">
      <c r="A182" s="5"/>
      <c r="B182" s="15"/>
      <c r="C182" s="6"/>
      <c r="F182" s="7"/>
    </row>
    <row r="183" spans="1:6" x14ac:dyDescent="0.35">
      <c r="A183" s="5"/>
      <c r="B183" s="15"/>
      <c r="C183" s="6"/>
      <c r="F183" s="7"/>
    </row>
    <row r="184" spans="1:6" x14ac:dyDescent="0.35">
      <c r="A184" s="5"/>
      <c r="B184" s="15"/>
      <c r="C184" s="6"/>
      <c r="F184" s="7"/>
    </row>
    <row r="185" spans="1:6" x14ac:dyDescent="0.35">
      <c r="A185" s="5"/>
      <c r="B185" s="15"/>
      <c r="C185" s="6"/>
      <c r="F185" s="7"/>
    </row>
    <row r="186" spans="1:6" x14ac:dyDescent="0.35">
      <c r="A186" s="5"/>
      <c r="B186" s="15"/>
      <c r="C186" s="6"/>
      <c r="F186" s="7"/>
    </row>
    <row r="187" spans="1:6" x14ac:dyDescent="0.35">
      <c r="A187" s="5"/>
      <c r="B187" s="15"/>
      <c r="C187" s="6"/>
      <c r="F187" s="7"/>
    </row>
    <row r="188" spans="1:6" x14ac:dyDescent="0.35">
      <c r="A188" s="5"/>
      <c r="B188" s="15"/>
      <c r="C188" s="6"/>
      <c r="F188" s="7"/>
    </row>
    <row r="189" spans="1:6" x14ac:dyDescent="0.35">
      <c r="A189" s="5"/>
      <c r="B189" s="15"/>
      <c r="C189" s="6"/>
      <c r="F189" s="7"/>
    </row>
    <row r="190" spans="1:6" x14ac:dyDescent="0.35">
      <c r="A190" s="5"/>
      <c r="B190" s="15"/>
      <c r="C190" s="6"/>
      <c r="F190" s="7"/>
    </row>
    <row r="191" spans="1:6" x14ac:dyDescent="0.35">
      <c r="A191" s="5"/>
      <c r="B191" s="15"/>
      <c r="C191" s="6"/>
      <c r="F191" s="7"/>
    </row>
    <row r="192" spans="1:6" x14ac:dyDescent="0.35">
      <c r="A192" s="5"/>
      <c r="B192" s="15"/>
      <c r="C192" s="6"/>
      <c r="F192" s="7"/>
    </row>
    <row r="193" spans="1:6" x14ac:dyDescent="0.35">
      <c r="A193" s="5"/>
      <c r="B193" s="15"/>
      <c r="C193" s="6"/>
      <c r="F193" s="7"/>
    </row>
    <row r="194" spans="1:6" x14ac:dyDescent="0.35">
      <c r="A194" s="5"/>
      <c r="B194" s="15"/>
      <c r="C194" s="6"/>
      <c r="F194" s="7"/>
    </row>
    <row r="195" spans="1:6" x14ac:dyDescent="0.35">
      <c r="A195" s="5"/>
      <c r="B195" s="15"/>
      <c r="C195" s="6"/>
      <c r="F195" s="7"/>
    </row>
    <row r="196" spans="1:6" x14ac:dyDescent="0.35">
      <c r="A196" s="5"/>
      <c r="B196" s="15"/>
      <c r="C196" s="6"/>
      <c r="F196" s="7"/>
    </row>
    <row r="197" spans="1:6" x14ac:dyDescent="0.35">
      <c r="A197" s="5"/>
      <c r="B197" s="15"/>
      <c r="C197" s="6"/>
      <c r="F197" s="7"/>
    </row>
    <row r="198" spans="1:6" x14ac:dyDescent="0.35">
      <c r="A198" s="5"/>
      <c r="B198" s="15"/>
      <c r="C198" s="6"/>
      <c r="F198" s="7"/>
    </row>
    <row r="199" spans="1:6" x14ac:dyDescent="0.35">
      <c r="A199" s="5"/>
      <c r="B199" s="15"/>
      <c r="C199" s="6"/>
      <c r="F199" s="7"/>
    </row>
    <row r="200" spans="1:6" x14ac:dyDescent="0.35">
      <c r="A200" s="5"/>
      <c r="B200" s="15"/>
      <c r="C200" s="6"/>
      <c r="F200" s="7"/>
    </row>
    <row r="201" spans="1:6" x14ac:dyDescent="0.35">
      <c r="A201" s="5"/>
      <c r="B201" s="15"/>
      <c r="C201" s="6"/>
      <c r="F201" s="7"/>
    </row>
    <row r="202" spans="1:6" x14ac:dyDescent="0.35">
      <c r="A202" s="5"/>
      <c r="B202" s="15"/>
      <c r="C202" s="6"/>
      <c r="F202" s="7"/>
    </row>
    <row r="203" spans="1:6" x14ac:dyDescent="0.35">
      <c r="A203" s="5"/>
      <c r="B203" s="15"/>
      <c r="C203" s="6"/>
      <c r="F203" s="7"/>
    </row>
    <row r="204" spans="1:6" x14ac:dyDescent="0.35">
      <c r="A204" s="5"/>
      <c r="B204" s="15"/>
      <c r="C204" s="6"/>
      <c r="F204" s="7"/>
    </row>
    <row r="205" spans="1:6" x14ac:dyDescent="0.35">
      <c r="A205" s="5"/>
      <c r="B205" s="15"/>
      <c r="C205" s="6"/>
      <c r="F205" s="7"/>
    </row>
    <row r="206" spans="1:6" x14ac:dyDescent="0.35">
      <c r="A206" s="5"/>
      <c r="B206" s="15"/>
      <c r="C206" s="6"/>
      <c r="F206" s="7"/>
    </row>
    <row r="207" spans="1:6" x14ac:dyDescent="0.35">
      <c r="A207" s="5"/>
      <c r="B207" s="15"/>
      <c r="C207" s="6"/>
      <c r="F207" s="7"/>
    </row>
    <row r="208" spans="1:6" x14ac:dyDescent="0.35">
      <c r="A208" s="5"/>
      <c r="B208" s="15"/>
      <c r="C208" s="6"/>
      <c r="F208" s="7"/>
    </row>
    <row r="209" spans="1:6" x14ac:dyDescent="0.35">
      <c r="A209" s="5"/>
      <c r="B209" s="15"/>
      <c r="C209" s="6"/>
      <c r="F209" s="7"/>
    </row>
    <row r="210" spans="1:6" x14ac:dyDescent="0.35">
      <c r="A210" s="5"/>
      <c r="B210" s="15"/>
      <c r="C210" s="6"/>
      <c r="F210" s="7"/>
    </row>
    <row r="211" spans="1:6" x14ac:dyDescent="0.35">
      <c r="A211" s="5"/>
      <c r="B211" s="15"/>
      <c r="C211" s="6"/>
      <c r="F211" s="7"/>
    </row>
    <row r="212" spans="1:6" x14ac:dyDescent="0.35">
      <c r="A212" s="5"/>
      <c r="B212" s="15"/>
      <c r="C212" s="6"/>
      <c r="F212" s="7"/>
    </row>
    <row r="213" spans="1:6" x14ac:dyDescent="0.35">
      <c r="A213" s="5"/>
      <c r="B213" s="15"/>
      <c r="C213" s="6"/>
      <c r="F213" s="7"/>
    </row>
    <row r="214" spans="1:6" x14ac:dyDescent="0.35">
      <c r="A214" s="5"/>
      <c r="B214" s="15"/>
      <c r="C214" s="6"/>
      <c r="F214" s="7"/>
    </row>
    <row r="215" spans="1:6" x14ac:dyDescent="0.35">
      <c r="A215" s="5"/>
      <c r="B215" s="15"/>
      <c r="C215" s="6"/>
      <c r="F215" s="7"/>
    </row>
    <row r="216" spans="1:6" x14ac:dyDescent="0.35">
      <c r="A216" s="5"/>
      <c r="B216" s="15"/>
      <c r="C216" s="6"/>
      <c r="F216" s="7"/>
    </row>
    <row r="217" spans="1:6" x14ac:dyDescent="0.35">
      <c r="A217" s="5"/>
      <c r="B217" s="15"/>
      <c r="C217" s="6"/>
      <c r="F217" s="7"/>
    </row>
    <row r="218" spans="1:6" x14ac:dyDescent="0.35">
      <c r="A218" s="5"/>
      <c r="B218" s="15"/>
      <c r="C218" s="6"/>
      <c r="F218" s="7"/>
    </row>
    <row r="219" spans="1:6" x14ac:dyDescent="0.35">
      <c r="A219" s="5"/>
      <c r="B219" s="15"/>
      <c r="C219" s="6"/>
      <c r="F219" s="7"/>
    </row>
    <row r="220" spans="1:6" x14ac:dyDescent="0.35">
      <c r="A220" s="5"/>
      <c r="B220" s="15"/>
      <c r="C220" s="6"/>
      <c r="F220" s="7"/>
    </row>
    <row r="221" spans="1:6" x14ac:dyDescent="0.35">
      <c r="A221" s="5"/>
      <c r="B221" s="15"/>
      <c r="C221" s="6"/>
      <c r="F221" s="7"/>
    </row>
    <row r="222" spans="1:6" x14ac:dyDescent="0.35">
      <c r="A222" s="5"/>
      <c r="B222" s="15"/>
      <c r="C222" s="6"/>
      <c r="F222" s="7"/>
    </row>
    <row r="223" spans="1:6" x14ac:dyDescent="0.35">
      <c r="A223" s="5"/>
      <c r="B223" s="15"/>
      <c r="C223" s="6"/>
      <c r="F223" s="7"/>
    </row>
    <row r="224" spans="1:6" x14ac:dyDescent="0.35">
      <c r="A224" s="5"/>
      <c r="B224" s="15"/>
      <c r="C224" s="6"/>
      <c r="F224" s="7"/>
    </row>
    <row r="225" spans="1:6" x14ac:dyDescent="0.35">
      <c r="A225" s="5"/>
      <c r="B225" s="14"/>
      <c r="C225" s="6"/>
      <c r="F225" s="7"/>
    </row>
    <row r="226" spans="1:6" x14ac:dyDescent="0.35">
      <c r="A226" s="5"/>
      <c r="B226" s="15"/>
      <c r="C226" s="6"/>
      <c r="F226" s="7"/>
    </row>
    <row r="227" spans="1:6" x14ac:dyDescent="0.35">
      <c r="A227" s="5"/>
      <c r="B227" s="15"/>
      <c r="C227" s="6"/>
      <c r="F227" s="7"/>
    </row>
    <row r="228" spans="1:6" x14ac:dyDescent="0.35">
      <c r="A228" s="5"/>
      <c r="B228" s="15"/>
      <c r="C228" s="6"/>
      <c r="F228" s="7"/>
    </row>
    <row r="229" spans="1:6" x14ac:dyDescent="0.35">
      <c r="A229" s="5"/>
      <c r="B229" s="15"/>
      <c r="C229" s="6"/>
      <c r="F229" s="7"/>
    </row>
    <row r="230" spans="1:6" x14ac:dyDescent="0.35">
      <c r="A230" s="5"/>
      <c r="B230" s="15"/>
      <c r="C230" s="6"/>
      <c r="F230" s="7"/>
    </row>
    <row r="231" spans="1:6" x14ac:dyDescent="0.35">
      <c r="A231" s="5"/>
      <c r="B231" s="15"/>
      <c r="C231" s="6"/>
      <c r="F231" s="7"/>
    </row>
    <row r="232" spans="1:6" x14ac:dyDescent="0.35">
      <c r="A232" s="5"/>
      <c r="B232" s="15"/>
      <c r="C232" s="6"/>
      <c r="F232" s="7"/>
    </row>
    <row r="233" spans="1:6" x14ac:dyDescent="0.35">
      <c r="A233" s="5"/>
      <c r="B233" s="15"/>
      <c r="C233" s="6"/>
      <c r="F233" s="7"/>
    </row>
    <row r="234" spans="1:6" x14ac:dyDescent="0.35">
      <c r="A234" s="5"/>
      <c r="B234" s="15"/>
      <c r="C234" s="6"/>
      <c r="F234" s="7"/>
    </row>
    <row r="235" spans="1:6" x14ac:dyDescent="0.35">
      <c r="A235" s="5"/>
      <c r="B235" s="15"/>
      <c r="C235" s="6"/>
      <c r="F235" s="7"/>
    </row>
    <row r="236" spans="1:6" x14ac:dyDescent="0.35">
      <c r="A236" s="5"/>
      <c r="B236" s="15"/>
      <c r="C236" s="6"/>
      <c r="F236" s="7"/>
    </row>
    <row r="237" spans="1:6" x14ac:dyDescent="0.35">
      <c r="A237" s="5"/>
      <c r="B237" s="15"/>
      <c r="C237" s="6"/>
      <c r="F237" s="7"/>
    </row>
    <row r="238" spans="1:6" x14ac:dyDescent="0.35">
      <c r="A238" s="5"/>
      <c r="B238" s="15"/>
      <c r="C238" s="6"/>
      <c r="F238" s="7"/>
    </row>
    <row r="239" spans="1:6" x14ac:dyDescent="0.35">
      <c r="A239" s="5"/>
      <c r="B239" s="15"/>
      <c r="C239" s="6"/>
      <c r="F239" s="7"/>
    </row>
    <row r="240" spans="1:6" x14ac:dyDescent="0.35">
      <c r="A240" s="5"/>
      <c r="B240" s="15"/>
      <c r="C240" s="6"/>
      <c r="F240" s="7"/>
    </row>
    <row r="241" spans="1:6" x14ac:dyDescent="0.35">
      <c r="A241" s="5"/>
      <c r="B241" s="15"/>
      <c r="C241" s="6"/>
      <c r="F241" s="7"/>
    </row>
    <row r="242" spans="1:6" x14ac:dyDescent="0.35">
      <c r="A242" s="5"/>
      <c r="B242" s="15"/>
      <c r="C242" s="6"/>
      <c r="F242" s="7"/>
    </row>
    <row r="243" spans="1:6" x14ac:dyDescent="0.35">
      <c r="A243" s="5"/>
      <c r="B243" s="15"/>
      <c r="C243" s="6"/>
      <c r="F243" s="7"/>
    </row>
    <row r="244" spans="1:6" x14ac:dyDescent="0.35">
      <c r="A244" s="5"/>
      <c r="B244" s="15"/>
      <c r="C244" s="6"/>
      <c r="F244" s="7"/>
    </row>
    <row r="245" spans="1:6" x14ac:dyDescent="0.35">
      <c r="A245" s="5"/>
      <c r="B245" s="15"/>
      <c r="C245" s="6"/>
      <c r="F245" s="7"/>
    </row>
    <row r="246" spans="1:6" x14ac:dyDescent="0.35">
      <c r="A246" s="5"/>
      <c r="B246" s="15"/>
      <c r="C246" s="6"/>
      <c r="F246" s="7"/>
    </row>
    <row r="247" spans="1:6" x14ac:dyDescent="0.35">
      <c r="A247" s="5"/>
      <c r="B247" s="15"/>
      <c r="C247" s="6"/>
      <c r="F247" s="7"/>
    </row>
    <row r="248" spans="1:6" x14ac:dyDescent="0.35">
      <c r="A248" s="5"/>
      <c r="B248" s="15"/>
      <c r="C248" s="6"/>
      <c r="F248" s="7"/>
    </row>
    <row r="249" spans="1:6" x14ac:dyDescent="0.35">
      <c r="A249" s="5"/>
      <c r="B249" s="15"/>
      <c r="C249" s="6"/>
      <c r="F249" s="7"/>
    </row>
    <row r="250" spans="1:6" x14ac:dyDescent="0.35">
      <c r="A250" s="5"/>
      <c r="B250" s="15"/>
      <c r="C250" s="6"/>
      <c r="F250" s="7"/>
    </row>
    <row r="251" spans="1:6" x14ac:dyDescent="0.35">
      <c r="A251" s="5"/>
      <c r="B251" s="15"/>
      <c r="C251" s="6"/>
      <c r="F251" s="7"/>
    </row>
    <row r="252" spans="1:6" x14ac:dyDescent="0.35">
      <c r="A252" s="5"/>
      <c r="B252" s="15"/>
      <c r="C252" s="6"/>
      <c r="F252" s="7"/>
    </row>
    <row r="253" spans="1:6" x14ac:dyDescent="0.35">
      <c r="A253" s="5"/>
      <c r="B253" s="15"/>
      <c r="C253" s="6"/>
      <c r="F253" s="7"/>
    </row>
    <row r="254" spans="1:6" x14ac:dyDescent="0.35">
      <c r="A254" s="5"/>
      <c r="B254" s="15"/>
      <c r="C254" s="6"/>
      <c r="F254" s="7"/>
    </row>
    <row r="255" spans="1:6" x14ac:dyDescent="0.35">
      <c r="A255" s="5"/>
      <c r="B255" s="15"/>
      <c r="C255" s="6"/>
      <c r="F255" s="7"/>
    </row>
    <row r="256" spans="1:6" x14ac:dyDescent="0.35">
      <c r="A256" s="5"/>
      <c r="B256" s="15"/>
      <c r="C256" s="6"/>
      <c r="F256" s="7"/>
    </row>
    <row r="257" spans="1:6" x14ac:dyDescent="0.35">
      <c r="A257" s="5"/>
      <c r="B257" s="15"/>
      <c r="C257" s="6"/>
      <c r="F257" s="7"/>
    </row>
    <row r="258" spans="1:6" x14ac:dyDescent="0.35">
      <c r="A258" s="5"/>
      <c r="B258" s="15"/>
      <c r="C258" s="6"/>
      <c r="F258" s="7"/>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58"/>
  <sheetViews>
    <sheetView workbookViewId="0">
      <selection activeCell="I4" sqref="I4:I7"/>
    </sheetView>
  </sheetViews>
  <sheetFormatPr defaultColWidth="8.81640625" defaultRowHeight="14.5" x14ac:dyDescent="0.35"/>
  <cols>
    <col min="1" max="1" width="8.81640625" style="1"/>
    <col min="2" max="2" width="23.1796875" style="1" customWidth="1"/>
    <col min="3" max="3" width="10.81640625" style="1" customWidth="1"/>
    <col min="4" max="4" width="4.1796875" style="1" customWidth="1"/>
    <col min="5" max="5" width="19.81640625" style="1" customWidth="1"/>
    <col min="6" max="7" width="8.81640625" style="1"/>
    <col min="8" max="8" width="5.453125" style="1" customWidth="1"/>
    <col min="9" max="9" width="9.453125" style="1" bestFit="1" customWidth="1"/>
    <col min="10"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B6" s="5"/>
      <c r="E6" s="1" t="s">
        <v>134</v>
      </c>
      <c r="F6" s="4">
        <v>1</v>
      </c>
      <c r="G6" s="4"/>
      <c r="I6" s="4">
        <v>1</v>
      </c>
    </row>
    <row r="7" spans="1:9" x14ac:dyDescent="0.35">
      <c r="B7" s="5"/>
      <c r="E7" s="1" t="s">
        <v>136</v>
      </c>
      <c r="F7" s="4" t="s">
        <v>137</v>
      </c>
      <c r="G7" s="4"/>
      <c r="I7" s="4" t="s">
        <v>137</v>
      </c>
    </row>
    <row r="8" spans="1:9" x14ac:dyDescent="0.35">
      <c r="B8" s="5"/>
      <c r="C8" t="s">
        <v>13</v>
      </c>
    </row>
    <row r="9" spans="1:9" x14ac:dyDescent="0.35">
      <c r="A9" s="5" t="s">
        <v>17</v>
      </c>
      <c r="B9" s="5" t="s">
        <v>138</v>
      </c>
      <c r="C9" s="6">
        <f>+I9</f>
        <v>0.50449999999999995</v>
      </c>
      <c r="F9" s="7">
        <v>2.0179999999999998</v>
      </c>
      <c r="I9" s="6">
        <f>IF(ISNUMBER(F9)=TRUE,I$6*(F9-I$5)/(I$4-I$5)+(1-I$6)*(1-(F9-I$5)/(I$4-I$5)),"..")</f>
        <v>0.50449999999999995</v>
      </c>
    </row>
    <row r="10" spans="1:9" x14ac:dyDescent="0.35">
      <c r="A10" s="5" t="s">
        <v>19</v>
      </c>
      <c r="B10" s="5" t="s">
        <v>139</v>
      </c>
      <c r="C10" s="6">
        <f t="shared" ref="C10:C28" si="0">+I10</f>
        <v>0.41699999999999998</v>
      </c>
      <c r="F10" s="7">
        <v>1.6679999999999999</v>
      </c>
      <c r="I10" s="6">
        <f t="shared" ref="I10:I28" si="1">IF(ISNUMBER(F10)=TRUE,I$6*(F10-I$5)/(I$4-I$5)+(1-I$6)*(1-(F10-I$5)/(I$4-I$5)),"..")</f>
        <v>0.41699999999999998</v>
      </c>
    </row>
    <row r="11" spans="1:9" x14ac:dyDescent="0.35">
      <c r="A11" s="5" t="s">
        <v>20</v>
      </c>
      <c r="B11" s="5" t="s">
        <v>140</v>
      </c>
      <c r="C11" s="6">
        <f t="shared" si="0"/>
        <v>0.45199999999999996</v>
      </c>
      <c r="F11" s="7">
        <v>1.8079999999999998</v>
      </c>
      <c r="I11" s="6">
        <f t="shared" si="1"/>
        <v>0.45199999999999996</v>
      </c>
    </row>
    <row r="12" spans="1:9" x14ac:dyDescent="0.35">
      <c r="A12" s="5" t="s">
        <v>27</v>
      </c>
      <c r="B12" s="5" t="s">
        <v>141</v>
      </c>
      <c r="C12" s="6">
        <f t="shared" si="0"/>
        <v>0.19750000000000001</v>
      </c>
      <c r="F12" s="7">
        <v>0.79</v>
      </c>
      <c r="I12" s="6">
        <f t="shared" si="1"/>
        <v>0.19750000000000001</v>
      </c>
    </row>
    <row r="13" spans="1:9" x14ac:dyDescent="0.35">
      <c r="A13" s="5" t="s">
        <v>26</v>
      </c>
      <c r="B13" s="5" t="s">
        <v>142</v>
      </c>
      <c r="C13" s="6">
        <f t="shared" si="0"/>
        <v>0.63100000000000001</v>
      </c>
      <c r="F13" s="7">
        <v>2.524</v>
      </c>
      <c r="I13" s="6">
        <f t="shared" si="1"/>
        <v>0.63100000000000001</v>
      </c>
    </row>
    <row r="14" spans="1:9" x14ac:dyDescent="0.35">
      <c r="A14" s="5" t="s">
        <v>24</v>
      </c>
      <c r="B14" s="5" t="s">
        <v>143</v>
      </c>
      <c r="C14" s="6">
        <f t="shared" si="0"/>
        <v>0.64</v>
      </c>
      <c r="F14" s="7">
        <v>2.56</v>
      </c>
      <c r="I14" s="6">
        <f t="shared" si="1"/>
        <v>0.64</v>
      </c>
    </row>
    <row r="15" spans="1:9" x14ac:dyDescent="0.35">
      <c r="A15" s="5" t="s">
        <v>45</v>
      </c>
      <c r="B15" s="5" t="s">
        <v>144</v>
      </c>
      <c r="C15" s="6">
        <f t="shared" si="0"/>
        <v>0.70550000000000002</v>
      </c>
      <c r="F15" s="7">
        <v>2.8220000000000001</v>
      </c>
      <c r="I15" s="6">
        <f t="shared" si="1"/>
        <v>0.70550000000000002</v>
      </c>
    </row>
    <row r="16" spans="1:9" x14ac:dyDescent="0.35">
      <c r="A16" s="5" t="s">
        <v>40</v>
      </c>
      <c r="B16" s="5" t="s">
        <v>145</v>
      </c>
      <c r="C16" s="6">
        <f t="shared" si="0"/>
        <v>0.53599999999999992</v>
      </c>
      <c r="F16" s="7">
        <v>2.1439999999999997</v>
      </c>
      <c r="I16" s="6">
        <f t="shared" si="1"/>
        <v>0.53599999999999992</v>
      </c>
    </row>
    <row r="17" spans="1:9" x14ac:dyDescent="0.35">
      <c r="A17" s="5" t="s">
        <v>49</v>
      </c>
      <c r="B17" s="5" t="s">
        <v>146</v>
      </c>
      <c r="C17" s="6">
        <f t="shared" si="0"/>
        <v>0.35500000000000004</v>
      </c>
      <c r="F17" s="7">
        <v>1.4200000000000002</v>
      </c>
      <c r="I17" s="6">
        <f t="shared" si="1"/>
        <v>0.35500000000000004</v>
      </c>
    </row>
    <row r="18" spans="1:9" x14ac:dyDescent="0.35">
      <c r="A18" s="5" t="s">
        <v>57</v>
      </c>
      <c r="B18" s="5" t="s">
        <v>147</v>
      </c>
      <c r="C18" s="6">
        <f t="shared" si="0"/>
        <v>0.59049999999999991</v>
      </c>
      <c r="F18" s="7">
        <v>2.3619999999999997</v>
      </c>
      <c r="I18" s="6">
        <f t="shared" si="1"/>
        <v>0.59049999999999991</v>
      </c>
    </row>
    <row r="19" spans="1:9" x14ac:dyDescent="0.35">
      <c r="A19" s="5" t="s">
        <v>51</v>
      </c>
      <c r="B19" s="5" t="s">
        <v>148</v>
      </c>
      <c r="C19" s="6">
        <f t="shared" si="0"/>
        <v>0.43600000000000005</v>
      </c>
      <c r="F19" s="7">
        <v>1.7440000000000002</v>
      </c>
      <c r="I19" s="6">
        <f t="shared" si="1"/>
        <v>0.43600000000000005</v>
      </c>
    </row>
    <row r="20" spans="1:9" x14ac:dyDescent="0.35">
      <c r="A20" s="5" t="s">
        <v>61</v>
      </c>
      <c r="B20" s="5" t="s">
        <v>149</v>
      </c>
      <c r="C20" s="6">
        <f t="shared" si="0"/>
        <v>0.63300000000000001</v>
      </c>
      <c r="F20" s="7">
        <v>2.532</v>
      </c>
      <c r="I20" s="6">
        <f t="shared" si="1"/>
        <v>0.63300000000000001</v>
      </c>
    </row>
    <row r="21" spans="1:9" x14ac:dyDescent="0.35">
      <c r="A21" s="5" t="s">
        <v>59</v>
      </c>
      <c r="B21" s="5" t="s">
        <v>150</v>
      </c>
      <c r="C21" s="6">
        <f t="shared" si="0"/>
        <v>0.38999999999999996</v>
      </c>
      <c r="F21" s="7">
        <v>1.5599999999999998</v>
      </c>
      <c r="I21" s="6">
        <f t="shared" si="1"/>
        <v>0.38999999999999996</v>
      </c>
    </row>
    <row r="22" spans="1:9" x14ac:dyDescent="0.35">
      <c r="A22" s="5" t="s">
        <v>63</v>
      </c>
      <c r="B22" s="5" t="s">
        <v>151</v>
      </c>
      <c r="C22" s="6">
        <f t="shared" si="0"/>
        <v>0.60549999999999993</v>
      </c>
      <c r="F22" s="7">
        <v>2.4219999999999997</v>
      </c>
      <c r="I22" s="6">
        <f t="shared" si="1"/>
        <v>0.60549999999999993</v>
      </c>
    </row>
    <row r="23" spans="1:9" x14ac:dyDescent="0.35">
      <c r="A23" s="5" t="s">
        <v>73</v>
      </c>
      <c r="B23" s="5" t="s">
        <v>152</v>
      </c>
      <c r="C23" s="6">
        <f t="shared" si="0"/>
        <v>0.5605</v>
      </c>
      <c r="F23" s="7">
        <v>2.242</v>
      </c>
      <c r="I23" s="6">
        <f t="shared" si="1"/>
        <v>0.5605</v>
      </c>
    </row>
    <row r="24" spans="1:9" x14ac:dyDescent="0.35">
      <c r="A24" s="5" t="s">
        <v>74</v>
      </c>
      <c r="B24" s="5" t="s">
        <v>153</v>
      </c>
      <c r="C24" s="6">
        <f t="shared" si="0"/>
        <v>0.42750000000000005</v>
      </c>
      <c r="F24" s="7">
        <v>1.7100000000000002</v>
      </c>
      <c r="I24" s="6">
        <f t="shared" si="1"/>
        <v>0.42750000000000005</v>
      </c>
    </row>
    <row r="25" spans="1:9" x14ac:dyDescent="0.35">
      <c r="A25" s="5" t="s">
        <v>93</v>
      </c>
      <c r="B25" s="5" t="s">
        <v>154</v>
      </c>
      <c r="C25" s="6">
        <f t="shared" si="0"/>
        <v>0.6140000000000001</v>
      </c>
      <c r="F25" s="7">
        <v>2.4560000000000004</v>
      </c>
      <c r="I25" s="6">
        <f t="shared" si="1"/>
        <v>0.6140000000000001</v>
      </c>
    </row>
    <row r="26" spans="1:9" x14ac:dyDescent="0.35">
      <c r="A26" s="5" t="s">
        <v>84</v>
      </c>
      <c r="B26" s="5" t="s">
        <v>155</v>
      </c>
      <c r="C26" s="6">
        <f t="shared" si="0"/>
        <v>0.36749999999999999</v>
      </c>
      <c r="F26" s="7">
        <v>1.47</v>
      </c>
      <c r="I26" s="6">
        <f t="shared" si="1"/>
        <v>0.36749999999999999</v>
      </c>
    </row>
    <row r="27" spans="1:9" x14ac:dyDescent="0.35">
      <c r="A27" s="5" t="s">
        <v>89</v>
      </c>
      <c r="B27" s="5" t="s">
        <v>157</v>
      </c>
      <c r="C27" s="6">
        <f t="shared" si="0"/>
        <v>0.49099999999999999</v>
      </c>
      <c r="F27" s="7">
        <v>1.964</v>
      </c>
      <c r="I27" s="6">
        <f t="shared" si="1"/>
        <v>0.49099999999999999</v>
      </c>
    </row>
    <row r="28" spans="1:9" x14ac:dyDescent="0.35">
      <c r="A28" s="5" t="s">
        <v>90</v>
      </c>
      <c r="B28" s="5" t="s">
        <v>158</v>
      </c>
      <c r="C28" s="6">
        <f t="shared" si="0"/>
        <v>0.15999999999999998</v>
      </c>
      <c r="F28" s="7">
        <v>0.6399999999999999</v>
      </c>
      <c r="I28" s="6">
        <f t="shared" si="1"/>
        <v>0.15999999999999998</v>
      </c>
    </row>
    <row r="29" spans="1:9" x14ac:dyDescent="0.35">
      <c r="A29" s="8"/>
      <c r="B29" s="8"/>
      <c r="C29" s="6"/>
      <c r="F29" s="9"/>
    </row>
    <row r="30" spans="1:9" x14ac:dyDescent="0.35">
      <c r="A30" s="8"/>
      <c r="B30" s="8"/>
      <c r="C30" s="6"/>
      <c r="F30" s="9"/>
    </row>
    <row r="31" spans="1:9" x14ac:dyDescent="0.35">
      <c r="A31" s="8"/>
      <c r="B31" s="8"/>
      <c r="C31" s="6"/>
      <c r="F31" s="9"/>
    </row>
    <row r="32" spans="1:9" x14ac:dyDescent="0.35">
      <c r="A32" s="8"/>
      <c r="B32" s="8"/>
      <c r="C32" s="6"/>
      <c r="F32" s="9"/>
    </row>
    <row r="33" spans="1:6" x14ac:dyDescent="0.35">
      <c r="A33" s="8"/>
      <c r="B33" s="8"/>
      <c r="C33" s="6"/>
      <c r="F33" s="9"/>
    </row>
    <row r="34" spans="1:6" x14ac:dyDescent="0.35">
      <c r="A34" s="8"/>
      <c r="B34" s="8"/>
      <c r="C34" s="6"/>
      <c r="F34" s="9"/>
    </row>
    <row r="35" spans="1:6" x14ac:dyDescent="0.35">
      <c r="A35" s="8"/>
      <c r="B35" s="8"/>
      <c r="C35" s="6"/>
      <c r="F35" s="9"/>
    </row>
    <row r="36" spans="1:6" x14ac:dyDescent="0.35">
      <c r="A36" s="8"/>
      <c r="B36" s="8"/>
      <c r="C36" s="6"/>
      <c r="F36" s="9"/>
    </row>
    <row r="37" spans="1:6" x14ac:dyDescent="0.35">
      <c r="A37" s="8"/>
      <c r="B37" s="8"/>
      <c r="C37" s="6"/>
      <c r="F37" s="9"/>
    </row>
    <row r="38" spans="1:6" x14ac:dyDescent="0.35">
      <c r="A38" s="8"/>
      <c r="B38" s="8"/>
      <c r="C38" s="6"/>
      <c r="F38" s="9"/>
    </row>
    <row r="39" spans="1:6" x14ac:dyDescent="0.35">
      <c r="A39" s="8"/>
      <c r="B39" s="8"/>
      <c r="C39" s="6"/>
      <c r="F39" s="9"/>
    </row>
    <row r="40" spans="1:6" x14ac:dyDescent="0.35">
      <c r="A40" s="8"/>
      <c r="B40" s="8"/>
      <c r="C40" s="6"/>
      <c r="F40" s="9"/>
    </row>
    <row r="41" spans="1:6" x14ac:dyDescent="0.35">
      <c r="A41" s="8"/>
      <c r="B41" s="8"/>
      <c r="C41" s="6"/>
      <c r="F41" s="9"/>
    </row>
    <row r="42" spans="1:6" x14ac:dyDescent="0.35">
      <c r="A42" s="8"/>
      <c r="B42" s="10"/>
      <c r="C42" s="6"/>
      <c r="F42" s="9"/>
    </row>
    <row r="43" spans="1:6" x14ac:dyDescent="0.35">
      <c r="A43" s="8"/>
      <c r="B43" s="10"/>
      <c r="C43" s="6"/>
      <c r="F43" s="9"/>
    </row>
    <row r="44" spans="1:6" x14ac:dyDescent="0.35">
      <c r="A44" s="8"/>
      <c r="B44" s="10"/>
      <c r="C44" s="6"/>
      <c r="F44" s="9"/>
    </row>
    <row r="45" spans="1:6" x14ac:dyDescent="0.35">
      <c r="A45" s="8"/>
      <c r="B45" s="10"/>
      <c r="C45" s="6"/>
      <c r="F45" s="9"/>
    </row>
    <row r="46" spans="1:6" x14ac:dyDescent="0.35">
      <c r="A46" s="8"/>
      <c r="B46" s="10"/>
      <c r="C46" s="6"/>
      <c r="F46" s="9"/>
    </row>
    <row r="47" spans="1:6" x14ac:dyDescent="0.35">
      <c r="A47" s="8"/>
      <c r="B47" s="10"/>
      <c r="C47" s="6"/>
      <c r="F47" s="9"/>
    </row>
    <row r="48" spans="1:6" x14ac:dyDescent="0.35">
      <c r="A48" s="8"/>
      <c r="B48" s="10"/>
      <c r="C48" s="6"/>
      <c r="F48" s="9"/>
    </row>
    <row r="49" spans="1:6" x14ac:dyDescent="0.35">
      <c r="A49" s="8"/>
      <c r="B49" s="10"/>
      <c r="C49" s="6"/>
      <c r="F49" s="9"/>
    </row>
    <row r="50" spans="1:6" x14ac:dyDescent="0.35">
      <c r="A50" s="8"/>
      <c r="B50" s="10"/>
      <c r="C50" s="6"/>
      <c r="F50" s="9"/>
    </row>
    <row r="51" spans="1:6" x14ac:dyDescent="0.35">
      <c r="A51" s="8"/>
      <c r="B51" s="10"/>
      <c r="C51" s="6"/>
      <c r="F51" s="9"/>
    </row>
    <row r="52" spans="1:6" x14ac:dyDescent="0.35">
      <c r="A52" s="8"/>
      <c r="B52" s="10"/>
      <c r="C52" s="6"/>
      <c r="F52" s="9"/>
    </row>
    <row r="53" spans="1:6" x14ac:dyDescent="0.35">
      <c r="A53" s="8"/>
      <c r="B53" s="10"/>
      <c r="C53" s="6"/>
      <c r="F53" s="9"/>
    </row>
    <row r="54" spans="1:6" x14ac:dyDescent="0.35">
      <c r="A54" s="8"/>
      <c r="B54" s="10"/>
      <c r="C54" s="6"/>
      <c r="F54" s="9"/>
    </row>
    <row r="55" spans="1:6" x14ac:dyDescent="0.35">
      <c r="A55" s="8"/>
      <c r="B55" s="10"/>
      <c r="C55" s="6"/>
      <c r="F55" s="9"/>
    </row>
    <row r="56" spans="1:6" x14ac:dyDescent="0.35">
      <c r="A56" s="8"/>
      <c r="B56" s="10"/>
      <c r="C56" s="6"/>
      <c r="F56" s="9"/>
    </row>
    <row r="57" spans="1:6" x14ac:dyDescent="0.35">
      <c r="A57" s="8"/>
      <c r="B57" s="10"/>
      <c r="C57" s="6"/>
      <c r="F57" s="9"/>
    </row>
    <row r="58" spans="1:6" x14ac:dyDescent="0.35">
      <c r="A58" s="8"/>
      <c r="B58" s="10"/>
      <c r="C58" s="6"/>
      <c r="F58" s="9"/>
    </row>
    <row r="59" spans="1:6" x14ac:dyDescent="0.35">
      <c r="A59" s="8"/>
      <c r="B59" s="10"/>
      <c r="C59" s="6"/>
      <c r="F59" s="9"/>
    </row>
    <row r="60" spans="1:6" x14ac:dyDescent="0.35">
      <c r="A60" s="8"/>
      <c r="B60" s="10"/>
      <c r="C60" s="6"/>
      <c r="F60" s="9"/>
    </row>
    <row r="61" spans="1:6" x14ac:dyDescent="0.35">
      <c r="A61" s="8"/>
      <c r="B61" s="10"/>
      <c r="C61" s="6"/>
      <c r="F61" s="9"/>
    </row>
    <row r="62" spans="1:6" x14ac:dyDescent="0.35">
      <c r="A62" s="8"/>
      <c r="B62" s="10"/>
      <c r="C62" s="6"/>
      <c r="F62" s="9"/>
    </row>
    <row r="63" spans="1:6" x14ac:dyDescent="0.35">
      <c r="A63" s="8"/>
      <c r="B63" s="10"/>
      <c r="C63" s="6"/>
      <c r="F63" s="9"/>
    </row>
    <row r="64" spans="1:6" x14ac:dyDescent="0.35">
      <c r="A64" s="8"/>
      <c r="B64" s="10"/>
      <c r="C64" s="6"/>
      <c r="F64" s="9"/>
    </row>
    <row r="65" spans="1:6" x14ac:dyDescent="0.35">
      <c r="A65" s="8"/>
      <c r="B65" s="10"/>
      <c r="C65" s="6"/>
      <c r="F65" s="9"/>
    </row>
    <row r="66" spans="1:6" x14ac:dyDescent="0.35">
      <c r="A66" s="8"/>
      <c r="B66" s="10"/>
      <c r="C66" s="6"/>
      <c r="F66" s="9"/>
    </row>
    <row r="67" spans="1:6" x14ac:dyDescent="0.35">
      <c r="A67" s="8"/>
      <c r="B67" s="10"/>
      <c r="C67" s="6"/>
      <c r="F67" s="9"/>
    </row>
    <row r="68" spans="1:6" x14ac:dyDescent="0.35">
      <c r="A68" s="8"/>
      <c r="B68" s="10"/>
      <c r="C68" s="6"/>
      <c r="F68" s="9"/>
    </row>
    <row r="69" spans="1:6" x14ac:dyDescent="0.35">
      <c r="A69" s="8"/>
      <c r="B69" s="10"/>
      <c r="C69" s="6"/>
      <c r="F69" s="9"/>
    </row>
    <row r="70" spans="1:6" x14ac:dyDescent="0.35">
      <c r="A70" s="8"/>
      <c r="B70" s="10"/>
      <c r="C70" s="6"/>
      <c r="F70" s="9"/>
    </row>
    <row r="71" spans="1:6" x14ac:dyDescent="0.35">
      <c r="A71" s="8"/>
      <c r="B71" s="10"/>
      <c r="C71" s="6"/>
      <c r="F71" s="9"/>
    </row>
    <row r="72" spans="1:6" x14ac:dyDescent="0.35">
      <c r="A72" s="8"/>
      <c r="B72" s="10"/>
      <c r="C72" s="6"/>
      <c r="F72" s="9"/>
    </row>
    <row r="73" spans="1:6" x14ac:dyDescent="0.35">
      <c r="A73" s="8"/>
      <c r="B73" s="10"/>
      <c r="C73" s="6"/>
      <c r="F73" s="9"/>
    </row>
    <row r="74" spans="1:6" x14ac:dyDescent="0.35">
      <c r="A74" s="8"/>
      <c r="B74" s="10"/>
      <c r="C74" s="6"/>
      <c r="F74" s="9"/>
    </row>
    <row r="75" spans="1:6" x14ac:dyDescent="0.35">
      <c r="A75" s="8"/>
      <c r="B75" s="10"/>
      <c r="C75" s="6"/>
      <c r="F75" s="9"/>
    </row>
    <row r="76" spans="1:6" x14ac:dyDescent="0.35">
      <c r="A76" s="8"/>
      <c r="B76" s="10"/>
      <c r="C76" s="6"/>
      <c r="F76" s="9"/>
    </row>
    <row r="77" spans="1:6" x14ac:dyDescent="0.35">
      <c r="A77" s="8"/>
      <c r="B77" s="10"/>
      <c r="C77" s="6"/>
      <c r="F77" s="9"/>
    </row>
    <row r="78" spans="1:6" x14ac:dyDescent="0.35">
      <c r="A78" s="8"/>
      <c r="B78" s="10"/>
      <c r="C78" s="6"/>
      <c r="F78" s="9"/>
    </row>
    <row r="79" spans="1:6" x14ac:dyDescent="0.35">
      <c r="A79" s="8"/>
      <c r="B79" s="10"/>
      <c r="C79" s="6"/>
      <c r="F79" s="9"/>
    </row>
    <row r="80" spans="1:6" x14ac:dyDescent="0.35">
      <c r="A80" s="8"/>
      <c r="B80" s="10"/>
      <c r="C80" s="6"/>
      <c r="F80" s="9"/>
    </row>
    <row r="81" spans="1:6" x14ac:dyDescent="0.35">
      <c r="A81" s="8"/>
      <c r="B81" s="10"/>
      <c r="C81" s="6"/>
      <c r="F81" s="9"/>
    </row>
    <row r="82" spans="1:6" x14ac:dyDescent="0.35">
      <c r="A82" s="8"/>
      <c r="B82" s="10"/>
      <c r="C82" s="6"/>
      <c r="F82" s="9"/>
    </row>
    <row r="83" spans="1:6" x14ac:dyDescent="0.35">
      <c r="A83" s="8"/>
      <c r="B83" s="10"/>
      <c r="C83" s="6"/>
      <c r="F83" s="9"/>
    </row>
    <row r="84" spans="1:6" x14ac:dyDescent="0.35">
      <c r="A84" s="8"/>
      <c r="B84" s="10"/>
      <c r="C84" s="6"/>
      <c r="F84" s="9"/>
    </row>
    <row r="85" spans="1:6" x14ac:dyDescent="0.35">
      <c r="A85" s="8"/>
      <c r="B85" s="10"/>
      <c r="C85" s="6"/>
      <c r="F85" s="9"/>
    </row>
    <row r="86" spans="1:6" x14ac:dyDescent="0.35">
      <c r="A86" s="8"/>
      <c r="B86" s="10"/>
      <c r="C86" s="6"/>
      <c r="F86" s="9"/>
    </row>
    <row r="87" spans="1:6" x14ac:dyDescent="0.35">
      <c r="A87" s="8"/>
      <c r="B87" s="10"/>
      <c r="C87" s="6"/>
      <c r="F87" s="9"/>
    </row>
    <row r="88" spans="1:6" x14ac:dyDescent="0.35">
      <c r="A88" s="8"/>
      <c r="B88" s="10"/>
      <c r="C88" s="6"/>
      <c r="F88" s="9"/>
    </row>
    <row r="89" spans="1:6" x14ac:dyDescent="0.35">
      <c r="A89" s="8"/>
      <c r="B89" s="10"/>
      <c r="C89" s="6"/>
      <c r="F89" s="9"/>
    </row>
    <row r="90" spans="1:6" x14ac:dyDescent="0.35">
      <c r="A90" s="8"/>
      <c r="B90" s="10"/>
      <c r="C90" s="6"/>
      <c r="F90" s="9"/>
    </row>
    <row r="91" spans="1:6" x14ac:dyDescent="0.35">
      <c r="A91" s="8"/>
      <c r="B91" s="10"/>
      <c r="C91" s="6"/>
      <c r="F91" s="9"/>
    </row>
    <row r="92" spans="1:6" x14ac:dyDescent="0.35">
      <c r="A92" s="8"/>
      <c r="B92" s="10"/>
      <c r="C92" s="6"/>
      <c r="F92" s="9"/>
    </row>
    <row r="93" spans="1:6" x14ac:dyDescent="0.35">
      <c r="A93" s="8"/>
      <c r="B93" s="10"/>
      <c r="C93" s="6"/>
      <c r="F93" s="9"/>
    </row>
    <row r="94" spans="1:6" x14ac:dyDescent="0.35">
      <c r="A94" s="8"/>
      <c r="B94" s="10"/>
      <c r="C94" s="6"/>
      <c r="F94" s="9"/>
    </row>
    <row r="95" spans="1:6" x14ac:dyDescent="0.35">
      <c r="A95" s="8"/>
      <c r="B95" s="10"/>
      <c r="C95" s="6"/>
      <c r="F95" s="9"/>
    </row>
    <row r="96" spans="1:6" x14ac:dyDescent="0.35">
      <c r="A96" s="8"/>
      <c r="B96" s="10"/>
      <c r="C96" s="6"/>
      <c r="F96" s="9"/>
    </row>
    <row r="97" spans="1:6" x14ac:dyDescent="0.35">
      <c r="A97" s="8"/>
      <c r="B97" s="10"/>
      <c r="C97" s="6"/>
      <c r="F97" s="9"/>
    </row>
    <row r="98" spans="1:6" x14ac:dyDescent="0.35">
      <c r="A98" s="8"/>
      <c r="B98" s="10"/>
      <c r="C98" s="6"/>
      <c r="F98" s="9"/>
    </row>
    <row r="99" spans="1:6" x14ac:dyDescent="0.35">
      <c r="A99" s="8"/>
      <c r="B99" s="10"/>
      <c r="C99" s="6"/>
      <c r="F99" s="9"/>
    </row>
    <row r="100" spans="1:6" x14ac:dyDescent="0.35">
      <c r="A100" s="8"/>
      <c r="B100" s="10"/>
      <c r="C100" s="6"/>
      <c r="F100" s="9"/>
    </row>
    <row r="101" spans="1:6" x14ac:dyDescent="0.35">
      <c r="A101" s="8"/>
      <c r="B101" s="10"/>
      <c r="C101" s="6"/>
      <c r="F101" s="9"/>
    </row>
    <row r="102" spans="1:6" x14ac:dyDescent="0.35">
      <c r="A102" s="8"/>
      <c r="B102" s="10"/>
      <c r="C102" s="6"/>
      <c r="F102" s="9"/>
    </row>
    <row r="103" spans="1:6" x14ac:dyDescent="0.35">
      <c r="A103" s="8"/>
      <c r="B103" s="10"/>
      <c r="C103" s="6"/>
      <c r="F103" s="9"/>
    </row>
    <row r="104" spans="1:6" x14ac:dyDescent="0.35">
      <c r="A104" s="8"/>
      <c r="B104" s="10"/>
      <c r="C104" s="6"/>
      <c r="F104" s="9"/>
    </row>
    <row r="105" spans="1:6" x14ac:dyDescent="0.35">
      <c r="A105" s="8"/>
      <c r="B105" s="10"/>
      <c r="C105" s="6"/>
      <c r="F105" s="9"/>
    </row>
    <row r="106" spans="1:6" x14ac:dyDescent="0.35">
      <c r="A106" s="8"/>
      <c r="B106" s="10"/>
      <c r="C106" s="6"/>
      <c r="F106" s="9"/>
    </row>
    <row r="107" spans="1:6" x14ac:dyDescent="0.35">
      <c r="A107" s="8"/>
      <c r="B107" s="10"/>
      <c r="C107" s="6"/>
      <c r="F107" s="9"/>
    </row>
    <row r="108" spans="1:6" x14ac:dyDescent="0.35">
      <c r="A108" s="8"/>
      <c r="B108" s="10"/>
      <c r="C108" s="6"/>
      <c r="F108" s="9"/>
    </row>
    <row r="109" spans="1:6" x14ac:dyDescent="0.35">
      <c r="A109" s="8"/>
      <c r="B109" s="10"/>
      <c r="C109" s="6"/>
      <c r="F109" s="9"/>
    </row>
    <row r="110" spans="1:6" x14ac:dyDescent="0.35">
      <c r="A110" s="8"/>
      <c r="B110" s="10"/>
      <c r="C110" s="6"/>
      <c r="F110" s="9"/>
    </row>
    <row r="111" spans="1:6" x14ac:dyDescent="0.35">
      <c r="A111" s="8"/>
      <c r="B111" s="10"/>
      <c r="C111" s="6"/>
      <c r="F111" s="9"/>
    </row>
    <row r="112" spans="1:6" x14ac:dyDescent="0.35">
      <c r="A112" s="8"/>
      <c r="B112" s="10"/>
      <c r="C112" s="6"/>
      <c r="F112" s="9"/>
    </row>
    <row r="113" spans="1:6" x14ac:dyDescent="0.35">
      <c r="A113" s="8"/>
      <c r="B113" s="10"/>
      <c r="C113" s="6"/>
      <c r="F113" s="9"/>
    </row>
    <row r="114" spans="1:6" x14ac:dyDescent="0.35">
      <c r="A114" s="8"/>
      <c r="B114" s="10"/>
      <c r="C114" s="6"/>
      <c r="F114" s="9"/>
    </row>
    <row r="115" spans="1:6" x14ac:dyDescent="0.35">
      <c r="A115" s="8"/>
      <c r="B115" s="10"/>
      <c r="C115" s="6"/>
      <c r="F115" s="9"/>
    </row>
    <row r="116" spans="1:6" x14ac:dyDescent="0.35">
      <c r="A116" s="8"/>
      <c r="B116" s="10"/>
      <c r="C116" s="6"/>
      <c r="F116" s="9"/>
    </row>
    <row r="117" spans="1:6" x14ac:dyDescent="0.35">
      <c r="A117" s="8"/>
      <c r="B117" s="10"/>
      <c r="C117" s="6"/>
      <c r="F117" s="9"/>
    </row>
    <row r="118" spans="1:6" x14ac:dyDescent="0.35">
      <c r="A118" s="8"/>
      <c r="B118" s="10"/>
      <c r="C118" s="6"/>
      <c r="F118" s="9"/>
    </row>
    <row r="119" spans="1:6" x14ac:dyDescent="0.35">
      <c r="A119" s="8"/>
      <c r="B119" s="10"/>
      <c r="C119" s="6"/>
      <c r="F119" s="9"/>
    </row>
    <row r="120" spans="1:6" x14ac:dyDescent="0.35">
      <c r="A120" s="8"/>
      <c r="B120" s="10"/>
      <c r="C120" s="6"/>
      <c r="F120" s="9"/>
    </row>
    <row r="121" spans="1:6" x14ac:dyDescent="0.35">
      <c r="A121" s="8"/>
      <c r="B121" s="10"/>
      <c r="C121" s="6"/>
      <c r="F121" s="9"/>
    </row>
    <row r="122" spans="1:6" x14ac:dyDescent="0.35">
      <c r="A122" s="8"/>
      <c r="B122" s="10"/>
      <c r="C122" s="6"/>
      <c r="F122" s="9"/>
    </row>
    <row r="123" spans="1:6" x14ac:dyDescent="0.35">
      <c r="A123" s="8"/>
      <c r="B123" s="10"/>
      <c r="C123" s="6"/>
      <c r="F123" s="9"/>
    </row>
    <row r="124" spans="1:6" x14ac:dyDescent="0.35">
      <c r="A124" s="8"/>
      <c r="B124" s="10"/>
      <c r="C124" s="6"/>
      <c r="F124" s="9"/>
    </row>
    <row r="125" spans="1:6" x14ac:dyDescent="0.35">
      <c r="A125" s="8"/>
      <c r="B125" s="11"/>
      <c r="C125" s="6"/>
      <c r="F125" s="9"/>
    </row>
    <row r="126" spans="1:6" x14ac:dyDescent="0.35">
      <c r="A126" s="8"/>
      <c r="B126" s="10"/>
      <c r="C126" s="6"/>
      <c r="F126" s="9"/>
    </row>
    <row r="127" spans="1:6" x14ac:dyDescent="0.35">
      <c r="A127" s="8"/>
      <c r="B127" s="10"/>
      <c r="C127" s="6"/>
      <c r="F127" s="9"/>
    </row>
    <row r="128" spans="1:6" x14ac:dyDescent="0.35">
      <c r="A128" s="8"/>
      <c r="B128" s="10"/>
      <c r="C128" s="6"/>
      <c r="F128" s="9"/>
    </row>
    <row r="129" spans="1:6" x14ac:dyDescent="0.35">
      <c r="A129" s="8"/>
      <c r="B129" s="10"/>
      <c r="C129" s="6"/>
      <c r="F129" s="9"/>
    </row>
    <row r="130" spans="1:6" x14ac:dyDescent="0.35">
      <c r="A130" s="8"/>
      <c r="B130" s="10"/>
      <c r="C130" s="6"/>
      <c r="F130" s="9"/>
    </row>
    <row r="131" spans="1:6" x14ac:dyDescent="0.35">
      <c r="A131" s="8"/>
      <c r="B131" s="10"/>
      <c r="C131" s="6"/>
      <c r="F131" s="9"/>
    </row>
    <row r="132" spans="1:6" x14ac:dyDescent="0.35">
      <c r="A132" s="8"/>
      <c r="B132" s="10"/>
      <c r="C132" s="6"/>
      <c r="F132" s="9"/>
    </row>
    <row r="133" spans="1:6" x14ac:dyDescent="0.35">
      <c r="A133" s="8"/>
      <c r="B133" s="10"/>
      <c r="C133" s="6"/>
      <c r="F133" s="9"/>
    </row>
    <row r="134" spans="1:6" x14ac:dyDescent="0.35">
      <c r="A134" s="8"/>
      <c r="B134" s="10"/>
      <c r="C134" s="6"/>
      <c r="F134" s="9"/>
    </row>
    <row r="135" spans="1:6" x14ac:dyDescent="0.35">
      <c r="A135" s="8"/>
      <c r="B135" s="10"/>
      <c r="C135" s="6"/>
      <c r="F135" s="9"/>
    </row>
    <row r="136" spans="1:6" x14ac:dyDescent="0.35">
      <c r="A136" s="8"/>
      <c r="B136" s="10"/>
      <c r="C136" s="6"/>
      <c r="F136" s="9"/>
    </row>
    <row r="137" spans="1:6" x14ac:dyDescent="0.35">
      <c r="A137" s="8"/>
      <c r="B137" s="10"/>
      <c r="C137" s="6"/>
      <c r="F137" s="9"/>
    </row>
    <row r="138" spans="1:6" x14ac:dyDescent="0.35">
      <c r="A138" s="8"/>
      <c r="B138" s="10"/>
      <c r="C138" s="6"/>
      <c r="F138" s="9"/>
    </row>
    <row r="139" spans="1:6" x14ac:dyDescent="0.35">
      <c r="A139" s="8"/>
      <c r="B139" s="10"/>
      <c r="C139" s="6"/>
      <c r="F139" s="9"/>
    </row>
    <row r="140" spans="1:6" x14ac:dyDescent="0.35">
      <c r="A140" s="8"/>
      <c r="B140" s="10"/>
      <c r="C140" s="6"/>
      <c r="F140" s="9"/>
    </row>
    <row r="141" spans="1:6" x14ac:dyDescent="0.35">
      <c r="A141" s="8"/>
      <c r="B141" s="10"/>
      <c r="C141" s="6"/>
      <c r="F141" s="9"/>
    </row>
    <row r="142" spans="1:6" x14ac:dyDescent="0.35">
      <c r="A142" s="8"/>
      <c r="B142" s="10"/>
      <c r="C142" s="6"/>
      <c r="F142" s="9"/>
    </row>
    <row r="143" spans="1:6" x14ac:dyDescent="0.35">
      <c r="A143" s="8"/>
      <c r="B143" s="10"/>
      <c r="C143" s="6"/>
      <c r="F143" s="9"/>
    </row>
    <row r="144" spans="1:6" x14ac:dyDescent="0.35">
      <c r="A144" s="8"/>
      <c r="B144" s="10"/>
      <c r="C144" s="6"/>
      <c r="F144" s="9"/>
    </row>
    <row r="145" spans="1:6" x14ac:dyDescent="0.35">
      <c r="A145" s="8"/>
      <c r="B145" s="10"/>
      <c r="C145" s="6"/>
      <c r="F145" s="9"/>
    </row>
    <row r="146" spans="1:6" x14ac:dyDescent="0.35">
      <c r="A146" s="8"/>
      <c r="B146" s="10"/>
      <c r="C146" s="6"/>
      <c r="F146" s="9"/>
    </row>
    <row r="147" spans="1:6" x14ac:dyDescent="0.35">
      <c r="A147" s="8"/>
      <c r="B147" s="10"/>
      <c r="C147" s="6"/>
      <c r="F147" s="9"/>
    </row>
    <row r="148" spans="1:6" x14ac:dyDescent="0.35">
      <c r="A148" s="8"/>
      <c r="B148" s="10"/>
      <c r="C148" s="6"/>
      <c r="F148" s="9"/>
    </row>
    <row r="149" spans="1:6" x14ac:dyDescent="0.35">
      <c r="A149" s="8"/>
      <c r="B149" s="10"/>
      <c r="C149" s="6"/>
      <c r="F149" s="9"/>
    </row>
    <row r="150" spans="1:6" x14ac:dyDescent="0.35">
      <c r="A150" s="8"/>
      <c r="B150" s="10"/>
      <c r="C150" s="6"/>
      <c r="F150" s="9"/>
    </row>
    <row r="151" spans="1:6" x14ac:dyDescent="0.35">
      <c r="A151" s="8"/>
      <c r="B151" s="10"/>
      <c r="C151" s="6"/>
      <c r="F151" s="9"/>
    </row>
    <row r="152" spans="1:6" x14ac:dyDescent="0.35">
      <c r="A152" s="8"/>
      <c r="B152" s="10"/>
      <c r="C152" s="6"/>
      <c r="F152" s="9"/>
    </row>
    <row r="153" spans="1:6" x14ac:dyDescent="0.35">
      <c r="A153" s="8"/>
      <c r="B153" s="10"/>
      <c r="C153" s="6"/>
      <c r="F153" s="9"/>
    </row>
    <row r="154" spans="1:6" x14ac:dyDescent="0.35">
      <c r="A154" s="8"/>
      <c r="B154" s="10"/>
      <c r="C154" s="6"/>
      <c r="F154" s="9"/>
    </row>
    <row r="155" spans="1:6" x14ac:dyDescent="0.35">
      <c r="A155" s="8"/>
      <c r="B155" s="10"/>
      <c r="C155" s="6"/>
      <c r="F155" s="9"/>
    </row>
    <row r="156" spans="1:6" x14ac:dyDescent="0.35">
      <c r="A156" s="8"/>
      <c r="B156" s="10"/>
      <c r="C156" s="6"/>
      <c r="F156" s="9"/>
    </row>
    <row r="157" spans="1:6" x14ac:dyDescent="0.35">
      <c r="A157" s="8"/>
      <c r="B157" s="10"/>
      <c r="C157" s="6"/>
      <c r="F157" s="9"/>
    </row>
    <row r="158" spans="1:6" x14ac:dyDescent="0.35">
      <c r="A158" s="8"/>
      <c r="B158" s="10"/>
      <c r="C158" s="6"/>
      <c r="F158" s="9"/>
    </row>
    <row r="159" spans="1:6" x14ac:dyDescent="0.35">
      <c r="A159" s="8"/>
      <c r="B159" s="10"/>
      <c r="C159" s="6"/>
      <c r="F159" s="9"/>
    </row>
    <row r="160" spans="1:6" x14ac:dyDescent="0.35">
      <c r="A160" s="8"/>
      <c r="B160" s="10"/>
      <c r="C160" s="6"/>
      <c r="F160" s="9"/>
    </row>
    <row r="161" spans="1:6" x14ac:dyDescent="0.35">
      <c r="A161" s="8"/>
      <c r="B161" s="10"/>
      <c r="C161" s="6"/>
      <c r="F161" s="9"/>
    </row>
    <row r="162" spans="1:6" x14ac:dyDescent="0.35">
      <c r="A162" s="8"/>
      <c r="B162" s="10"/>
      <c r="C162" s="6"/>
      <c r="F162" s="9"/>
    </row>
    <row r="163" spans="1:6" x14ac:dyDescent="0.35">
      <c r="A163" s="8"/>
      <c r="B163" s="10"/>
      <c r="C163" s="6"/>
      <c r="F163" s="9"/>
    </row>
    <row r="164" spans="1:6" x14ac:dyDescent="0.35">
      <c r="A164" s="8"/>
      <c r="B164" s="10"/>
      <c r="C164" s="6"/>
      <c r="F164" s="9"/>
    </row>
    <row r="165" spans="1:6" x14ac:dyDescent="0.35">
      <c r="A165" s="8"/>
      <c r="B165" s="10"/>
      <c r="C165" s="6"/>
      <c r="F165" s="9"/>
    </row>
    <row r="166" spans="1:6" x14ac:dyDescent="0.35">
      <c r="A166" s="8"/>
      <c r="B166" s="10"/>
      <c r="C166" s="6"/>
      <c r="F166" s="9"/>
    </row>
    <row r="167" spans="1:6" x14ac:dyDescent="0.35">
      <c r="A167" s="8"/>
      <c r="B167" s="10"/>
      <c r="C167" s="6"/>
      <c r="F167" s="9"/>
    </row>
    <row r="168" spans="1:6" x14ac:dyDescent="0.35">
      <c r="A168" s="8"/>
      <c r="B168" s="10"/>
      <c r="C168" s="6"/>
      <c r="F168" s="9"/>
    </row>
    <row r="169" spans="1:6" x14ac:dyDescent="0.35">
      <c r="A169" s="8"/>
      <c r="B169" s="10"/>
      <c r="C169" s="6"/>
      <c r="F169" s="9"/>
    </row>
    <row r="170" spans="1:6" x14ac:dyDescent="0.35">
      <c r="A170" s="8"/>
      <c r="B170" s="10"/>
      <c r="C170" s="6"/>
      <c r="F170" s="9"/>
    </row>
    <row r="171" spans="1:6" x14ac:dyDescent="0.35">
      <c r="A171" s="8"/>
      <c r="B171" s="10"/>
      <c r="C171" s="6"/>
      <c r="F171" s="9"/>
    </row>
    <row r="172" spans="1:6" x14ac:dyDescent="0.35">
      <c r="A172" s="8"/>
      <c r="B172" s="10"/>
      <c r="C172" s="6"/>
      <c r="F172" s="9"/>
    </row>
    <row r="173" spans="1:6" x14ac:dyDescent="0.35">
      <c r="A173" s="8"/>
      <c r="B173" s="10"/>
      <c r="C173" s="6"/>
      <c r="F173" s="9"/>
    </row>
    <row r="174" spans="1:6" x14ac:dyDescent="0.35">
      <c r="A174" s="8"/>
      <c r="B174" s="10"/>
      <c r="C174" s="6"/>
      <c r="F174" s="9"/>
    </row>
    <row r="175" spans="1:6" x14ac:dyDescent="0.35">
      <c r="A175" s="8"/>
      <c r="B175" s="10"/>
      <c r="C175" s="6"/>
      <c r="F175" s="9"/>
    </row>
    <row r="176" spans="1:6" x14ac:dyDescent="0.35">
      <c r="A176" s="8"/>
      <c r="B176" s="10"/>
      <c r="C176" s="6"/>
      <c r="F176" s="9"/>
    </row>
    <row r="177" spans="1:6" x14ac:dyDescent="0.35">
      <c r="A177" s="8"/>
      <c r="B177" s="10"/>
      <c r="C177" s="6"/>
      <c r="F177" s="9"/>
    </row>
    <row r="178" spans="1:6" x14ac:dyDescent="0.35">
      <c r="A178" s="8"/>
      <c r="B178" s="10"/>
      <c r="C178" s="6"/>
      <c r="F178" s="9"/>
    </row>
    <row r="179" spans="1:6" x14ac:dyDescent="0.35">
      <c r="A179" s="8"/>
      <c r="B179" s="10"/>
      <c r="C179" s="6"/>
      <c r="F179" s="9"/>
    </row>
    <row r="180" spans="1:6" x14ac:dyDescent="0.35">
      <c r="A180" s="8"/>
      <c r="B180" s="10"/>
      <c r="C180" s="6"/>
      <c r="F180" s="9"/>
    </row>
    <row r="181" spans="1:6" x14ac:dyDescent="0.35">
      <c r="A181" s="8"/>
      <c r="B181" s="10"/>
      <c r="C181" s="6"/>
      <c r="F181" s="9"/>
    </row>
    <row r="182" spans="1:6" x14ac:dyDescent="0.35">
      <c r="A182" s="8"/>
      <c r="B182" s="10"/>
      <c r="C182" s="6"/>
      <c r="F182" s="9"/>
    </row>
    <row r="183" spans="1:6" x14ac:dyDescent="0.35">
      <c r="A183" s="8"/>
      <c r="B183" s="10"/>
      <c r="C183" s="6"/>
      <c r="F183" s="9"/>
    </row>
    <row r="184" spans="1:6" x14ac:dyDescent="0.35">
      <c r="A184" s="8"/>
      <c r="B184" s="10"/>
      <c r="C184" s="6"/>
      <c r="F184" s="9"/>
    </row>
    <row r="185" spans="1:6" x14ac:dyDescent="0.35">
      <c r="A185" s="8"/>
      <c r="B185" s="10"/>
      <c r="C185" s="6"/>
      <c r="F185" s="9"/>
    </row>
    <row r="186" spans="1:6" x14ac:dyDescent="0.35">
      <c r="A186" s="8"/>
      <c r="B186" s="10"/>
      <c r="C186" s="6"/>
      <c r="F186" s="9"/>
    </row>
    <row r="187" spans="1:6" x14ac:dyDescent="0.35">
      <c r="A187" s="8"/>
      <c r="B187" s="10"/>
      <c r="C187" s="6"/>
      <c r="F187" s="9"/>
    </row>
    <row r="188" spans="1:6" x14ac:dyDescent="0.35">
      <c r="A188" s="8"/>
      <c r="B188" s="10"/>
      <c r="C188" s="6"/>
      <c r="F188" s="9"/>
    </row>
    <row r="189" spans="1:6" x14ac:dyDescent="0.35">
      <c r="A189" s="8"/>
      <c r="B189" s="10"/>
      <c r="C189" s="6"/>
      <c r="F189" s="9"/>
    </row>
    <row r="190" spans="1:6" x14ac:dyDescent="0.35">
      <c r="A190" s="8"/>
      <c r="B190" s="10"/>
      <c r="C190" s="6"/>
      <c r="F190" s="9"/>
    </row>
    <row r="191" spans="1:6" x14ac:dyDescent="0.35">
      <c r="A191" s="8"/>
      <c r="B191" s="10"/>
      <c r="C191" s="6"/>
      <c r="F191" s="9"/>
    </row>
    <row r="192" spans="1:6" x14ac:dyDescent="0.35">
      <c r="A192" s="8"/>
      <c r="B192" s="10"/>
      <c r="C192" s="6"/>
      <c r="F192" s="9"/>
    </row>
    <row r="193" spans="1:6" x14ac:dyDescent="0.35">
      <c r="A193" s="8"/>
      <c r="B193" s="10"/>
      <c r="C193" s="6"/>
      <c r="F193" s="9"/>
    </row>
    <row r="194" spans="1:6" x14ac:dyDescent="0.35">
      <c r="A194" s="8"/>
      <c r="B194" s="10"/>
      <c r="C194" s="6"/>
      <c r="F194" s="9"/>
    </row>
    <row r="195" spans="1:6" x14ac:dyDescent="0.35">
      <c r="A195" s="8"/>
      <c r="B195" s="10"/>
      <c r="C195" s="6"/>
      <c r="F195" s="9"/>
    </row>
    <row r="196" spans="1:6" x14ac:dyDescent="0.35">
      <c r="A196" s="8"/>
      <c r="B196" s="10"/>
      <c r="C196" s="6"/>
      <c r="F196" s="9"/>
    </row>
    <row r="197" spans="1:6" x14ac:dyDescent="0.35">
      <c r="A197" s="8"/>
      <c r="B197" s="10"/>
      <c r="C197" s="6"/>
      <c r="F197" s="9"/>
    </row>
    <row r="198" spans="1:6" x14ac:dyDescent="0.35">
      <c r="A198" s="8"/>
      <c r="B198" s="10"/>
      <c r="C198" s="6"/>
      <c r="F198" s="9"/>
    </row>
    <row r="199" spans="1:6" x14ac:dyDescent="0.35">
      <c r="A199" s="8"/>
      <c r="B199" s="10"/>
      <c r="C199" s="6"/>
      <c r="F199" s="9"/>
    </row>
    <row r="200" spans="1:6" x14ac:dyDescent="0.35">
      <c r="A200" s="8"/>
      <c r="B200" s="10"/>
      <c r="C200" s="6"/>
      <c r="F200" s="9"/>
    </row>
    <row r="201" spans="1:6" x14ac:dyDescent="0.35">
      <c r="A201" s="8"/>
      <c r="B201" s="10"/>
      <c r="C201" s="6"/>
      <c r="F201" s="9"/>
    </row>
    <row r="202" spans="1:6" x14ac:dyDescent="0.35">
      <c r="A202" s="8"/>
      <c r="B202" s="10"/>
      <c r="C202" s="6"/>
      <c r="F202" s="9"/>
    </row>
    <row r="203" spans="1:6" x14ac:dyDescent="0.35">
      <c r="A203" s="8"/>
      <c r="B203" s="10"/>
      <c r="C203" s="6"/>
      <c r="F203" s="9"/>
    </row>
    <row r="204" spans="1:6" x14ac:dyDescent="0.35">
      <c r="A204" s="8"/>
      <c r="B204" s="10"/>
      <c r="C204" s="6"/>
      <c r="F204" s="9"/>
    </row>
    <row r="205" spans="1:6" x14ac:dyDescent="0.35">
      <c r="A205" s="8"/>
      <c r="B205" s="10"/>
      <c r="C205" s="6"/>
      <c r="F205" s="9"/>
    </row>
    <row r="206" spans="1:6" x14ac:dyDescent="0.35">
      <c r="A206" s="8"/>
      <c r="B206" s="10"/>
      <c r="C206" s="6"/>
      <c r="F206" s="9"/>
    </row>
    <row r="207" spans="1:6" x14ac:dyDescent="0.35">
      <c r="A207" s="8"/>
      <c r="B207" s="10"/>
      <c r="C207" s="6"/>
      <c r="F207" s="9"/>
    </row>
    <row r="208" spans="1:6" x14ac:dyDescent="0.35">
      <c r="A208" s="8"/>
      <c r="B208" s="10"/>
      <c r="C208" s="6"/>
      <c r="F208" s="9"/>
    </row>
    <row r="209" spans="1:6" x14ac:dyDescent="0.35">
      <c r="A209" s="8"/>
      <c r="B209" s="10"/>
      <c r="C209" s="6"/>
      <c r="F209" s="9"/>
    </row>
    <row r="210" spans="1:6" x14ac:dyDescent="0.35">
      <c r="A210" s="8"/>
      <c r="B210" s="10"/>
      <c r="C210" s="6"/>
      <c r="F210" s="9"/>
    </row>
    <row r="211" spans="1:6" x14ac:dyDescent="0.35">
      <c r="A211" s="8"/>
      <c r="B211" s="10"/>
      <c r="C211" s="6"/>
      <c r="F211" s="9"/>
    </row>
    <row r="212" spans="1:6" x14ac:dyDescent="0.35">
      <c r="A212" s="8"/>
      <c r="B212" s="10"/>
      <c r="C212" s="6"/>
      <c r="F212" s="9"/>
    </row>
    <row r="213" spans="1:6" x14ac:dyDescent="0.35">
      <c r="A213" s="8"/>
      <c r="B213" s="10"/>
      <c r="C213" s="6"/>
      <c r="F213" s="9"/>
    </row>
    <row r="214" spans="1:6" x14ac:dyDescent="0.35">
      <c r="A214" s="8"/>
      <c r="B214" s="10"/>
      <c r="C214" s="6"/>
      <c r="F214" s="9"/>
    </row>
    <row r="215" spans="1:6" x14ac:dyDescent="0.35">
      <c r="A215" s="8"/>
      <c r="B215" s="10"/>
      <c r="C215" s="6"/>
      <c r="F215" s="9"/>
    </row>
    <row r="216" spans="1:6" x14ac:dyDescent="0.35">
      <c r="A216" s="8"/>
      <c r="B216" s="10"/>
      <c r="C216" s="6"/>
      <c r="F216" s="9"/>
    </row>
    <row r="217" spans="1:6" x14ac:dyDescent="0.35">
      <c r="A217" s="8"/>
      <c r="B217" s="10"/>
      <c r="C217" s="6"/>
      <c r="F217" s="9"/>
    </row>
    <row r="218" spans="1:6" x14ac:dyDescent="0.35">
      <c r="A218" s="8"/>
      <c r="B218" s="10"/>
      <c r="C218" s="6"/>
      <c r="F218" s="9"/>
    </row>
    <row r="219" spans="1:6" x14ac:dyDescent="0.35">
      <c r="A219" s="8"/>
      <c r="B219" s="10"/>
      <c r="C219" s="6"/>
      <c r="F219" s="9"/>
    </row>
    <row r="220" spans="1:6" x14ac:dyDescent="0.35">
      <c r="A220" s="8"/>
      <c r="B220" s="10"/>
      <c r="C220" s="6"/>
      <c r="F220" s="9"/>
    </row>
    <row r="221" spans="1:6" x14ac:dyDescent="0.35">
      <c r="A221" s="8"/>
      <c r="B221" s="10"/>
      <c r="C221" s="6"/>
      <c r="F221" s="9"/>
    </row>
    <row r="222" spans="1:6" x14ac:dyDescent="0.35">
      <c r="A222" s="8"/>
      <c r="B222" s="10"/>
      <c r="C222" s="6"/>
      <c r="F222" s="9"/>
    </row>
    <row r="223" spans="1:6" x14ac:dyDescent="0.35">
      <c r="A223" s="8"/>
      <c r="B223" s="10"/>
      <c r="C223" s="6"/>
      <c r="F223" s="9"/>
    </row>
    <row r="224" spans="1:6" x14ac:dyDescent="0.35">
      <c r="A224" s="8"/>
      <c r="B224" s="10"/>
      <c r="C224" s="6"/>
      <c r="F224" s="9"/>
    </row>
    <row r="225" spans="1:6" x14ac:dyDescent="0.35">
      <c r="A225" s="8"/>
      <c r="B225" s="11"/>
      <c r="C225" s="6"/>
      <c r="F225" s="9"/>
    </row>
    <row r="226" spans="1:6" x14ac:dyDescent="0.35">
      <c r="A226" s="8"/>
      <c r="B226" s="10"/>
      <c r="C226" s="6"/>
      <c r="F226" s="9"/>
    </row>
    <row r="227" spans="1:6" x14ac:dyDescent="0.35">
      <c r="A227" s="8"/>
      <c r="B227" s="10"/>
      <c r="C227" s="6"/>
      <c r="F227" s="9"/>
    </row>
    <row r="228" spans="1:6" x14ac:dyDescent="0.35">
      <c r="A228" s="8"/>
      <c r="B228" s="10"/>
      <c r="C228" s="6"/>
      <c r="F228" s="9"/>
    </row>
    <row r="229" spans="1:6" x14ac:dyDescent="0.35">
      <c r="A229" s="8"/>
      <c r="B229" s="10"/>
      <c r="C229" s="6"/>
      <c r="F229" s="9"/>
    </row>
    <row r="230" spans="1:6" x14ac:dyDescent="0.35">
      <c r="A230" s="8"/>
      <c r="B230" s="12"/>
      <c r="C230" s="6"/>
      <c r="F230" s="9"/>
    </row>
    <row r="231" spans="1:6" x14ac:dyDescent="0.35">
      <c r="A231" s="8"/>
      <c r="B231" s="10"/>
      <c r="C231" s="6"/>
      <c r="F231" s="9"/>
    </row>
    <row r="232" spans="1:6" x14ac:dyDescent="0.35">
      <c r="A232" s="8"/>
      <c r="B232" s="10"/>
      <c r="C232" s="6"/>
      <c r="F232" s="9"/>
    </row>
    <row r="233" spans="1:6" x14ac:dyDescent="0.35">
      <c r="A233" s="8"/>
      <c r="B233" s="10"/>
      <c r="C233" s="6"/>
      <c r="F233" s="9"/>
    </row>
    <row r="234" spans="1:6" x14ac:dyDescent="0.35">
      <c r="A234" s="8"/>
      <c r="B234" s="10"/>
      <c r="C234" s="6"/>
      <c r="F234" s="9"/>
    </row>
    <row r="235" spans="1:6" x14ac:dyDescent="0.35">
      <c r="A235" s="8"/>
      <c r="B235" s="10"/>
      <c r="C235" s="6"/>
      <c r="F235" s="9"/>
    </row>
    <row r="236" spans="1:6" x14ac:dyDescent="0.35">
      <c r="A236" s="8"/>
      <c r="B236" s="10"/>
      <c r="C236" s="6"/>
      <c r="F236" s="9"/>
    </row>
    <row r="237" spans="1:6" x14ac:dyDescent="0.35">
      <c r="A237" s="8"/>
      <c r="B237" s="10"/>
      <c r="C237" s="6"/>
      <c r="F237" s="9"/>
    </row>
    <row r="238" spans="1:6" x14ac:dyDescent="0.35">
      <c r="A238" s="8"/>
      <c r="B238" s="10"/>
      <c r="C238" s="6"/>
      <c r="F238" s="9"/>
    </row>
    <row r="239" spans="1:6" x14ac:dyDescent="0.35">
      <c r="A239" s="8"/>
      <c r="B239" s="10"/>
      <c r="C239" s="6"/>
      <c r="F239" s="9"/>
    </row>
    <row r="240" spans="1:6" x14ac:dyDescent="0.35">
      <c r="A240" s="8"/>
      <c r="B240" s="10"/>
      <c r="C240" s="6"/>
      <c r="F240" s="9"/>
    </row>
    <row r="241" spans="1:6" x14ac:dyDescent="0.35">
      <c r="A241" s="8"/>
      <c r="B241" s="10"/>
      <c r="C241" s="6"/>
      <c r="F241" s="9"/>
    </row>
    <row r="242" spans="1:6" x14ac:dyDescent="0.35">
      <c r="A242" s="8"/>
      <c r="B242" s="10"/>
      <c r="C242" s="6"/>
      <c r="F242" s="9"/>
    </row>
    <row r="243" spans="1:6" x14ac:dyDescent="0.35">
      <c r="A243" s="8"/>
      <c r="B243" s="10"/>
      <c r="C243" s="6"/>
      <c r="F243" s="9"/>
    </row>
    <row r="244" spans="1:6" x14ac:dyDescent="0.35">
      <c r="A244" s="8"/>
      <c r="B244" s="10"/>
      <c r="C244" s="6"/>
      <c r="F244" s="9"/>
    </row>
    <row r="245" spans="1:6" x14ac:dyDescent="0.35">
      <c r="A245" s="8"/>
      <c r="B245" s="10"/>
      <c r="C245" s="6"/>
      <c r="F245" s="9"/>
    </row>
    <row r="246" spans="1:6" x14ac:dyDescent="0.35">
      <c r="A246" s="8"/>
      <c r="B246" s="10"/>
      <c r="C246" s="6"/>
      <c r="F246" s="9"/>
    </row>
    <row r="247" spans="1:6" x14ac:dyDescent="0.35">
      <c r="A247" s="8"/>
      <c r="B247" s="10"/>
      <c r="C247" s="6"/>
      <c r="F247" s="9"/>
    </row>
    <row r="248" spans="1:6" x14ac:dyDescent="0.35">
      <c r="A248" s="8"/>
      <c r="B248" s="10"/>
      <c r="C248" s="6"/>
      <c r="F248" s="9"/>
    </row>
    <row r="249" spans="1:6" x14ac:dyDescent="0.35">
      <c r="A249" s="8"/>
      <c r="B249" s="10"/>
      <c r="C249" s="6"/>
      <c r="F249" s="9"/>
    </row>
    <row r="250" spans="1:6" x14ac:dyDescent="0.35">
      <c r="A250" s="8"/>
      <c r="B250" s="10"/>
      <c r="C250" s="6"/>
      <c r="F250" s="9"/>
    </row>
    <row r="251" spans="1:6" x14ac:dyDescent="0.35">
      <c r="A251" s="8"/>
      <c r="B251" s="10"/>
      <c r="C251" s="6"/>
      <c r="F251" s="9"/>
    </row>
    <row r="252" spans="1:6" x14ac:dyDescent="0.35">
      <c r="A252" s="8"/>
      <c r="B252" s="10"/>
      <c r="C252" s="6"/>
      <c r="F252" s="9"/>
    </row>
    <row r="253" spans="1:6" x14ac:dyDescent="0.35">
      <c r="A253" s="8"/>
      <c r="B253" s="10"/>
      <c r="C253" s="6"/>
      <c r="F253" s="9"/>
    </row>
    <row r="254" spans="1:6" x14ac:dyDescent="0.35">
      <c r="A254" s="8"/>
      <c r="B254" s="10"/>
      <c r="C254" s="6"/>
      <c r="F254" s="9"/>
    </row>
    <row r="255" spans="1:6" x14ac:dyDescent="0.35">
      <c r="A255" s="8"/>
      <c r="B255" s="10"/>
      <c r="C255" s="6"/>
      <c r="F255" s="9"/>
    </row>
    <row r="256" spans="1:6" x14ac:dyDescent="0.35">
      <c r="A256" s="8"/>
      <c r="B256" s="10"/>
      <c r="C256" s="6"/>
      <c r="F256" s="9"/>
    </row>
    <row r="257" spans="1:6" x14ac:dyDescent="0.35">
      <c r="A257" s="8"/>
      <c r="B257" s="10"/>
      <c r="C257" s="6"/>
      <c r="F257" s="9"/>
    </row>
    <row r="258" spans="1:6" x14ac:dyDescent="0.35">
      <c r="A258" s="8"/>
      <c r="B258" s="10"/>
      <c r="C258" s="6"/>
      <c r="F258" s="9"/>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258"/>
  <sheetViews>
    <sheetView workbookViewId="0">
      <selection activeCell="A15" sqref="A15"/>
    </sheetView>
  </sheetViews>
  <sheetFormatPr defaultColWidth="8.81640625" defaultRowHeight="14.5" x14ac:dyDescent="0.35"/>
  <cols>
    <col min="1" max="1" width="8.81640625" style="1"/>
    <col min="2" max="2" width="23.1796875" style="1" customWidth="1"/>
    <col min="3" max="3" width="10.81640625" style="1" customWidth="1"/>
    <col min="4" max="4" width="4.1796875" style="1" customWidth="1"/>
    <col min="5" max="5" width="19.81640625" style="1" customWidth="1"/>
    <col min="6" max="7" width="8.81640625" style="1"/>
    <col min="8" max="8" width="5.453125" style="1" customWidth="1"/>
    <col min="9" max="9" width="9.453125" style="1" bestFit="1" customWidth="1"/>
    <col min="10"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B6" s="5"/>
      <c r="E6" s="1" t="s">
        <v>134</v>
      </c>
      <c r="F6" s="4">
        <v>1</v>
      </c>
      <c r="G6" s="4"/>
      <c r="I6" s="4">
        <v>1</v>
      </c>
    </row>
    <row r="7" spans="1:9" x14ac:dyDescent="0.35">
      <c r="B7" s="5"/>
      <c r="E7" s="1" t="s">
        <v>136</v>
      </c>
      <c r="F7" s="4" t="s">
        <v>137</v>
      </c>
      <c r="G7" s="4"/>
      <c r="I7" s="4" t="s">
        <v>137</v>
      </c>
    </row>
    <row r="8" spans="1:9" x14ac:dyDescent="0.35">
      <c r="B8" s="5"/>
      <c r="C8" t="s">
        <v>14</v>
      </c>
    </row>
    <row r="9" spans="1:9" x14ac:dyDescent="0.35">
      <c r="A9" s="5" t="s">
        <v>17</v>
      </c>
      <c r="B9" s="5" t="s">
        <v>138</v>
      </c>
      <c r="C9" s="6">
        <f>+I9</f>
        <v>0.50125370661084945</v>
      </c>
      <c r="F9" s="7">
        <v>2.0050148264433978</v>
      </c>
      <c r="I9" s="6">
        <f>IF(ISNUMBER(F9)=TRUE,I$6*(F9-I$5)/(I$4-I$5)+(1-I$6)*(1-(F9-I$5)/(I$4-I$5)),"..")</f>
        <v>0.50125370661084945</v>
      </c>
    </row>
    <row r="10" spans="1:9" x14ac:dyDescent="0.35">
      <c r="A10" s="5" t="s">
        <v>19</v>
      </c>
      <c r="B10" s="5" t="s">
        <v>139</v>
      </c>
      <c r="C10" s="6">
        <f t="shared" ref="C10:C28" si="0">+I10</f>
        <v>0.47249999999999998</v>
      </c>
      <c r="F10" s="7">
        <v>1.89</v>
      </c>
      <c r="I10" s="6">
        <f t="shared" ref="I10:I28" si="1">IF(ISNUMBER(F10)=TRUE,I$6*(F10-I$5)/(I$4-I$5)+(1-I$6)*(1-(F10-I$5)/(I$4-I$5)),"..")</f>
        <v>0.47249999999999998</v>
      </c>
    </row>
    <row r="11" spans="1:9" x14ac:dyDescent="0.35">
      <c r="A11" s="5" t="s">
        <v>20</v>
      </c>
      <c r="B11" s="5" t="s">
        <v>140</v>
      </c>
      <c r="C11" s="6">
        <f t="shared" si="0"/>
        <v>0.48499999999999999</v>
      </c>
      <c r="F11" s="7">
        <v>1.94</v>
      </c>
      <c r="I11" s="6">
        <f t="shared" si="1"/>
        <v>0.48499999999999999</v>
      </c>
    </row>
    <row r="12" spans="1:9" x14ac:dyDescent="0.35">
      <c r="A12" s="5" t="s">
        <v>27</v>
      </c>
      <c r="B12" s="5" t="s">
        <v>141</v>
      </c>
      <c r="C12" s="6">
        <f t="shared" si="0"/>
        <v>0.23200000000000004</v>
      </c>
      <c r="F12" s="7">
        <v>0.92800000000000016</v>
      </c>
      <c r="I12" s="6">
        <f t="shared" si="1"/>
        <v>0.23200000000000004</v>
      </c>
    </row>
    <row r="13" spans="1:9" x14ac:dyDescent="0.35">
      <c r="A13" s="5" t="s">
        <v>26</v>
      </c>
      <c r="B13" s="5" t="s">
        <v>142</v>
      </c>
      <c r="C13" s="6">
        <f t="shared" si="0"/>
        <v>0.52200000000000002</v>
      </c>
      <c r="F13" s="7">
        <v>2.0880000000000001</v>
      </c>
      <c r="I13" s="6">
        <f t="shared" si="1"/>
        <v>0.52200000000000002</v>
      </c>
    </row>
    <row r="14" spans="1:9" x14ac:dyDescent="0.35">
      <c r="A14" s="5" t="s">
        <v>24</v>
      </c>
      <c r="B14" s="5" t="s">
        <v>143</v>
      </c>
      <c r="C14" s="6">
        <f t="shared" si="0"/>
        <v>0.5645</v>
      </c>
      <c r="F14" s="7">
        <v>2.258</v>
      </c>
      <c r="I14" s="6">
        <f t="shared" si="1"/>
        <v>0.5645</v>
      </c>
    </row>
    <row r="15" spans="1:9" x14ac:dyDescent="0.35">
      <c r="A15" s="5" t="s">
        <v>45</v>
      </c>
      <c r="B15" s="5" t="s">
        <v>144</v>
      </c>
      <c r="C15" s="6">
        <f t="shared" si="0"/>
        <v>0.70699999999999996</v>
      </c>
      <c r="F15" s="7">
        <v>2.8279999999999998</v>
      </c>
      <c r="I15" s="6">
        <f t="shared" si="1"/>
        <v>0.70699999999999996</v>
      </c>
    </row>
    <row r="16" spans="1:9" x14ac:dyDescent="0.35">
      <c r="A16" s="5" t="s">
        <v>40</v>
      </c>
      <c r="B16" s="5" t="s">
        <v>145</v>
      </c>
      <c r="C16" s="6">
        <f t="shared" si="0"/>
        <v>0.48999999999999994</v>
      </c>
      <c r="F16" s="7">
        <v>1.9599999999999997</v>
      </c>
      <c r="I16" s="6">
        <f t="shared" si="1"/>
        <v>0.48999999999999994</v>
      </c>
    </row>
    <row r="17" spans="1:9" x14ac:dyDescent="0.35">
      <c r="A17" s="5" t="s">
        <v>49</v>
      </c>
      <c r="B17" s="5" t="s">
        <v>146</v>
      </c>
      <c r="C17" s="6">
        <f t="shared" si="0"/>
        <v>0.33100000000000007</v>
      </c>
      <c r="F17" s="7">
        <v>1.3240000000000003</v>
      </c>
      <c r="I17" s="6">
        <f t="shared" si="1"/>
        <v>0.33100000000000007</v>
      </c>
    </row>
    <row r="18" spans="1:9" x14ac:dyDescent="0.35">
      <c r="A18" s="5" t="s">
        <v>57</v>
      </c>
      <c r="B18" s="5" t="s">
        <v>147</v>
      </c>
      <c r="C18" s="6">
        <f t="shared" si="0"/>
        <v>0.57899999999999996</v>
      </c>
      <c r="F18" s="7">
        <v>2.3159999999999998</v>
      </c>
      <c r="I18" s="6">
        <f t="shared" si="1"/>
        <v>0.57899999999999996</v>
      </c>
    </row>
    <row r="19" spans="1:9" x14ac:dyDescent="0.35">
      <c r="A19" s="5" t="s">
        <v>51</v>
      </c>
      <c r="B19" s="5" t="s">
        <v>148</v>
      </c>
      <c r="C19" s="6">
        <f t="shared" si="0"/>
        <v>0.39999999999999991</v>
      </c>
      <c r="F19" s="7">
        <v>1.5999999999999996</v>
      </c>
      <c r="I19" s="6">
        <f t="shared" si="1"/>
        <v>0.39999999999999991</v>
      </c>
    </row>
    <row r="20" spans="1:9" x14ac:dyDescent="0.35">
      <c r="A20" s="5" t="s">
        <v>61</v>
      </c>
      <c r="B20" s="5" t="s">
        <v>149</v>
      </c>
      <c r="C20" s="6">
        <f t="shared" si="0"/>
        <v>0.57950000000000002</v>
      </c>
      <c r="F20" s="7">
        <v>2.3180000000000001</v>
      </c>
      <c r="I20" s="6">
        <f t="shared" si="1"/>
        <v>0.57950000000000002</v>
      </c>
    </row>
    <row r="21" spans="1:9" x14ac:dyDescent="0.35">
      <c r="A21" s="5" t="s">
        <v>59</v>
      </c>
      <c r="B21" s="5" t="s">
        <v>150</v>
      </c>
      <c r="C21" s="6">
        <f t="shared" si="0"/>
        <v>0.41299999999999998</v>
      </c>
      <c r="F21" s="7">
        <v>1.6519999999999999</v>
      </c>
      <c r="I21" s="6">
        <f t="shared" si="1"/>
        <v>0.41299999999999998</v>
      </c>
    </row>
    <row r="22" spans="1:9" x14ac:dyDescent="0.35">
      <c r="A22" s="5" t="s">
        <v>63</v>
      </c>
      <c r="B22" s="5" t="s">
        <v>151</v>
      </c>
      <c r="C22" s="6">
        <f t="shared" si="0"/>
        <v>0.57850000000000001</v>
      </c>
      <c r="F22" s="7">
        <v>2.3140000000000001</v>
      </c>
      <c r="I22" s="6">
        <f t="shared" si="1"/>
        <v>0.57850000000000001</v>
      </c>
    </row>
    <row r="23" spans="1:9" x14ac:dyDescent="0.35">
      <c r="A23" s="5" t="s">
        <v>73</v>
      </c>
      <c r="B23" s="5" t="s">
        <v>152</v>
      </c>
      <c r="C23" s="6">
        <f t="shared" si="0"/>
        <v>0.58750000000000013</v>
      </c>
      <c r="F23" s="7">
        <v>2.3500000000000005</v>
      </c>
      <c r="I23" s="6">
        <f t="shared" si="1"/>
        <v>0.58750000000000013</v>
      </c>
    </row>
    <row r="24" spans="1:9" x14ac:dyDescent="0.35">
      <c r="A24" s="5" t="s">
        <v>74</v>
      </c>
      <c r="B24" s="5" t="s">
        <v>153</v>
      </c>
      <c r="C24" s="6">
        <f t="shared" si="0"/>
        <v>0.42599999999999999</v>
      </c>
      <c r="F24" s="7">
        <v>1.704</v>
      </c>
      <c r="I24" s="6">
        <f t="shared" si="1"/>
        <v>0.42599999999999999</v>
      </c>
    </row>
    <row r="25" spans="1:9" x14ac:dyDescent="0.35">
      <c r="A25" s="5" t="s">
        <v>93</v>
      </c>
      <c r="B25" s="5" t="s">
        <v>154</v>
      </c>
      <c r="C25" s="6">
        <f t="shared" si="0"/>
        <v>0.63000000000000012</v>
      </c>
      <c r="F25" s="7">
        <v>2.5200000000000005</v>
      </c>
      <c r="I25" s="6">
        <f t="shared" si="1"/>
        <v>0.63000000000000012</v>
      </c>
    </row>
    <row r="26" spans="1:9" x14ac:dyDescent="0.35">
      <c r="A26" s="5" t="s">
        <v>84</v>
      </c>
      <c r="B26" s="5" t="s">
        <v>155</v>
      </c>
      <c r="C26" s="6">
        <f t="shared" si="0"/>
        <v>0.30399999999999999</v>
      </c>
      <c r="F26" s="7">
        <v>1.216</v>
      </c>
      <c r="I26" s="6">
        <f t="shared" si="1"/>
        <v>0.30399999999999999</v>
      </c>
    </row>
    <row r="27" spans="1:9" x14ac:dyDescent="0.35">
      <c r="A27" s="5" t="s">
        <v>89</v>
      </c>
      <c r="B27" s="5" t="s">
        <v>157</v>
      </c>
      <c r="C27" s="6">
        <f t="shared" si="0"/>
        <v>0.42200000000000004</v>
      </c>
      <c r="F27" s="7">
        <v>1.6880000000000002</v>
      </c>
      <c r="I27" s="6">
        <f t="shared" si="1"/>
        <v>0.42200000000000004</v>
      </c>
    </row>
    <row r="28" spans="1:9" x14ac:dyDescent="0.35">
      <c r="A28" s="5" t="s">
        <v>90</v>
      </c>
      <c r="B28" s="5" t="s">
        <v>158</v>
      </c>
      <c r="C28" s="6">
        <f t="shared" si="0"/>
        <v>0.1615</v>
      </c>
      <c r="F28" s="7">
        <v>0.64600000000000002</v>
      </c>
      <c r="I28" s="6">
        <f t="shared" si="1"/>
        <v>0.1615</v>
      </c>
    </row>
    <row r="29" spans="1:9" x14ac:dyDescent="0.35">
      <c r="A29" s="8"/>
      <c r="B29" s="8"/>
      <c r="C29" s="6"/>
      <c r="F29" s="9"/>
    </row>
    <row r="30" spans="1:9" x14ac:dyDescent="0.35">
      <c r="A30" s="8"/>
      <c r="B30" s="8"/>
      <c r="C30" s="6"/>
      <c r="F30" s="9"/>
    </row>
    <row r="31" spans="1:9" x14ac:dyDescent="0.35">
      <c r="A31" s="8"/>
      <c r="B31" s="8"/>
      <c r="C31" s="6"/>
      <c r="F31" s="9"/>
    </row>
    <row r="32" spans="1:9" x14ac:dyDescent="0.35">
      <c r="A32" s="8"/>
      <c r="B32" s="8"/>
      <c r="C32" s="6"/>
      <c r="F32" s="9"/>
    </row>
    <row r="33" spans="1:6" x14ac:dyDescent="0.35">
      <c r="A33" s="8"/>
      <c r="B33" s="8"/>
      <c r="C33" s="6"/>
      <c r="F33" s="9"/>
    </row>
    <row r="34" spans="1:6" x14ac:dyDescent="0.35">
      <c r="A34" s="8"/>
      <c r="B34" s="8"/>
      <c r="C34" s="6"/>
      <c r="F34" s="9"/>
    </row>
    <row r="35" spans="1:6" x14ac:dyDescent="0.35">
      <c r="A35" s="8"/>
      <c r="B35" s="8"/>
      <c r="C35" s="6"/>
      <c r="F35" s="9"/>
    </row>
    <row r="36" spans="1:6" x14ac:dyDescent="0.35">
      <c r="A36" s="8"/>
      <c r="B36" s="8"/>
      <c r="C36" s="6"/>
      <c r="F36" s="9"/>
    </row>
    <row r="37" spans="1:6" x14ac:dyDescent="0.35">
      <c r="A37" s="8"/>
      <c r="B37" s="8"/>
      <c r="C37" s="6"/>
      <c r="F37" s="9"/>
    </row>
    <row r="38" spans="1:6" x14ac:dyDescent="0.35">
      <c r="A38" s="8"/>
      <c r="B38" s="8"/>
      <c r="C38" s="6"/>
      <c r="F38" s="9"/>
    </row>
    <row r="39" spans="1:6" x14ac:dyDescent="0.35">
      <c r="A39" s="8"/>
      <c r="B39" s="8"/>
      <c r="C39" s="6"/>
      <c r="F39" s="9"/>
    </row>
    <row r="40" spans="1:6" x14ac:dyDescent="0.35">
      <c r="A40" s="8"/>
      <c r="B40" s="8"/>
      <c r="C40" s="6"/>
      <c r="F40" s="9"/>
    </row>
    <row r="41" spans="1:6" x14ac:dyDescent="0.35">
      <c r="A41" s="8"/>
      <c r="B41" s="8"/>
      <c r="C41" s="6"/>
      <c r="F41" s="9"/>
    </row>
    <row r="42" spans="1:6" x14ac:dyDescent="0.35">
      <c r="A42" s="8"/>
      <c r="B42" s="10"/>
      <c r="C42" s="6"/>
      <c r="F42" s="9"/>
    </row>
    <row r="43" spans="1:6" x14ac:dyDescent="0.35">
      <c r="A43" s="8"/>
      <c r="B43" s="10"/>
      <c r="C43" s="6"/>
      <c r="F43" s="9"/>
    </row>
    <row r="44" spans="1:6" x14ac:dyDescent="0.35">
      <c r="A44" s="8"/>
      <c r="B44" s="10"/>
      <c r="C44" s="6"/>
      <c r="F44" s="9"/>
    </row>
    <row r="45" spans="1:6" x14ac:dyDescent="0.35">
      <c r="A45" s="8"/>
      <c r="B45" s="10"/>
      <c r="C45" s="6"/>
      <c r="F45" s="9"/>
    </row>
    <row r="46" spans="1:6" x14ac:dyDescent="0.35">
      <c r="A46" s="8"/>
      <c r="B46" s="10"/>
      <c r="C46" s="6"/>
      <c r="F46" s="9"/>
    </row>
    <row r="47" spans="1:6" x14ac:dyDescent="0.35">
      <c r="A47" s="8"/>
      <c r="B47" s="10"/>
      <c r="C47" s="6"/>
      <c r="F47" s="9"/>
    </row>
    <row r="48" spans="1:6" x14ac:dyDescent="0.35">
      <c r="A48" s="8"/>
      <c r="B48" s="10"/>
      <c r="C48" s="6"/>
      <c r="F48" s="9"/>
    </row>
    <row r="49" spans="1:6" x14ac:dyDescent="0.35">
      <c r="A49" s="8"/>
      <c r="B49" s="10"/>
      <c r="C49" s="6"/>
      <c r="F49" s="9"/>
    </row>
    <row r="50" spans="1:6" x14ac:dyDescent="0.35">
      <c r="A50" s="8"/>
      <c r="B50" s="10"/>
      <c r="C50" s="6"/>
      <c r="F50" s="9"/>
    </row>
    <row r="51" spans="1:6" x14ac:dyDescent="0.35">
      <c r="A51" s="8"/>
      <c r="B51" s="10"/>
      <c r="C51" s="6"/>
      <c r="F51" s="9"/>
    </row>
    <row r="52" spans="1:6" x14ac:dyDescent="0.35">
      <c r="A52" s="8"/>
      <c r="B52" s="10"/>
      <c r="C52" s="6"/>
      <c r="F52" s="9"/>
    </row>
    <row r="53" spans="1:6" x14ac:dyDescent="0.35">
      <c r="A53" s="8"/>
      <c r="B53" s="10"/>
      <c r="C53" s="6"/>
      <c r="F53" s="9"/>
    </row>
    <row r="54" spans="1:6" x14ac:dyDescent="0.35">
      <c r="A54" s="8"/>
      <c r="B54" s="10"/>
      <c r="C54" s="6"/>
      <c r="F54" s="9"/>
    </row>
    <row r="55" spans="1:6" x14ac:dyDescent="0.35">
      <c r="A55" s="8"/>
      <c r="B55" s="10"/>
      <c r="C55" s="6"/>
      <c r="F55" s="9"/>
    </row>
    <row r="56" spans="1:6" x14ac:dyDescent="0.35">
      <c r="A56" s="8"/>
      <c r="B56" s="10"/>
      <c r="C56" s="6"/>
      <c r="F56" s="9"/>
    </row>
    <row r="57" spans="1:6" x14ac:dyDescent="0.35">
      <c r="A57" s="8"/>
      <c r="B57" s="10"/>
      <c r="C57" s="6"/>
      <c r="F57" s="9"/>
    </row>
    <row r="58" spans="1:6" x14ac:dyDescent="0.35">
      <c r="A58" s="8"/>
      <c r="B58" s="10"/>
      <c r="C58" s="6"/>
      <c r="F58" s="9"/>
    </row>
    <row r="59" spans="1:6" x14ac:dyDescent="0.35">
      <c r="A59" s="8"/>
      <c r="B59" s="10"/>
      <c r="C59" s="6"/>
      <c r="F59" s="9"/>
    </row>
    <row r="60" spans="1:6" x14ac:dyDescent="0.35">
      <c r="A60" s="8"/>
      <c r="B60" s="10"/>
      <c r="C60" s="6"/>
      <c r="F60" s="9"/>
    </row>
    <row r="61" spans="1:6" x14ac:dyDescent="0.35">
      <c r="A61" s="8"/>
      <c r="B61" s="10"/>
      <c r="C61" s="6"/>
      <c r="F61" s="9"/>
    </row>
    <row r="62" spans="1:6" x14ac:dyDescent="0.35">
      <c r="A62" s="8"/>
      <c r="B62" s="10"/>
      <c r="C62" s="6"/>
      <c r="F62" s="9"/>
    </row>
    <row r="63" spans="1:6" x14ac:dyDescent="0.35">
      <c r="A63" s="8"/>
      <c r="B63" s="10"/>
      <c r="C63" s="6"/>
      <c r="F63" s="9"/>
    </row>
    <row r="64" spans="1:6" x14ac:dyDescent="0.35">
      <c r="A64" s="8"/>
      <c r="B64" s="10"/>
      <c r="C64" s="6"/>
      <c r="F64" s="9"/>
    </row>
    <row r="65" spans="1:6" x14ac:dyDescent="0.35">
      <c r="A65" s="8"/>
      <c r="B65" s="10"/>
      <c r="C65" s="6"/>
      <c r="F65" s="9"/>
    </row>
    <row r="66" spans="1:6" x14ac:dyDescent="0.35">
      <c r="A66" s="8"/>
      <c r="B66" s="10"/>
      <c r="C66" s="6"/>
      <c r="F66" s="9"/>
    </row>
    <row r="67" spans="1:6" x14ac:dyDescent="0.35">
      <c r="A67" s="8"/>
      <c r="B67" s="10"/>
      <c r="C67" s="6"/>
      <c r="F67" s="9"/>
    </row>
    <row r="68" spans="1:6" x14ac:dyDescent="0.35">
      <c r="A68" s="8"/>
      <c r="B68" s="10"/>
      <c r="C68" s="6"/>
      <c r="F68" s="9"/>
    </row>
    <row r="69" spans="1:6" x14ac:dyDescent="0.35">
      <c r="A69" s="8"/>
      <c r="B69" s="10"/>
      <c r="C69" s="6"/>
      <c r="F69" s="9"/>
    </row>
    <row r="70" spans="1:6" x14ac:dyDescent="0.35">
      <c r="A70" s="8"/>
      <c r="B70" s="10"/>
      <c r="C70" s="6"/>
      <c r="F70" s="9"/>
    </row>
    <row r="71" spans="1:6" x14ac:dyDescent="0.35">
      <c r="A71" s="8"/>
      <c r="B71" s="10"/>
      <c r="C71" s="6"/>
      <c r="F71" s="9"/>
    </row>
    <row r="72" spans="1:6" x14ac:dyDescent="0.35">
      <c r="A72" s="8"/>
      <c r="B72" s="10"/>
      <c r="C72" s="6"/>
      <c r="F72" s="9"/>
    </row>
    <row r="73" spans="1:6" x14ac:dyDescent="0.35">
      <c r="A73" s="8"/>
      <c r="B73" s="10"/>
      <c r="C73" s="6"/>
      <c r="F73" s="9"/>
    </row>
    <row r="74" spans="1:6" x14ac:dyDescent="0.35">
      <c r="A74" s="8"/>
      <c r="B74" s="10"/>
      <c r="C74" s="6"/>
      <c r="F74" s="9"/>
    </row>
    <row r="75" spans="1:6" x14ac:dyDescent="0.35">
      <c r="A75" s="8"/>
      <c r="B75" s="10"/>
      <c r="C75" s="6"/>
      <c r="F75" s="9"/>
    </row>
    <row r="76" spans="1:6" x14ac:dyDescent="0.35">
      <c r="A76" s="8"/>
      <c r="B76" s="10"/>
      <c r="C76" s="6"/>
      <c r="F76" s="9"/>
    </row>
    <row r="77" spans="1:6" x14ac:dyDescent="0.35">
      <c r="A77" s="8"/>
      <c r="B77" s="10"/>
      <c r="C77" s="6"/>
      <c r="F77" s="9"/>
    </row>
    <row r="78" spans="1:6" x14ac:dyDescent="0.35">
      <c r="A78" s="8"/>
      <c r="B78" s="10"/>
      <c r="C78" s="6"/>
      <c r="F78" s="9"/>
    </row>
    <row r="79" spans="1:6" x14ac:dyDescent="0.35">
      <c r="A79" s="8"/>
      <c r="B79" s="10"/>
      <c r="C79" s="6"/>
      <c r="F79" s="9"/>
    </row>
    <row r="80" spans="1:6" x14ac:dyDescent="0.35">
      <c r="A80" s="8"/>
      <c r="B80" s="10"/>
      <c r="C80" s="6"/>
      <c r="F80" s="9"/>
    </row>
    <row r="81" spans="1:6" x14ac:dyDescent="0.35">
      <c r="A81" s="8"/>
      <c r="B81" s="10"/>
      <c r="C81" s="6"/>
      <c r="F81" s="9"/>
    </row>
    <row r="82" spans="1:6" x14ac:dyDescent="0.35">
      <c r="A82" s="8"/>
      <c r="B82" s="10"/>
      <c r="C82" s="6"/>
      <c r="F82" s="9"/>
    </row>
    <row r="83" spans="1:6" x14ac:dyDescent="0.35">
      <c r="A83" s="8"/>
      <c r="B83" s="10"/>
      <c r="C83" s="6"/>
      <c r="F83" s="9"/>
    </row>
    <row r="84" spans="1:6" x14ac:dyDescent="0.35">
      <c r="A84" s="8"/>
      <c r="B84" s="10"/>
      <c r="C84" s="6"/>
      <c r="F84" s="9"/>
    </row>
    <row r="85" spans="1:6" x14ac:dyDescent="0.35">
      <c r="A85" s="8"/>
      <c r="B85" s="10"/>
      <c r="C85" s="6"/>
      <c r="F85" s="9"/>
    </row>
    <row r="86" spans="1:6" x14ac:dyDescent="0.35">
      <c r="A86" s="8"/>
      <c r="B86" s="10"/>
      <c r="C86" s="6"/>
      <c r="F86" s="9"/>
    </row>
    <row r="87" spans="1:6" x14ac:dyDescent="0.35">
      <c r="A87" s="8"/>
      <c r="B87" s="10"/>
      <c r="C87" s="6"/>
      <c r="F87" s="9"/>
    </row>
    <row r="88" spans="1:6" x14ac:dyDescent="0.35">
      <c r="A88" s="8"/>
      <c r="B88" s="10"/>
      <c r="C88" s="6"/>
      <c r="F88" s="9"/>
    </row>
    <row r="89" spans="1:6" x14ac:dyDescent="0.35">
      <c r="A89" s="8"/>
      <c r="B89" s="10"/>
      <c r="C89" s="6"/>
      <c r="F89" s="9"/>
    </row>
    <row r="90" spans="1:6" x14ac:dyDescent="0.35">
      <c r="A90" s="8"/>
      <c r="B90" s="10"/>
      <c r="C90" s="6"/>
      <c r="F90" s="9"/>
    </row>
    <row r="91" spans="1:6" x14ac:dyDescent="0.35">
      <c r="A91" s="8"/>
      <c r="B91" s="10"/>
      <c r="C91" s="6"/>
      <c r="F91" s="9"/>
    </row>
    <row r="92" spans="1:6" x14ac:dyDescent="0.35">
      <c r="A92" s="8"/>
      <c r="B92" s="10"/>
      <c r="C92" s="6"/>
      <c r="F92" s="9"/>
    </row>
    <row r="93" spans="1:6" x14ac:dyDescent="0.35">
      <c r="A93" s="8"/>
      <c r="B93" s="10"/>
      <c r="C93" s="6"/>
      <c r="F93" s="9"/>
    </row>
    <row r="94" spans="1:6" x14ac:dyDescent="0.35">
      <c r="A94" s="8"/>
      <c r="B94" s="10"/>
      <c r="C94" s="6"/>
      <c r="F94" s="9"/>
    </row>
    <row r="95" spans="1:6" x14ac:dyDescent="0.35">
      <c r="A95" s="8"/>
      <c r="B95" s="10"/>
      <c r="C95" s="6"/>
      <c r="F95" s="9"/>
    </row>
    <row r="96" spans="1:6" x14ac:dyDescent="0.35">
      <c r="A96" s="8"/>
      <c r="B96" s="10"/>
      <c r="C96" s="6"/>
      <c r="F96" s="9"/>
    </row>
    <row r="97" spans="1:6" x14ac:dyDescent="0.35">
      <c r="A97" s="8"/>
      <c r="B97" s="10"/>
      <c r="C97" s="6"/>
      <c r="F97" s="9"/>
    </row>
    <row r="98" spans="1:6" x14ac:dyDescent="0.35">
      <c r="A98" s="8"/>
      <c r="B98" s="10"/>
      <c r="C98" s="6"/>
      <c r="F98" s="9"/>
    </row>
    <row r="99" spans="1:6" x14ac:dyDescent="0.35">
      <c r="A99" s="8"/>
      <c r="B99" s="10"/>
      <c r="C99" s="6"/>
      <c r="F99" s="9"/>
    </row>
    <row r="100" spans="1:6" x14ac:dyDescent="0.35">
      <c r="A100" s="8"/>
      <c r="B100" s="10"/>
      <c r="C100" s="6"/>
      <c r="F100" s="9"/>
    </row>
    <row r="101" spans="1:6" x14ac:dyDescent="0.35">
      <c r="A101" s="8"/>
      <c r="B101" s="10"/>
      <c r="C101" s="6"/>
      <c r="F101" s="9"/>
    </row>
    <row r="102" spans="1:6" x14ac:dyDescent="0.35">
      <c r="A102" s="8"/>
      <c r="B102" s="10"/>
      <c r="C102" s="6"/>
      <c r="F102" s="9"/>
    </row>
    <row r="103" spans="1:6" x14ac:dyDescent="0.35">
      <c r="A103" s="8"/>
      <c r="B103" s="10"/>
      <c r="C103" s="6"/>
      <c r="F103" s="9"/>
    </row>
    <row r="104" spans="1:6" x14ac:dyDescent="0.35">
      <c r="A104" s="8"/>
      <c r="B104" s="10"/>
      <c r="C104" s="6"/>
      <c r="F104" s="9"/>
    </row>
    <row r="105" spans="1:6" x14ac:dyDescent="0.35">
      <c r="A105" s="8"/>
      <c r="B105" s="10"/>
      <c r="C105" s="6"/>
      <c r="F105" s="9"/>
    </row>
    <row r="106" spans="1:6" x14ac:dyDescent="0.35">
      <c r="A106" s="8"/>
      <c r="B106" s="10"/>
      <c r="C106" s="6"/>
      <c r="F106" s="9"/>
    </row>
    <row r="107" spans="1:6" x14ac:dyDescent="0.35">
      <c r="A107" s="8"/>
      <c r="B107" s="10"/>
      <c r="C107" s="6"/>
      <c r="F107" s="9"/>
    </row>
    <row r="108" spans="1:6" x14ac:dyDescent="0.35">
      <c r="A108" s="8"/>
      <c r="B108" s="10"/>
      <c r="C108" s="6"/>
      <c r="F108" s="9"/>
    </row>
    <row r="109" spans="1:6" x14ac:dyDescent="0.35">
      <c r="A109" s="8"/>
      <c r="B109" s="10"/>
      <c r="C109" s="6"/>
      <c r="F109" s="9"/>
    </row>
    <row r="110" spans="1:6" x14ac:dyDescent="0.35">
      <c r="A110" s="8"/>
      <c r="B110" s="10"/>
      <c r="C110" s="6"/>
      <c r="F110" s="9"/>
    </row>
    <row r="111" spans="1:6" x14ac:dyDescent="0.35">
      <c r="A111" s="8"/>
      <c r="B111" s="10"/>
      <c r="C111" s="6"/>
      <c r="F111" s="9"/>
    </row>
    <row r="112" spans="1:6" x14ac:dyDescent="0.35">
      <c r="A112" s="8"/>
      <c r="B112" s="10"/>
      <c r="C112" s="6"/>
      <c r="F112" s="9"/>
    </row>
    <row r="113" spans="1:6" x14ac:dyDescent="0.35">
      <c r="A113" s="8"/>
      <c r="B113" s="10"/>
      <c r="C113" s="6"/>
      <c r="F113" s="9"/>
    </row>
    <row r="114" spans="1:6" x14ac:dyDescent="0.35">
      <c r="A114" s="8"/>
      <c r="B114" s="10"/>
      <c r="C114" s="6"/>
      <c r="F114" s="9"/>
    </row>
    <row r="115" spans="1:6" x14ac:dyDescent="0.35">
      <c r="A115" s="8"/>
      <c r="B115" s="10"/>
      <c r="C115" s="6"/>
      <c r="F115" s="9"/>
    </row>
    <row r="116" spans="1:6" x14ac:dyDescent="0.35">
      <c r="A116" s="8"/>
      <c r="B116" s="10"/>
      <c r="C116" s="6"/>
      <c r="F116" s="9"/>
    </row>
    <row r="117" spans="1:6" x14ac:dyDescent="0.35">
      <c r="A117" s="8"/>
      <c r="B117" s="10"/>
      <c r="C117" s="6"/>
      <c r="F117" s="9"/>
    </row>
    <row r="118" spans="1:6" x14ac:dyDescent="0.35">
      <c r="A118" s="8"/>
      <c r="B118" s="10"/>
      <c r="C118" s="6"/>
      <c r="F118" s="9"/>
    </row>
    <row r="119" spans="1:6" x14ac:dyDescent="0.35">
      <c r="A119" s="8"/>
      <c r="B119" s="10"/>
      <c r="C119" s="6"/>
      <c r="F119" s="9"/>
    </row>
    <row r="120" spans="1:6" x14ac:dyDescent="0.35">
      <c r="A120" s="8"/>
      <c r="B120" s="10"/>
      <c r="C120" s="6"/>
      <c r="F120" s="9"/>
    </row>
    <row r="121" spans="1:6" x14ac:dyDescent="0.35">
      <c r="A121" s="8"/>
      <c r="B121" s="10"/>
      <c r="C121" s="6"/>
      <c r="F121" s="9"/>
    </row>
    <row r="122" spans="1:6" x14ac:dyDescent="0.35">
      <c r="A122" s="8"/>
      <c r="B122" s="10"/>
      <c r="C122" s="6"/>
      <c r="F122" s="9"/>
    </row>
    <row r="123" spans="1:6" x14ac:dyDescent="0.35">
      <c r="A123" s="8"/>
      <c r="B123" s="10"/>
      <c r="C123" s="6"/>
      <c r="F123" s="9"/>
    </row>
    <row r="124" spans="1:6" x14ac:dyDescent="0.35">
      <c r="A124" s="8"/>
      <c r="B124" s="10"/>
      <c r="C124" s="6"/>
      <c r="F124" s="9"/>
    </row>
    <row r="125" spans="1:6" x14ac:dyDescent="0.35">
      <c r="A125" s="8"/>
      <c r="B125" s="11"/>
      <c r="C125" s="6"/>
      <c r="F125" s="9"/>
    </row>
    <row r="126" spans="1:6" x14ac:dyDescent="0.35">
      <c r="A126" s="8"/>
      <c r="B126" s="10"/>
      <c r="C126" s="6"/>
      <c r="F126" s="9"/>
    </row>
    <row r="127" spans="1:6" x14ac:dyDescent="0.35">
      <c r="A127" s="8"/>
      <c r="B127" s="10"/>
      <c r="C127" s="6"/>
      <c r="F127" s="9"/>
    </row>
    <row r="128" spans="1:6" x14ac:dyDescent="0.35">
      <c r="A128" s="8"/>
      <c r="B128" s="10"/>
      <c r="C128" s="6"/>
      <c r="F128" s="9"/>
    </row>
    <row r="129" spans="1:6" x14ac:dyDescent="0.35">
      <c r="A129" s="8"/>
      <c r="B129" s="10"/>
      <c r="C129" s="6"/>
      <c r="F129" s="9"/>
    </row>
    <row r="130" spans="1:6" x14ac:dyDescent="0.35">
      <c r="A130" s="8"/>
      <c r="B130" s="10"/>
      <c r="C130" s="6"/>
      <c r="F130" s="9"/>
    </row>
    <row r="131" spans="1:6" x14ac:dyDescent="0.35">
      <c r="A131" s="8"/>
      <c r="B131" s="10"/>
      <c r="C131" s="6"/>
      <c r="F131" s="9"/>
    </row>
    <row r="132" spans="1:6" x14ac:dyDescent="0.35">
      <c r="A132" s="8"/>
      <c r="B132" s="10"/>
      <c r="C132" s="6"/>
      <c r="F132" s="9"/>
    </row>
    <row r="133" spans="1:6" x14ac:dyDescent="0.35">
      <c r="A133" s="8"/>
      <c r="B133" s="10"/>
      <c r="C133" s="6"/>
      <c r="F133" s="9"/>
    </row>
    <row r="134" spans="1:6" x14ac:dyDescent="0.35">
      <c r="A134" s="8"/>
      <c r="B134" s="10"/>
      <c r="C134" s="6"/>
      <c r="F134" s="9"/>
    </row>
    <row r="135" spans="1:6" x14ac:dyDescent="0.35">
      <c r="A135" s="8"/>
      <c r="B135" s="10"/>
      <c r="C135" s="6"/>
      <c r="F135" s="9"/>
    </row>
    <row r="136" spans="1:6" x14ac:dyDescent="0.35">
      <c r="A136" s="8"/>
      <c r="B136" s="10"/>
      <c r="C136" s="6"/>
      <c r="F136" s="9"/>
    </row>
    <row r="137" spans="1:6" x14ac:dyDescent="0.35">
      <c r="A137" s="8"/>
      <c r="B137" s="10"/>
      <c r="C137" s="6"/>
      <c r="F137" s="9"/>
    </row>
    <row r="138" spans="1:6" x14ac:dyDescent="0.35">
      <c r="A138" s="8"/>
      <c r="B138" s="10"/>
      <c r="C138" s="6"/>
      <c r="F138" s="9"/>
    </row>
    <row r="139" spans="1:6" x14ac:dyDescent="0.35">
      <c r="A139" s="8"/>
      <c r="B139" s="10"/>
      <c r="C139" s="6"/>
      <c r="F139" s="9"/>
    </row>
    <row r="140" spans="1:6" x14ac:dyDescent="0.35">
      <c r="A140" s="8"/>
      <c r="B140" s="10"/>
      <c r="C140" s="6"/>
      <c r="F140" s="9"/>
    </row>
    <row r="141" spans="1:6" x14ac:dyDescent="0.35">
      <c r="A141" s="8"/>
      <c r="B141" s="10"/>
      <c r="C141" s="6"/>
      <c r="F141" s="9"/>
    </row>
    <row r="142" spans="1:6" x14ac:dyDescent="0.35">
      <c r="A142" s="8"/>
      <c r="B142" s="10"/>
      <c r="C142" s="6"/>
      <c r="F142" s="9"/>
    </row>
    <row r="143" spans="1:6" x14ac:dyDescent="0.35">
      <c r="A143" s="8"/>
      <c r="B143" s="10"/>
      <c r="C143" s="6"/>
      <c r="F143" s="9"/>
    </row>
    <row r="144" spans="1:6" x14ac:dyDescent="0.35">
      <c r="A144" s="8"/>
      <c r="B144" s="10"/>
      <c r="C144" s="6"/>
      <c r="F144" s="9"/>
    </row>
    <row r="145" spans="1:6" x14ac:dyDescent="0.35">
      <c r="A145" s="8"/>
      <c r="B145" s="10"/>
      <c r="C145" s="6"/>
      <c r="F145" s="9"/>
    </row>
    <row r="146" spans="1:6" x14ac:dyDescent="0.35">
      <c r="A146" s="8"/>
      <c r="B146" s="10"/>
      <c r="C146" s="6"/>
      <c r="F146" s="9"/>
    </row>
    <row r="147" spans="1:6" x14ac:dyDescent="0.35">
      <c r="A147" s="8"/>
      <c r="B147" s="10"/>
      <c r="C147" s="6"/>
      <c r="F147" s="9"/>
    </row>
    <row r="148" spans="1:6" x14ac:dyDescent="0.35">
      <c r="A148" s="8"/>
      <c r="B148" s="10"/>
      <c r="C148" s="6"/>
      <c r="F148" s="9"/>
    </row>
    <row r="149" spans="1:6" x14ac:dyDescent="0.35">
      <c r="A149" s="8"/>
      <c r="B149" s="10"/>
      <c r="C149" s="6"/>
      <c r="F149" s="9"/>
    </row>
    <row r="150" spans="1:6" x14ac:dyDescent="0.35">
      <c r="A150" s="8"/>
      <c r="B150" s="10"/>
      <c r="C150" s="6"/>
      <c r="F150" s="9"/>
    </row>
    <row r="151" spans="1:6" x14ac:dyDescent="0.35">
      <c r="A151" s="8"/>
      <c r="B151" s="10"/>
      <c r="C151" s="6"/>
      <c r="F151" s="9"/>
    </row>
    <row r="152" spans="1:6" x14ac:dyDescent="0.35">
      <c r="A152" s="8"/>
      <c r="B152" s="10"/>
      <c r="C152" s="6"/>
      <c r="F152" s="9"/>
    </row>
    <row r="153" spans="1:6" x14ac:dyDescent="0.35">
      <c r="A153" s="8"/>
      <c r="B153" s="10"/>
      <c r="C153" s="6"/>
      <c r="F153" s="9"/>
    </row>
    <row r="154" spans="1:6" x14ac:dyDescent="0.35">
      <c r="A154" s="8"/>
      <c r="B154" s="10"/>
      <c r="C154" s="6"/>
      <c r="F154" s="9"/>
    </row>
    <row r="155" spans="1:6" x14ac:dyDescent="0.35">
      <c r="A155" s="8"/>
      <c r="B155" s="10"/>
      <c r="C155" s="6"/>
      <c r="F155" s="9"/>
    </row>
    <row r="156" spans="1:6" x14ac:dyDescent="0.35">
      <c r="A156" s="8"/>
      <c r="B156" s="10"/>
      <c r="C156" s="6"/>
      <c r="F156" s="9"/>
    </row>
    <row r="157" spans="1:6" x14ac:dyDescent="0.35">
      <c r="A157" s="8"/>
      <c r="B157" s="10"/>
      <c r="C157" s="6"/>
      <c r="F157" s="9"/>
    </row>
    <row r="158" spans="1:6" x14ac:dyDescent="0.35">
      <c r="A158" s="8"/>
      <c r="B158" s="10"/>
      <c r="C158" s="6"/>
      <c r="F158" s="9"/>
    </row>
    <row r="159" spans="1:6" x14ac:dyDescent="0.35">
      <c r="A159" s="8"/>
      <c r="B159" s="10"/>
      <c r="C159" s="6"/>
      <c r="F159" s="9"/>
    </row>
    <row r="160" spans="1:6" x14ac:dyDescent="0.35">
      <c r="A160" s="8"/>
      <c r="B160" s="10"/>
      <c r="C160" s="6"/>
      <c r="F160" s="9"/>
    </row>
    <row r="161" spans="1:6" x14ac:dyDescent="0.35">
      <c r="A161" s="8"/>
      <c r="B161" s="10"/>
      <c r="C161" s="6"/>
      <c r="F161" s="9"/>
    </row>
    <row r="162" spans="1:6" x14ac:dyDescent="0.35">
      <c r="A162" s="8"/>
      <c r="B162" s="10"/>
      <c r="C162" s="6"/>
      <c r="F162" s="9"/>
    </row>
    <row r="163" spans="1:6" x14ac:dyDescent="0.35">
      <c r="A163" s="8"/>
      <c r="B163" s="10"/>
      <c r="C163" s="6"/>
      <c r="F163" s="9"/>
    </row>
    <row r="164" spans="1:6" x14ac:dyDescent="0.35">
      <c r="A164" s="8"/>
      <c r="B164" s="10"/>
      <c r="C164" s="6"/>
      <c r="F164" s="9"/>
    </row>
    <row r="165" spans="1:6" x14ac:dyDescent="0.35">
      <c r="A165" s="8"/>
      <c r="B165" s="10"/>
      <c r="C165" s="6"/>
      <c r="F165" s="9"/>
    </row>
    <row r="166" spans="1:6" x14ac:dyDescent="0.35">
      <c r="A166" s="8"/>
      <c r="B166" s="10"/>
      <c r="C166" s="6"/>
      <c r="F166" s="9"/>
    </row>
    <row r="167" spans="1:6" x14ac:dyDescent="0.35">
      <c r="A167" s="8"/>
      <c r="B167" s="10"/>
      <c r="C167" s="6"/>
      <c r="F167" s="9"/>
    </row>
    <row r="168" spans="1:6" x14ac:dyDescent="0.35">
      <c r="A168" s="8"/>
      <c r="B168" s="10"/>
      <c r="C168" s="6"/>
      <c r="F168" s="9"/>
    </row>
    <row r="169" spans="1:6" x14ac:dyDescent="0.35">
      <c r="A169" s="8"/>
      <c r="B169" s="10"/>
      <c r="C169" s="6"/>
      <c r="F169" s="9"/>
    </row>
    <row r="170" spans="1:6" x14ac:dyDescent="0.35">
      <c r="A170" s="8"/>
      <c r="B170" s="10"/>
      <c r="C170" s="6"/>
      <c r="F170" s="9"/>
    </row>
    <row r="171" spans="1:6" x14ac:dyDescent="0.35">
      <c r="A171" s="8"/>
      <c r="B171" s="10"/>
      <c r="C171" s="6"/>
      <c r="F171" s="9"/>
    </row>
    <row r="172" spans="1:6" x14ac:dyDescent="0.35">
      <c r="A172" s="8"/>
      <c r="B172" s="10"/>
      <c r="C172" s="6"/>
      <c r="F172" s="9"/>
    </row>
    <row r="173" spans="1:6" x14ac:dyDescent="0.35">
      <c r="A173" s="8"/>
      <c r="B173" s="10"/>
      <c r="C173" s="6"/>
      <c r="F173" s="9"/>
    </row>
    <row r="174" spans="1:6" x14ac:dyDescent="0.35">
      <c r="A174" s="8"/>
      <c r="B174" s="10"/>
      <c r="C174" s="6"/>
      <c r="F174" s="9"/>
    </row>
    <row r="175" spans="1:6" x14ac:dyDescent="0.35">
      <c r="A175" s="8"/>
      <c r="B175" s="10"/>
      <c r="C175" s="6"/>
      <c r="F175" s="9"/>
    </row>
    <row r="176" spans="1:6" x14ac:dyDescent="0.35">
      <c r="A176" s="8"/>
      <c r="B176" s="10"/>
      <c r="C176" s="6"/>
      <c r="F176" s="9"/>
    </row>
    <row r="177" spans="1:6" x14ac:dyDescent="0.35">
      <c r="A177" s="8"/>
      <c r="B177" s="10"/>
      <c r="C177" s="6"/>
      <c r="F177" s="9"/>
    </row>
    <row r="178" spans="1:6" x14ac:dyDescent="0.35">
      <c r="A178" s="8"/>
      <c r="B178" s="10"/>
      <c r="C178" s="6"/>
      <c r="F178" s="9"/>
    </row>
    <row r="179" spans="1:6" x14ac:dyDescent="0.35">
      <c r="A179" s="8"/>
      <c r="B179" s="10"/>
      <c r="C179" s="6"/>
      <c r="F179" s="9"/>
    </row>
    <row r="180" spans="1:6" x14ac:dyDescent="0.35">
      <c r="A180" s="8"/>
      <c r="B180" s="10"/>
      <c r="C180" s="6"/>
      <c r="F180" s="9"/>
    </row>
    <row r="181" spans="1:6" x14ac:dyDescent="0.35">
      <c r="A181" s="8"/>
      <c r="B181" s="10"/>
      <c r="C181" s="6"/>
      <c r="F181" s="9"/>
    </row>
    <row r="182" spans="1:6" x14ac:dyDescent="0.35">
      <c r="A182" s="8"/>
      <c r="B182" s="10"/>
      <c r="C182" s="6"/>
      <c r="F182" s="9"/>
    </row>
    <row r="183" spans="1:6" x14ac:dyDescent="0.35">
      <c r="A183" s="8"/>
      <c r="B183" s="10"/>
      <c r="C183" s="6"/>
      <c r="F183" s="9"/>
    </row>
    <row r="184" spans="1:6" x14ac:dyDescent="0.35">
      <c r="A184" s="8"/>
      <c r="B184" s="10"/>
      <c r="C184" s="6"/>
      <c r="F184" s="9"/>
    </row>
    <row r="185" spans="1:6" x14ac:dyDescent="0.35">
      <c r="A185" s="8"/>
      <c r="B185" s="10"/>
      <c r="C185" s="6"/>
      <c r="F185" s="9"/>
    </row>
    <row r="186" spans="1:6" x14ac:dyDescent="0.35">
      <c r="A186" s="8"/>
      <c r="B186" s="10"/>
      <c r="C186" s="6"/>
      <c r="F186" s="9"/>
    </row>
    <row r="187" spans="1:6" x14ac:dyDescent="0.35">
      <c r="A187" s="8"/>
      <c r="B187" s="10"/>
      <c r="C187" s="6"/>
      <c r="F187" s="9"/>
    </row>
    <row r="188" spans="1:6" x14ac:dyDescent="0.35">
      <c r="A188" s="8"/>
      <c r="B188" s="10"/>
      <c r="C188" s="6"/>
      <c r="F188" s="9"/>
    </row>
    <row r="189" spans="1:6" x14ac:dyDescent="0.35">
      <c r="A189" s="8"/>
      <c r="B189" s="10"/>
      <c r="C189" s="6"/>
      <c r="F189" s="9"/>
    </row>
    <row r="190" spans="1:6" x14ac:dyDescent="0.35">
      <c r="A190" s="8"/>
      <c r="B190" s="10"/>
      <c r="C190" s="6"/>
      <c r="F190" s="9"/>
    </row>
    <row r="191" spans="1:6" x14ac:dyDescent="0.35">
      <c r="A191" s="8"/>
      <c r="B191" s="10"/>
      <c r="C191" s="6"/>
      <c r="F191" s="9"/>
    </row>
    <row r="192" spans="1:6" x14ac:dyDescent="0.35">
      <c r="A192" s="8"/>
      <c r="B192" s="10"/>
      <c r="C192" s="6"/>
      <c r="F192" s="9"/>
    </row>
    <row r="193" spans="1:6" x14ac:dyDescent="0.35">
      <c r="A193" s="8"/>
      <c r="B193" s="10"/>
      <c r="C193" s="6"/>
      <c r="F193" s="9"/>
    </row>
    <row r="194" spans="1:6" x14ac:dyDescent="0.35">
      <c r="A194" s="8"/>
      <c r="B194" s="10"/>
      <c r="C194" s="6"/>
      <c r="F194" s="9"/>
    </row>
    <row r="195" spans="1:6" x14ac:dyDescent="0.35">
      <c r="A195" s="8"/>
      <c r="B195" s="10"/>
      <c r="C195" s="6"/>
      <c r="F195" s="9"/>
    </row>
    <row r="196" spans="1:6" x14ac:dyDescent="0.35">
      <c r="A196" s="8"/>
      <c r="B196" s="10"/>
      <c r="C196" s="6"/>
      <c r="F196" s="9"/>
    </row>
    <row r="197" spans="1:6" x14ac:dyDescent="0.35">
      <c r="A197" s="8"/>
      <c r="B197" s="10"/>
      <c r="C197" s="6"/>
      <c r="F197" s="9"/>
    </row>
    <row r="198" spans="1:6" x14ac:dyDescent="0.35">
      <c r="A198" s="8"/>
      <c r="B198" s="10"/>
      <c r="C198" s="6"/>
      <c r="F198" s="9"/>
    </row>
    <row r="199" spans="1:6" x14ac:dyDescent="0.35">
      <c r="A199" s="8"/>
      <c r="B199" s="10"/>
      <c r="C199" s="6"/>
      <c r="F199" s="9"/>
    </row>
    <row r="200" spans="1:6" x14ac:dyDescent="0.35">
      <c r="A200" s="8"/>
      <c r="B200" s="10"/>
      <c r="C200" s="6"/>
      <c r="F200" s="9"/>
    </row>
    <row r="201" spans="1:6" x14ac:dyDescent="0.35">
      <c r="A201" s="8"/>
      <c r="B201" s="10"/>
      <c r="C201" s="6"/>
      <c r="F201" s="9"/>
    </row>
    <row r="202" spans="1:6" x14ac:dyDescent="0.35">
      <c r="A202" s="8"/>
      <c r="B202" s="10"/>
      <c r="C202" s="6"/>
      <c r="F202" s="9"/>
    </row>
    <row r="203" spans="1:6" x14ac:dyDescent="0.35">
      <c r="A203" s="8"/>
      <c r="B203" s="10"/>
      <c r="C203" s="6"/>
      <c r="F203" s="9"/>
    </row>
    <row r="204" spans="1:6" x14ac:dyDescent="0.35">
      <c r="A204" s="8"/>
      <c r="B204" s="10"/>
      <c r="C204" s="6"/>
      <c r="F204" s="9"/>
    </row>
    <row r="205" spans="1:6" x14ac:dyDescent="0.35">
      <c r="A205" s="8"/>
      <c r="B205" s="10"/>
      <c r="C205" s="6"/>
      <c r="F205" s="9"/>
    </row>
    <row r="206" spans="1:6" x14ac:dyDescent="0.35">
      <c r="A206" s="8"/>
      <c r="B206" s="10"/>
      <c r="C206" s="6"/>
      <c r="F206" s="9"/>
    </row>
    <row r="207" spans="1:6" x14ac:dyDescent="0.35">
      <c r="A207" s="8"/>
      <c r="B207" s="10"/>
      <c r="C207" s="6"/>
      <c r="F207" s="9"/>
    </row>
    <row r="208" spans="1:6" x14ac:dyDescent="0.35">
      <c r="A208" s="8"/>
      <c r="B208" s="10"/>
      <c r="C208" s="6"/>
      <c r="F208" s="9"/>
    </row>
    <row r="209" spans="1:6" x14ac:dyDescent="0.35">
      <c r="A209" s="8"/>
      <c r="B209" s="10"/>
      <c r="C209" s="6"/>
      <c r="F209" s="9"/>
    </row>
    <row r="210" spans="1:6" x14ac:dyDescent="0.35">
      <c r="A210" s="8"/>
      <c r="B210" s="10"/>
      <c r="C210" s="6"/>
      <c r="F210" s="9"/>
    </row>
    <row r="211" spans="1:6" x14ac:dyDescent="0.35">
      <c r="A211" s="8"/>
      <c r="B211" s="10"/>
      <c r="C211" s="6"/>
      <c r="F211" s="9"/>
    </row>
    <row r="212" spans="1:6" x14ac:dyDescent="0.35">
      <c r="A212" s="8"/>
      <c r="B212" s="10"/>
      <c r="C212" s="6"/>
      <c r="F212" s="9"/>
    </row>
    <row r="213" spans="1:6" x14ac:dyDescent="0.35">
      <c r="A213" s="8"/>
      <c r="B213" s="10"/>
      <c r="C213" s="6"/>
      <c r="F213" s="9"/>
    </row>
    <row r="214" spans="1:6" x14ac:dyDescent="0.35">
      <c r="A214" s="8"/>
      <c r="B214" s="10"/>
      <c r="C214" s="6"/>
      <c r="F214" s="9"/>
    </row>
    <row r="215" spans="1:6" x14ac:dyDescent="0.35">
      <c r="A215" s="8"/>
      <c r="B215" s="10"/>
      <c r="C215" s="6"/>
      <c r="F215" s="9"/>
    </row>
    <row r="216" spans="1:6" x14ac:dyDescent="0.35">
      <c r="A216" s="8"/>
      <c r="B216" s="10"/>
      <c r="C216" s="6"/>
      <c r="F216" s="9"/>
    </row>
    <row r="217" spans="1:6" x14ac:dyDescent="0.35">
      <c r="A217" s="8"/>
      <c r="B217" s="10"/>
      <c r="C217" s="6"/>
      <c r="F217" s="9"/>
    </row>
    <row r="218" spans="1:6" x14ac:dyDescent="0.35">
      <c r="A218" s="8"/>
      <c r="B218" s="10"/>
      <c r="C218" s="6"/>
      <c r="F218" s="9"/>
    </row>
    <row r="219" spans="1:6" x14ac:dyDescent="0.35">
      <c r="A219" s="8"/>
      <c r="B219" s="10"/>
      <c r="C219" s="6"/>
      <c r="F219" s="9"/>
    </row>
    <row r="220" spans="1:6" x14ac:dyDescent="0.35">
      <c r="A220" s="8"/>
      <c r="B220" s="10"/>
      <c r="C220" s="6"/>
      <c r="F220" s="9"/>
    </row>
    <row r="221" spans="1:6" x14ac:dyDescent="0.35">
      <c r="A221" s="8"/>
      <c r="B221" s="10"/>
      <c r="C221" s="6"/>
      <c r="F221" s="9"/>
    </row>
    <row r="222" spans="1:6" x14ac:dyDescent="0.35">
      <c r="A222" s="8"/>
      <c r="B222" s="10"/>
      <c r="C222" s="6"/>
      <c r="F222" s="9"/>
    </row>
    <row r="223" spans="1:6" x14ac:dyDescent="0.35">
      <c r="A223" s="8"/>
      <c r="B223" s="10"/>
      <c r="C223" s="6"/>
      <c r="F223" s="9"/>
    </row>
    <row r="224" spans="1:6" x14ac:dyDescent="0.35">
      <c r="A224" s="8"/>
      <c r="B224" s="10"/>
      <c r="C224" s="6"/>
      <c r="F224" s="9"/>
    </row>
    <row r="225" spans="1:6" x14ac:dyDescent="0.35">
      <c r="A225" s="8"/>
      <c r="B225" s="11"/>
      <c r="C225" s="6"/>
      <c r="F225" s="9"/>
    </row>
    <row r="226" spans="1:6" x14ac:dyDescent="0.35">
      <c r="A226" s="8"/>
      <c r="B226" s="10"/>
      <c r="C226" s="6"/>
      <c r="F226" s="9"/>
    </row>
    <row r="227" spans="1:6" x14ac:dyDescent="0.35">
      <c r="A227" s="8"/>
      <c r="B227" s="10"/>
      <c r="C227" s="6"/>
      <c r="F227" s="9"/>
    </row>
    <row r="228" spans="1:6" x14ac:dyDescent="0.35">
      <c r="A228" s="8"/>
      <c r="B228" s="10"/>
      <c r="C228" s="6"/>
      <c r="F228" s="9"/>
    </row>
    <row r="229" spans="1:6" x14ac:dyDescent="0.35">
      <c r="A229" s="8"/>
      <c r="B229" s="10"/>
      <c r="C229" s="6"/>
      <c r="F229" s="9"/>
    </row>
    <row r="230" spans="1:6" x14ac:dyDescent="0.35">
      <c r="A230" s="8"/>
      <c r="B230" s="12"/>
      <c r="C230" s="6"/>
      <c r="F230" s="9"/>
    </row>
    <row r="231" spans="1:6" x14ac:dyDescent="0.35">
      <c r="A231" s="8"/>
      <c r="B231" s="10"/>
      <c r="C231" s="6"/>
      <c r="F231" s="9"/>
    </row>
    <row r="232" spans="1:6" x14ac:dyDescent="0.35">
      <c r="A232" s="8"/>
      <c r="B232" s="10"/>
      <c r="C232" s="6"/>
      <c r="F232" s="9"/>
    </row>
    <row r="233" spans="1:6" x14ac:dyDescent="0.35">
      <c r="A233" s="8"/>
      <c r="B233" s="10"/>
      <c r="C233" s="6"/>
      <c r="F233" s="9"/>
    </row>
    <row r="234" spans="1:6" x14ac:dyDescent="0.35">
      <c r="A234" s="8"/>
      <c r="B234" s="10"/>
      <c r="C234" s="6"/>
      <c r="F234" s="9"/>
    </row>
    <row r="235" spans="1:6" x14ac:dyDescent="0.35">
      <c r="A235" s="8"/>
      <c r="B235" s="10"/>
      <c r="C235" s="6"/>
      <c r="F235" s="9"/>
    </row>
    <row r="236" spans="1:6" x14ac:dyDescent="0.35">
      <c r="A236" s="8"/>
      <c r="B236" s="10"/>
      <c r="C236" s="6"/>
      <c r="F236" s="9"/>
    </row>
    <row r="237" spans="1:6" x14ac:dyDescent="0.35">
      <c r="A237" s="8"/>
      <c r="B237" s="10"/>
      <c r="C237" s="6"/>
      <c r="F237" s="9"/>
    </row>
    <row r="238" spans="1:6" x14ac:dyDescent="0.35">
      <c r="A238" s="8"/>
      <c r="B238" s="10"/>
      <c r="C238" s="6"/>
      <c r="F238" s="9"/>
    </row>
    <row r="239" spans="1:6" x14ac:dyDescent="0.35">
      <c r="A239" s="8"/>
      <c r="B239" s="10"/>
      <c r="C239" s="6"/>
      <c r="F239" s="9"/>
    </row>
    <row r="240" spans="1:6" x14ac:dyDescent="0.35">
      <c r="A240" s="8"/>
      <c r="B240" s="10"/>
      <c r="C240" s="6"/>
      <c r="F240" s="9"/>
    </row>
    <row r="241" spans="1:6" x14ac:dyDescent="0.35">
      <c r="A241" s="8"/>
      <c r="B241" s="10"/>
      <c r="C241" s="6"/>
      <c r="F241" s="9"/>
    </row>
    <row r="242" spans="1:6" x14ac:dyDescent="0.35">
      <c r="A242" s="8"/>
      <c r="B242" s="10"/>
      <c r="C242" s="6"/>
      <c r="F242" s="9"/>
    </row>
    <row r="243" spans="1:6" x14ac:dyDescent="0.35">
      <c r="A243" s="8"/>
      <c r="B243" s="10"/>
      <c r="C243" s="6"/>
      <c r="F243" s="9"/>
    </row>
    <row r="244" spans="1:6" x14ac:dyDescent="0.35">
      <c r="A244" s="8"/>
      <c r="B244" s="10"/>
      <c r="C244" s="6"/>
      <c r="F244" s="9"/>
    </row>
    <row r="245" spans="1:6" x14ac:dyDescent="0.35">
      <c r="A245" s="8"/>
      <c r="B245" s="10"/>
      <c r="C245" s="6"/>
      <c r="F245" s="9"/>
    </row>
    <row r="246" spans="1:6" x14ac:dyDescent="0.35">
      <c r="A246" s="8"/>
      <c r="B246" s="10"/>
      <c r="C246" s="6"/>
      <c r="F246" s="9"/>
    </row>
    <row r="247" spans="1:6" x14ac:dyDescent="0.35">
      <c r="A247" s="8"/>
      <c r="B247" s="10"/>
      <c r="C247" s="6"/>
      <c r="F247" s="9"/>
    </row>
    <row r="248" spans="1:6" x14ac:dyDescent="0.35">
      <c r="A248" s="8"/>
      <c r="B248" s="10"/>
      <c r="C248" s="6"/>
      <c r="F248" s="9"/>
    </row>
    <row r="249" spans="1:6" x14ac:dyDescent="0.35">
      <c r="A249" s="8"/>
      <c r="B249" s="10"/>
      <c r="C249" s="6"/>
      <c r="F249" s="9"/>
    </row>
    <row r="250" spans="1:6" x14ac:dyDescent="0.35">
      <c r="A250" s="8"/>
      <c r="B250" s="10"/>
      <c r="C250" s="6"/>
      <c r="F250" s="9"/>
    </row>
    <row r="251" spans="1:6" x14ac:dyDescent="0.35">
      <c r="A251" s="8"/>
      <c r="B251" s="10"/>
      <c r="C251" s="6"/>
      <c r="F251" s="9"/>
    </row>
    <row r="252" spans="1:6" x14ac:dyDescent="0.35">
      <c r="A252" s="8"/>
      <c r="B252" s="10"/>
      <c r="C252" s="6"/>
      <c r="F252" s="9"/>
    </row>
    <row r="253" spans="1:6" x14ac:dyDescent="0.35">
      <c r="A253" s="8"/>
      <c r="B253" s="10"/>
      <c r="C253" s="6"/>
      <c r="F253" s="9"/>
    </row>
    <row r="254" spans="1:6" x14ac:dyDescent="0.35">
      <c r="A254" s="8"/>
      <c r="B254" s="10"/>
      <c r="C254" s="6"/>
      <c r="F254" s="9"/>
    </row>
    <row r="255" spans="1:6" x14ac:dyDescent="0.35">
      <c r="A255" s="8"/>
      <c r="B255" s="10"/>
      <c r="C255" s="6"/>
      <c r="F255" s="9"/>
    </row>
    <row r="256" spans="1:6" x14ac:dyDescent="0.35">
      <c r="A256" s="8"/>
      <c r="B256" s="10"/>
      <c r="C256" s="6"/>
      <c r="F256" s="9"/>
    </row>
    <row r="257" spans="1:6" x14ac:dyDescent="0.35">
      <c r="A257" s="8"/>
      <c r="B257" s="10"/>
      <c r="C257" s="6"/>
      <c r="F257" s="9"/>
    </row>
    <row r="258" spans="1:6" x14ac:dyDescent="0.35">
      <c r="A258" s="8"/>
      <c r="B258" s="10"/>
      <c r="C258" s="6"/>
      <c r="F258" s="9"/>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258"/>
  <sheetViews>
    <sheetView workbookViewId="0">
      <selection activeCell="E11" sqref="E11"/>
    </sheetView>
  </sheetViews>
  <sheetFormatPr defaultColWidth="8.81640625" defaultRowHeight="14.5" x14ac:dyDescent="0.35"/>
  <cols>
    <col min="1" max="1" width="8.81640625" style="1"/>
    <col min="2" max="2" width="23.1796875" style="1" customWidth="1"/>
    <col min="3" max="3" width="10.81640625" style="1" customWidth="1"/>
    <col min="4" max="4" width="4.1796875" style="1" customWidth="1"/>
    <col min="5" max="5" width="19.81640625" style="1" customWidth="1"/>
    <col min="6" max="7" width="8.81640625" style="1"/>
    <col min="8" max="8" width="5.453125" style="1" customWidth="1"/>
    <col min="9"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B6" s="5" t="s">
        <v>119</v>
      </c>
      <c r="E6" s="1" t="s">
        <v>134</v>
      </c>
      <c r="F6" s="4">
        <v>1</v>
      </c>
      <c r="G6" s="4"/>
      <c r="I6" s="4">
        <v>1</v>
      </c>
    </row>
    <row r="7" spans="1:9" x14ac:dyDescent="0.35">
      <c r="B7" s="5" t="s">
        <v>119</v>
      </c>
      <c r="E7" s="1" t="s">
        <v>136</v>
      </c>
      <c r="F7" s="4" t="s">
        <v>137</v>
      </c>
      <c r="G7" s="4"/>
      <c r="I7" s="4" t="s">
        <v>137</v>
      </c>
    </row>
    <row r="8" spans="1:9" x14ac:dyDescent="0.35">
      <c r="B8" s="5"/>
      <c r="C8" t="s">
        <v>15</v>
      </c>
    </row>
    <row r="9" spans="1:9" x14ac:dyDescent="0.35">
      <c r="A9" s="5" t="s">
        <v>17</v>
      </c>
      <c r="B9" s="5" t="s">
        <v>138</v>
      </c>
      <c r="C9" s="6">
        <f>+I9</f>
        <v>0.44000000000000006</v>
      </c>
      <c r="F9" s="7">
        <v>1.7600000000000002</v>
      </c>
      <c r="I9" s="6">
        <f>IF(ISNUMBER(F9)=TRUE,I$6*(F9-I$5)/(I$4-I$5)+(1-I$6)*(1-(F9-I$5)/(I$4-I$5)),"..")</f>
        <v>0.44000000000000006</v>
      </c>
    </row>
    <row r="10" spans="1:9" x14ac:dyDescent="0.35">
      <c r="A10" s="5" t="s">
        <v>19</v>
      </c>
      <c r="B10" s="5" t="s">
        <v>139</v>
      </c>
      <c r="C10" s="6">
        <f t="shared" ref="C10:C28" si="0">+I10</f>
        <v>0.41299999999999998</v>
      </c>
      <c r="F10" s="7">
        <v>1.6519999999999999</v>
      </c>
      <c r="I10" s="6">
        <f t="shared" ref="I10:I28" si="1">IF(ISNUMBER(F10)=TRUE,I$6*(F10-I$5)/(I$4-I$5)+(1-I$6)*(1-(F10-I$5)/(I$4-I$5)),"..")</f>
        <v>0.41299999999999998</v>
      </c>
    </row>
    <row r="11" spans="1:9" x14ac:dyDescent="0.35">
      <c r="A11" s="5" t="s">
        <v>20</v>
      </c>
      <c r="B11" s="5" t="s">
        <v>140</v>
      </c>
      <c r="C11" s="6">
        <f t="shared" si="0"/>
        <v>0.43400000000000005</v>
      </c>
      <c r="F11" s="7">
        <v>1.7360000000000002</v>
      </c>
      <c r="I11" s="6">
        <f t="shared" si="1"/>
        <v>0.43400000000000005</v>
      </c>
    </row>
    <row r="12" spans="1:9" x14ac:dyDescent="0.35">
      <c r="A12" s="5" t="s">
        <v>27</v>
      </c>
      <c r="B12" s="5" t="s">
        <v>141</v>
      </c>
      <c r="C12" s="6">
        <f t="shared" si="0"/>
        <v>0.29275000000000001</v>
      </c>
      <c r="F12" s="7">
        <v>1.171</v>
      </c>
      <c r="I12" s="6">
        <f t="shared" si="1"/>
        <v>0.29275000000000001</v>
      </c>
    </row>
    <row r="13" spans="1:9" x14ac:dyDescent="0.35">
      <c r="A13" s="5" t="s">
        <v>26</v>
      </c>
      <c r="B13" s="5" t="s">
        <v>142</v>
      </c>
      <c r="C13" s="6">
        <f t="shared" si="0"/>
        <v>0.41600000000000004</v>
      </c>
      <c r="F13" s="7">
        <v>1.6640000000000001</v>
      </c>
      <c r="I13" s="6">
        <f t="shared" si="1"/>
        <v>0.41600000000000004</v>
      </c>
    </row>
    <row r="14" spans="1:9" x14ac:dyDescent="0.35">
      <c r="A14" s="5" t="s">
        <v>24</v>
      </c>
      <c r="B14" s="5" t="s">
        <v>143</v>
      </c>
      <c r="C14" s="6">
        <f t="shared" si="0"/>
        <v>0.55399999999999994</v>
      </c>
      <c r="F14" s="7">
        <v>2.2159999999999997</v>
      </c>
      <c r="I14" s="6">
        <f t="shared" si="1"/>
        <v>0.55399999999999994</v>
      </c>
    </row>
    <row r="15" spans="1:9" x14ac:dyDescent="0.35">
      <c r="A15" s="5" t="s">
        <v>45</v>
      </c>
      <c r="B15" s="5" t="s">
        <v>144</v>
      </c>
      <c r="C15" s="6">
        <f t="shared" si="0"/>
        <v>0.61</v>
      </c>
      <c r="F15" s="7">
        <v>2.44</v>
      </c>
      <c r="I15" s="6">
        <f t="shared" si="1"/>
        <v>0.61</v>
      </c>
    </row>
    <row r="16" spans="1:9" x14ac:dyDescent="0.35">
      <c r="A16" s="5" t="s">
        <v>40</v>
      </c>
      <c r="B16" s="5" t="s">
        <v>145</v>
      </c>
      <c r="C16" s="6">
        <f t="shared" si="0"/>
        <v>0.45499999999999996</v>
      </c>
      <c r="F16" s="7">
        <v>1.8199999999999998</v>
      </c>
      <c r="I16" s="6">
        <f t="shared" si="1"/>
        <v>0.45499999999999996</v>
      </c>
    </row>
    <row r="17" spans="1:9" x14ac:dyDescent="0.35">
      <c r="A17" s="5" t="s">
        <v>49</v>
      </c>
      <c r="B17" s="5" t="s">
        <v>146</v>
      </c>
      <c r="C17" s="6">
        <f t="shared" si="0"/>
        <v>0.35399999999999998</v>
      </c>
      <c r="F17" s="7">
        <v>1.4159999999999999</v>
      </c>
      <c r="I17" s="6">
        <f t="shared" si="1"/>
        <v>0.35399999999999998</v>
      </c>
    </row>
    <row r="18" spans="1:9" x14ac:dyDescent="0.35">
      <c r="A18" s="5" t="s">
        <v>57</v>
      </c>
      <c r="B18" s="5" t="s">
        <v>147</v>
      </c>
      <c r="C18" s="6">
        <f t="shared" si="0"/>
        <v>0.47405952380952388</v>
      </c>
      <c r="F18" s="7">
        <v>1.8962380952380955</v>
      </c>
      <c r="I18" s="6">
        <f t="shared" si="1"/>
        <v>0.47405952380952388</v>
      </c>
    </row>
    <row r="19" spans="1:9" x14ac:dyDescent="0.35">
      <c r="A19" s="5" t="s">
        <v>51</v>
      </c>
      <c r="B19" s="5" t="s">
        <v>148</v>
      </c>
      <c r="C19" s="6">
        <f t="shared" si="0"/>
        <v>0.32250000000000001</v>
      </c>
      <c r="F19" s="7">
        <v>1.29</v>
      </c>
      <c r="I19" s="6">
        <f t="shared" si="1"/>
        <v>0.32250000000000001</v>
      </c>
    </row>
    <row r="20" spans="1:9" x14ac:dyDescent="0.35">
      <c r="A20" s="5" t="s">
        <v>61</v>
      </c>
      <c r="B20" s="5" t="s">
        <v>149</v>
      </c>
      <c r="C20" s="6">
        <f t="shared" si="0"/>
        <v>0.43329861111111112</v>
      </c>
      <c r="F20" s="7">
        <v>1.7331944444444445</v>
      </c>
      <c r="I20" s="6">
        <f t="shared" si="1"/>
        <v>0.43329861111111112</v>
      </c>
    </row>
    <row r="21" spans="1:9" x14ac:dyDescent="0.35">
      <c r="A21" s="5" t="s">
        <v>59</v>
      </c>
      <c r="B21" s="5" t="s">
        <v>150</v>
      </c>
      <c r="C21" s="6">
        <f t="shared" si="0"/>
        <v>0.43049999999999999</v>
      </c>
      <c r="F21" s="7">
        <v>1.722</v>
      </c>
      <c r="I21" s="6">
        <f t="shared" si="1"/>
        <v>0.43049999999999999</v>
      </c>
    </row>
    <row r="22" spans="1:9" x14ac:dyDescent="0.35">
      <c r="A22" s="5" t="s">
        <v>63</v>
      </c>
      <c r="B22" s="5" t="s">
        <v>151</v>
      </c>
      <c r="C22" s="6">
        <f t="shared" si="0"/>
        <v>0.39600000000000002</v>
      </c>
      <c r="F22" s="7">
        <v>1.5840000000000001</v>
      </c>
      <c r="I22" s="6">
        <f t="shared" si="1"/>
        <v>0.39600000000000002</v>
      </c>
    </row>
    <row r="23" spans="1:9" x14ac:dyDescent="0.35">
      <c r="A23" s="5" t="s">
        <v>73</v>
      </c>
      <c r="B23" s="5" t="s">
        <v>152</v>
      </c>
      <c r="C23" s="6">
        <f t="shared" si="0"/>
        <v>0.59402281746031738</v>
      </c>
      <c r="F23" s="7">
        <v>2.3760912698412695</v>
      </c>
      <c r="I23" s="6">
        <f t="shared" si="1"/>
        <v>0.59402281746031738</v>
      </c>
    </row>
    <row r="24" spans="1:9" x14ac:dyDescent="0.35">
      <c r="A24" s="5" t="s">
        <v>74</v>
      </c>
      <c r="B24" s="5" t="s">
        <v>153</v>
      </c>
      <c r="C24" s="6">
        <f t="shared" si="0"/>
        <v>0.499</v>
      </c>
      <c r="F24" s="7">
        <v>1.996</v>
      </c>
      <c r="I24" s="6">
        <f t="shared" si="1"/>
        <v>0.499</v>
      </c>
    </row>
    <row r="25" spans="1:9" x14ac:dyDescent="0.35">
      <c r="A25" s="5" t="s">
        <v>93</v>
      </c>
      <c r="B25" s="5" t="s">
        <v>154</v>
      </c>
      <c r="C25" s="6">
        <f t="shared" si="0"/>
        <v>0.46500000000000002</v>
      </c>
      <c r="F25" s="7">
        <v>1.86</v>
      </c>
      <c r="I25" s="6">
        <f t="shared" si="1"/>
        <v>0.46500000000000002</v>
      </c>
    </row>
    <row r="26" spans="1:9" x14ac:dyDescent="0.35">
      <c r="A26" s="5" t="s">
        <v>84</v>
      </c>
      <c r="B26" s="5" t="s">
        <v>155</v>
      </c>
      <c r="C26" s="6">
        <f t="shared" si="0"/>
        <v>0.27699999999999997</v>
      </c>
      <c r="F26" s="7">
        <v>1.1079999999999999</v>
      </c>
      <c r="I26" s="6">
        <f t="shared" si="1"/>
        <v>0.27699999999999997</v>
      </c>
    </row>
    <row r="27" spans="1:9" x14ac:dyDescent="0.35">
      <c r="A27" s="5" t="s">
        <v>89</v>
      </c>
      <c r="B27" s="5" t="s">
        <v>157</v>
      </c>
      <c r="C27" s="6">
        <f t="shared" si="0"/>
        <v>0.34294047619047618</v>
      </c>
      <c r="F27" s="7">
        <v>1.3717619047619047</v>
      </c>
      <c r="I27" s="6">
        <f t="shared" si="1"/>
        <v>0.34294047619047618</v>
      </c>
    </row>
    <row r="28" spans="1:9" x14ac:dyDescent="0.35">
      <c r="A28" s="5" t="s">
        <v>90</v>
      </c>
      <c r="B28" s="5" t="s">
        <v>158</v>
      </c>
      <c r="C28" s="6">
        <f t="shared" si="0"/>
        <v>0.21749999999999997</v>
      </c>
      <c r="F28" s="7">
        <v>0.86999999999999988</v>
      </c>
      <c r="I28" s="6">
        <f t="shared" si="1"/>
        <v>0.21749999999999997</v>
      </c>
    </row>
    <row r="29" spans="1:9" x14ac:dyDescent="0.35">
      <c r="A29" s="8"/>
      <c r="B29" s="8"/>
      <c r="C29" s="6"/>
      <c r="F29" s="9"/>
    </row>
    <row r="30" spans="1:9" x14ac:dyDescent="0.35">
      <c r="A30" s="8"/>
      <c r="B30" s="8"/>
      <c r="C30" s="6"/>
      <c r="F30" s="9"/>
    </row>
    <row r="31" spans="1:9" x14ac:dyDescent="0.35">
      <c r="A31" s="8"/>
      <c r="B31" s="8"/>
      <c r="C31" s="6"/>
      <c r="F31" s="9"/>
    </row>
    <row r="32" spans="1:9" x14ac:dyDescent="0.35">
      <c r="A32" s="8"/>
      <c r="B32" s="8"/>
      <c r="C32" s="6"/>
      <c r="F32" s="9"/>
    </row>
    <row r="33" spans="1:6" x14ac:dyDescent="0.35">
      <c r="A33" s="8"/>
      <c r="B33" s="8"/>
      <c r="C33" s="6"/>
      <c r="F33" s="9"/>
    </row>
    <row r="34" spans="1:6" x14ac:dyDescent="0.35">
      <c r="A34" s="8"/>
      <c r="B34" s="8"/>
      <c r="C34" s="6"/>
      <c r="F34" s="9"/>
    </row>
    <row r="35" spans="1:6" x14ac:dyDescent="0.35">
      <c r="A35" s="8"/>
      <c r="B35" s="8"/>
      <c r="C35" s="6"/>
      <c r="F35" s="9"/>
    </row>
    <row r="36" spans="1:6" x14ac:dyDescent="0.35">
      <c r="A36" s="8"/>
      <c r="B36" s="8"/>
      <c r="C36" s="6"/>
      <c r="F36" s="9"/>
    </row>
    <row r="37" spans="1:6" x14ac:dyDescent="0.35">
      <c r="A37" s="8"/>
      <c r="B37" s="8"/>
      <c r="C37" s="6"/>
      <c r="F37" s="9"/>
    </row>
    <row r="38" spans="1:6" x14ac:dyDescent="0.35">
      <c r="A38" s="8"/>
      <c r="B38" s="8"/>
      <c r="C38" s="6"/>
      <c r="F38" s="9"/>
    </row>
    <row r="39" spans="1:6" x14ac:dyDescent="0.35">
      <c r="A39" s="8"/>
      <c r="B39" s="8"/>
      <c r="C39" s="6"/>
      <c r="F39" s="9"/>
    </row>
    <row r="40" spans="1:6" x14ac:dyDescent="0.35">
      <c r="A40" s="8"/>
      <c r="B40" s="8"/>
      <c r="C40" s="6"/>
      <c r="F40" s="9"/>
    </row>
    <row r="41" spans="1:6" x14ac:dyDescent="0.35">
      <c r="A41" s="8"/>
      <c r="B41" s="8"/>
      <c r="C41" s="6"/>
      <c r="F41" s="9"/>
    </row>
    <row r="42" spans="1:6" x14ac:dyDescent="0.35">
      <c r="A42" s="8"/>
      <c r="B42" s="10"/>
      <c r="C42" s="6"/>
      <c r="F42" s="9"/>
    </row>
    <row r="43" spans="1:6" x14ac:dyDescent="0.35">
      <c r="A43" s="8"/>
      <c r="B43" s="10"/>
      <c r="C43" s="6"/>
      <c r="F43" s="9"/>
    </row>
    <row r="44" spans="1:6" x14ac:dyDescent="0.35">
      <c r="A44" s="8"/>
      <c r="B44" s="10"/>
      <c r="C44" s="6"/>
      <c r="F44" s="9"/>
    </row>
    <row r="45" spans="1:6" x14ac:dyDescent="0.35">
      <c r="A45" s="8"/>
      <c r="B45" s="10"/>
      <c r="C45" s="6"/>
      <c r="F45" s="9"/>
    </row>
    <row r="46" spans="1:6" x14ac:dyDescent="0.35">
      <c r="A46" s="8"/>
      <c r="B46" s="10"/>
      <c r="C46" s="6"/>
      <c r="F46" s="9"/>
    </row>
    <row r="47" spans="1:6" x14ac:dyDescent="0.35">
      <c r="A47" s="8"/>
      <c r="B47" s="10"/>
      <c r="C47" s="6"/>
      <c r="F47" s="9"/>
    </row>
    <row r="48" spans="1:6" x14ac:dyDescent="0.35">
      <c r="A48" s="8"/>
      <c r="B48" s="10"/>
      <c r="C48" s="6"/>
      <c r="F48" s="9"/>
    </row>
    <row r="49" spans="1:6" x14ac:dyDescent="0.35">
      <c r="A49" s="8"/>
      <c r="B49" s="10"/>
      <c r="C49" s="6"/>
      <c r="F49" s="9"/>
    </row>
    <row r="50" spans="1:6" x14ac:dyDescent="0.35">
      <c r="A50" s="8"/>
      <c r="B50" s="10"/>
      <c r="C50" s="6"/>
      <c r="F50" s="9"/>
    </row>
    <row r="51" spans="1:6" x14ac:dyDescent="0.35">
      <c r="A51" s="8"/>
      <c r="B51" s="10"/>
      <c r="C51" s="6"/>
      <c r="F51" s="9"/>
    </row>
    <row r="52" spans="1:6" x14ac:dyDescent="0.35">
      <c r="A52" s="8"/>
      <c r="B52" s="10"/>
      <c r="C52" s="6"/>
      <c r="F52" s="9"/>
    </row>
    <row r="53" spans="1:6" x14ac:dyDescent="0.35">
      <c r="A53" s="8"/>
      <c r="B53" s="10"/>
      <c r="C53" s="6"/>
      <c r="F53" s="9"/>
    </row>
    <row r="54" spans="1:6" x14ac:dyDescent="0.35">
      <c r="A54" s="8"/>
      <c r="B54" s="10"/>
      <c r="C54" s="6"/>
      <c r="F54" s="9"/>
    </row>
    <row r="55" spans="1:6" x14ac:dyDescent="0.35">
      <c r="A55" s="8"/>
      <c r="B55" s="10"/>
      <c r="C55" s="6"/>
      <c r="F55" s="9"/>
    </row>
    <row r="56" spans="1:6" x14ac:dyDescent="0.35">
      <c r="A56" s="8"/>
      <c r="B56" s="10"/>
      <c r="C56" s="6"/>
      <c r="F56" s="9"/>
    </row>
    <row r="57" spans="1:6" x14ac:dyDescent="0.35">
      <c r="A57" s="8"/>
      <c r="B57" s="10"/>
      <c r="C57" s="6"/>
      <c r="F57" s="9"/>
    </row>
    <row r="58" spans="1:6" x14ac:dyDescent="0.35">
      <c r="A58" s="8"/>
      <c r="B58" s="10"/>
      <c r="C58" s="6"/>
      <c r="F58" s="9"/>
    </row>
    <row r="59" spans="1:6" x14ac:dyDescent="0.35">
      <c r="A59" s="8"/>
      <c r="B59" s="10"/>
      <c r="C59" s="6"/>
      <c r="F59" s="9"/>
    </row>
    <row r="60" spans="1:6" x14ac:dyDescent="0.35">
      <c r="A60" s="8"/>
      <c r="B60" s="10"/>
      <c r="C60" s="6"/>
      <c r="F60" s="9"/>
    </row>
    <row r="61" spans="1:6" x14ac:dyDescent="0.35">
      <c r="A61" s="8"/>
      <c r="B61" s="10"/>
      <c r="C61" s="6"/>
      <c r="F61" s="9"/>
    </row>
    <row r="62" spans="1:6" x14ac:dyDescent="0.35">
      <c r="A62" s="8"/>
      <c r="B62" s="10"/>
      <c r="C62" s="6"/>
      <c r="F62" s="9"/>
    </row>
    <row r="63" spans="1:6" x14ac:dyDescent="0.35">
      <c r="A63" s="8"/>
      <c r="B63" s="10"/>
      <c r="C63" s="6"/>
      <c r="F63" s="9"/>
    </row>
    <row r="64" spans="1:6" x14ac:dyDescent="0.35">
      <c r="A64" s="8"/>
      <c r="B64" s="10"/>
      <c r="C64" s="6"/>
      <c r="F64" s="9"/>
    </row>
    <row r="65" spans="1:6" x14ac:dyDescent="0.35">
      <c r="A65" s="8"/>
      <c r="B65" s="10"/>
      <c r="C65" s="6"/>
      <c r="F65" s="9"/>
    </row>
    <row r="66" spans="1:6" x14ac:dyDescent="0.35">
      <c r="A66" s="8"/>
      <c r="B66" s="10"/>
      <c r="C66" s="6"/>
      <c r="F66" s="9"/>
    </row>
    <row r="67" spans="1:6" x14ac:dyDescent="0.35">
      <c r="A67" s="8"/>
      <c r="B67" s="10"/>
      <c r="C67" s="6"/>
      <c r="F67" s="9"/>
    </row>
    <row r="68" spans="1:6" x14ac:dyDescent="0.35">
      <c r="A68" s="8"/>
      <c r="B68" s="10"/>
      <c r="C68" s="6"/>
      <c r="F68" s="9"/>
    </row>
    <row r="69" spans="1:6" x14ac:dyDescent="0.35">
      <c r="A69" s="8"/>
      <c r="B69" s="10"/>
      <c r="C69" s="6"/>
      <c r="F69" s="9"/>
    </row>
    <row r="70" spans="1:6" x14ac:dyDescent="0.35">
      <c r="A70" s="8"/>
      <c r="B70" s="10"/>
      <c r="C70" s="6"/>
      <c r="F70" s="9"/>
    </row>
    <row r="71" spans="1:6" x14ac:dyDescent="0.35">
      <c r="A71" s="8"/>
      <c r="B71" s="10"/>
      <c r="C71" s="6"/>
      <c r="F71" s="9"/>
    </row>
    <row r="72" spans="1:6" x14ac:dyDescent="0.35">
      <c r="A72" s="8"/>
      <c r="B72" s="10"/>
      <c r="C72" s="6"/>
      <c r="F72" s="9"/>
    </row>
    <row r="73" spans="1:6" x14ac:dyDescent="0.35">
      <c r="A73" s="8"/>
      <c r="B73" s="10"/>
      <c r="C73" s="6"/>
      <c r="F73" s="9"/>
    </row>
    <row r="74" spans="1:6" x14ac:dyDescent="0.35">
      <c r="A74" s="8"/>
      <c r="B74" s="10"/>
      <c r="C74" s="6"/>
      <c r="F74" s="9"/>
    </row>
    <row r="75" spans="1:6" x14ac:dyDescent="0.35">
      <c r="A75" s="8"/>
      <c r="B75" s="10"/>
      <c r="C75" s="6"/>
      <c r="F75" s="9"/>
    </row>
    <row r="76" spans="1:6" x14ac:dyDescent="0.35">
      <c r="A76" s="8"/>
      <c r="B76" s="10"/>
      <c r="C76" s="6"/>
      <c r="F76" s="9"/>
    </row>
    <row r="77" spans="1:6" x14ac:dyDescent="0.35">
      <c r="A77" s="8"/>
      <c r="B77" s="10"/>
      <c r="C77" s="6"/>
      <c r="F77" s="9"/>
    </row>
    <row r="78" spans="1:6" x14ac:dyDescent="0.35">
      <c r="A78" s="8"/>
      <c r="B78" s="10"/>
      <c r="C78" s="6"/>
      <c r="F78" s="9"/>
    </row>
    <row r="79" spans="1:6" x14ac:dyDescent="0.35">
      <c r="A79" s="8"/>
      <c r="B79" s="10"/>
      <c r="C79" s="6"/>
      <c r="F79" s="9"/>
    </row>
    <row r="80" spans="1:6" x14ac:dyDescent="0.35">
      <c r="A80" s="8"/>
      <c r="B80" s="10"/>
      <c r="C80" s="6"/>
      <c r="F80" s="9"/>
    </row>
    <row r="81" spans="1:6" x14ac:dyDescent="0.35">
      <c r="A81" s="8"/>
      <c r="B81" s="10"/>
      <c r="C81" s="6"/>
      <c r="F81" s="9"/>
    </row>
    <row r="82" spans="1:6" x14ac:dyDescent="0.35">
      <c r="A82" s="8"/>
      <c r="B82" s="10"/>
      <c r="C82" s="6"/>
      <c r="F82" s="9"/>
    </row>
    <row r="83" spans="1:6" x14ac:dyDescent="0.35">
      <c r="A83" s="8"/>
      <c r="B83" s="10"/>
      <c r="C83" s="6"/>
      <c r="F83" s="9"/>
    </row>
    <row r="84" spans="1:6" x14ac:dyDescent="0.35">
      <c r="A84" s="8"/>
      <c r="B84" s="10"/>
      <c r="C84" s="6"/>
      <c r="F84" s="9"/>
    </row>
    <row r="85" spans="1:6" x14ac:dyDescent="0.35">
      <c r="A85" s="8"/>
      <c r="B85" s="10"/>
      <c r="C85" s="6"/>
      <c r="F85" s="9"/>
    </row>
    <row r="86" spans="1:6" x14ac:dyDescent="0.35">
      <c r="A86" s="8"/>
      <c r="B86" s="10"/>
      <c r="C86" s="6"/>
      <c r="F86" s="9"/>
    </row>
    <row r="87" spans="1:6" x14ac:dyDescent="0.35">
      <c r="A87" s="8"/>
      <c r="B87" s="10"/>
      <c r="C87" s="6"/>
      <c r="F87" s="9"/>
    </row>
    <row r="88" spans="1:6" x14ac:dyDescent="0.35">
      <c r="A88" s="8"/>
      <c r="B88" s="10"/>
      <c r="C88" s="6"/>
      <c r="F88" s="9"/>
    </row>
    <row r="89" spans="1:6" x14ac:dyDescent="0.35">
      <c r="A89" s="8"/>
      <c r="B89" s="10"/>
      <c r="C89" s="6"/>
      <c r="F89" s="9"/>
    </row>
    <row r="90" spans="1:6" x14ac:dyDescent="0.35">
      <c r="A90" s="8"/>
      <c r="B90" s="10"/>
      <c r="C90" s="6"/>
      <c r="F90" s="9"/>
    </row>
    <row r="91" spans="1:6" x14ac:dyDescent="0.35">
      <c r="A91" s="8"/>
      <c r="B91" s="10"/>
      <c r="C91" s="6"/>
      <c r="F91" s="9"/>
    </row>
    <row r="92" spans="1:6" x14ac:dyDescent="0.35">
      <c r="A92" s="8"/>
      <c r="B92" s="10"/>
      <c r="C92" s="6"/>
      <c r="F92" s="9"/>
    </row>
    <row r="93" spans="1:6" x14ac:dyDescent="0.35">
      <c r="A93" s="8"/>
      <c r="B93" s="10"/>
      <c r="C93" s="6"/>
      <c r="F93" s="9"/>
    </row>
    <row r="94" spans="1:6" x14ac:dyDescent="0.35">
      <c r="A94" s="8"/>
      <c r="B94" s="10"/>
      <c r="C94" s="6"/>
      <c r="F94" s="9"/>
    </row>
    <row r="95" spans="1:6" x14ac:dyDescent="0.35">
      <c r="A95" s="8"/>
      <c r="B95" s="10"/>
      <c r="C95" s="6"/>
      <c r="F95" s="9"/>
    </row>
    <row r="96" spans="1:6" x14ac:dyDescent="0.35">
      <c r="A96" s="8"/>
      <c r="B96" s="10"/>
      <c r="C96" s="6"/>
      <c r="F96" s="9"/>
    </row>
    <row r="97" spans="1:6" x14ac:dyDescent="0.35">
      <c r="A97" s="8"/>
      <c r="B97" s="10"/>
      <c r="C97" s="6"/>
      <c r="F97" s="9"/>
    </row>
    <row r="98" spans="1:6" x14ac:dyDescent="0.35">
      <c r="A98" s="8"/>
      <c r="B98" s="10"/>
      <c r="C98" s="6"/>
      <c r="F98" s="9"/>
    </row>
    <row r="99" spans="1:6" x14ac:dyDescent="0.35">
      <c r="A99" s="8"/>
      <c r="B99" s="10"/>
      <c r="C99" s="6"/>
      <c r="F99" s="9"/>
    </row>
    <row r="100" spans="1:6" x14ac:dyDescent="0.35">
      <c r="A100" s="8"/>
      <c r="B100" s="10"/>
      <c r="C100" s="6"/>
      <c r="F100" s="9"/>
    </row>
    <row r="101" spans="1:6" x14ac:dyDescent="0.35">
      <c r="A101" s="8"/>
      <c r="B101" s="10"/>
      <c r="C101" s="6"/>
      <c r="F101" s="9"/>
    </row>
    <row r="102" spans="1:6" x14ac:dyDescent="0.35">
      <c r="A102" s="8"/>
      <c r="B102" s="10"/>
      <c r="C102" s="6"/>
      <c r="F102" s="9"/>
    </row>
    <row r="103" spans="1:6" x14ac:dyDescent="0.35">
      <c r="A103" s="8"/>
      <c r="B103" s="10"/>
      <c r="C103" s="6"/>
      <c r="F103" s="9"/>
    </row>
    <row r="104" spans="1:6" x14ac:dyDescent="0.35">
      <c r="A104" s="8"/>
      <c r="B104" s="10"/>
      <c r="C104" s="6"/>
      <c r="F104" s="9"/>
    </row>
    <row r="105" spans="1:6" x14ac:dyDescent="0.35">
      <c r="A105" s="8"/>
      <c r="B105" s="10"/>
      <c r="C105" s="6"/>
      <c r="F105" s="9"/>
    </row>
    <row r="106" spans="1:6" x14ac:dyDescent="0.35">
      <c r="A106" s="8"/>
      <c r="B106" s="10"/>
      <c r="C106" s="6"/>
      <c r="F106" s="9"/>
    </row>
    <row r="107" spans="1:6" x14ac:dyDescent="0.35">
      <c r="A107" s="8"/>
      <c r="B107" s="10"/>
      <c r="C107" s="6"/>
      <c r="F107" s="9"/>
    </row>
    <row r="108" spans="1:6" x14ac:dyDescent="0.35">
      <c r="A108" s="8"/>
      <c r="B108" s="10"/>
      <c r="C108" s="6"/>
      <c r="F108" s="9"/>
    </row>
    <row r="109" spans="1:6" x14ac:dyDescent="0.35">
      <c r="A109" s="8"/>
      <c r="B109" s="10"/>
      <c r="C109" s="6"/>
      <c r="F109" s="9"/>
    </row>
    <row r="110" spans="1:6" x14ac:dyDescent="0.35">
      <c r="A110" s="8"/>
      <c r="B110" s="10"/>
      <c r="C110" s="6"/>
      <c r="F110" s="9"/>
    </row>
    <row r="111" spans="1:6" x14ac:dyDescent="0.35">
      <c r="A111" s="8"/>
      <c r="B111" s="10"/>
      <c r="C111" s="6"/>
      <c r="F111" s="9"/>
    </row>
    <row r="112" spans="1:6" x14ac:dyDescent="0.35">
      <c r="A112" s="8"/>
      <c r="B112" s="10"/>
      <c r="C112" s="6"/>
      <c r="F112" s="9"/>
    </row>
    <row r="113" spans="1:6" x14ac:dyDescent="0.35">
      <c r="A113" s="8"/>
      <c r="B113" s="10"/>
      <c r="C113" s="6"/>
      <c r="F113" s="9"/>
    </row>
    <row r="114" spans="1:6" x14ac:dyDescent="0.35">
      <c r="A114" s="8"/>
      <c r="B114" s="10"/>
      <c r="C114" s="6"/>
      <c r="F114" s="9"/>
    </row>
    <row r="115" spans="1:6" x14ac:dyDescent="0.35">
      <c r="A115" s="8"/>
      <c r="B115" s="10"/>
      <c r="C115" s="6"/>
      <c r="F115" s="9"/>
    </row>
    <row r="116" spans="1:6" x14ac:dyDescent="0.35">
      <c r="A116" s="8"/>
      <c r="B116" s="10"/>
      <c r="C116" s="6"/>
      <c r="F116" s="9"/>
    </row>
    <row r="117" spans="1:6" x14ac:dyDescent="0.35">
      <c r="A117" s="8"/>
      <c r="B117" s="10"/>
      <c r="C117" s="6"/>
      <c r="F117" s="9"/>
    </row>
    <row r="118" spans="1:6" x14ac:dyDescent="0.35">
      <c r="A118" s="8"/>
      <c r="B118" s="10"/>
      <c r="C118" s="6"/>
      <c r="F118" s="9"/>
    </row>
    <row r="119" spans="1:6" x14ac:dyDescent="0.35">
      <c r="A119" s="8"/>
      <c r="B119" s="10"/>
      <c r="C119" s="6"/>
      <c r="F119" s="9"/>
    </row>
    <row r="120" spans="1:6" x14ac:dyDescent="0.35">
      <c r="A120" s="8"/>
      <c r="B120" s="10"/>
      <c r="C120" s="6"/>
      <c r="F120" s="9"/>
    </row>
    <row r="121" spans="1:6" x14ac:dyDescent="0.35">
      <c r="A121" s="8"/>
      <c r="B121" s="10"/>
      <c r="C121" s="6"/>
      <c r="F121" s="9"/>
    </row>
    <row r="122" spans="1:6" x14ac:dyDescent="0.35">
      <c r="A122" s="8"/>
      <c r="B122" s="10"/>
      <c r="C122" s="6"/>
      <c r="F122" s="9"/>
    </row>
    <row r="123" spans="1:6" x14ac:dyDescent="0.35">
      <c r="A123" s="8"/>
      <c r="B123" s="10"/>
      <c r="C123" s="6"/>
      <c r="F123" s="9"/>
    </row>
    <row r="124" spans="1:6" x14ac:dyDescent="0.35">
      <c r="A124" s="8"/>
      <c r="B124" s="10"/>
      <c r="C124" s="6"/>
      <c r="F124" s="9"/>
    </row>
    <row r="125" spans="1:6" x14ac:dyDescent="0.35">
      <c r="A125" s="8"/>
      <c r="B125" s="11"/>
      <c r="C125" s="6"/>
      <c r="F125" s="9"/>
    </row>
    <row r="126" spans="1:6" x14ac:dyDescent="0.35">
      <c r="A126" s="8"/>
      <c r="B126" s="10"/>
      <c r="C126" s="6"/>
      <c r="F126" s="9"/>
    </row>
    <row r="127" spans="1:6" x14ac:dyDescent="0.35">
      <c r="A127" s="8"/>
      <c r="B127" s="10"/>
      <c r="C127" s="6"/>
      <c r="F127" s="9"/>
    </row>
    <row r="128" spans="1:6" x14ac:dyDescent="0.35">
      <c r="A128" s="8"/>
      <c r="B128" s="10"/>
      <c r="C128" s="6"/>
      <c r="F128" s="9"/>
    </row>
    <row r="129" spans="1:6" x14ac:dyDescent="0.35">
      <c r="A129" s="8"/>
      <c r="B129" s="10"/>
      <c r="C129" s="6"/>
      <c r="F129" s="9"/>
    </row>
    <row r="130" spans="1:6" x14ac:dyDescent="0.35">
      <c r="A130" s="8"/>
      <c r="B130" s="10"/>
      <c r="C130" s="6"/>
      <c r="F130" s="9"/>
    </row>
    <row r="131" spans="1:6" x14ac:dyDescent="0.35">
      <c r="A131" s="8"/>
      <c r="B131" s="10"/>
      <c r="C131" s="6"/>
      <c r="F131" s="9"/>
    </row>
    <row r="132" spans="1:6" x14ac:dyDescent="0.35">
      <c r="A132" s="8"/>
      <c r="B132" s="10"/>
      <c r="C132" s="6"/>
      <c r="F132" s="9"/>
    </row>
    <row r="133" spans="1:6" x14ac:dyDescent="0.35">
      <c r="A133" s="8"/>
      <c r="B133" s="10"/>
      <c r="C133" s="6"/>
      <c r="F133" s="9"/>
    </row>
    <row r="134" spans="1:6" x14ac:dyDescent="0.35">
      <c r="A134" s="8"/>
      <c r="B134" s="10"/>
      <c r="C134" s="6"/>
      <c r="F134" s="9"/>
    </row>
    <row r="135" spans="1:6" x14ac:dyDescent="0.35">
      <c r="A135" s="8"/>
      <c r="B135" s="10"/>
      <c r="C135" s="6"/>
      <c r="F135" s="9"/>
    </row>
    <row r="136" spans="1:6" x14ac:dyDescent="0.35">
      <c r="A136" s="8"/>
      <c r="B136" s="10"/>
      <c r="C136" s="6"/>
      <c r="F136" s="9"/>
    </row>
    <row r="137" spans="1:6" x14ac:dyDescent="0.35">
      <c r="A137" s="8"/>
      <c r="B137" s="10"/>
      <c r="C137" s="6"/>
      <c r="F137" s="9"/>
    </row>
    <row r="138" spans="1:6" x14ac:dyDescent="0.35">
      <c r="A138" s="8"/>
      <c r="B138" s="10"/>
      <c r="C138" s="6"/>
      <c r="F138" s="9"/>
    </row>
    <row r="139" spans="1:6" x14ac:dyDescent="0.35">
      <c r="A139" s="8"/>
      <c r="B139" s="10"/>
      <c r="C139" s="6"/>
      <c r="F139" s="9"/>
    </row>
    <row r="140" spans="1:6" x14ac:dyDescent="0.35">
      <c r="A140" s="8"/>
      <c r="B140" s="10"/>
      <c r="C140" s="6"/>
      <c r="F140" s="9"/>
    </row>
    <row r="141" spans="1:6" x14ac:dyDescent="0.35">
      <c r="A141" s="8"/>
      <c r="B141" s="10"/>
      <c r="C141" s="6"/>
      <c r="F141" s="9"/>
    </row>
    <row r="142" spans="1:6" x14ac:dyDescent="0.35">
      <c r="A142" s="8"/>
      <c r="B142" s="10"/>
      <c r="C142" s="6"/>
      <c r="F142" s="9"/>
    </row>
    <row r="143" spans="1:6" x14ac:dyDescent="0.35">
      <c r="A143" s="8"/>
      <c r="B143" s="10"/>
      <c r="C143" s="6"/>
      <c r="F143" s="9"/>
    </row>
    <row r="144" spans="1:6" x14ac:dyDescent="0.35">
      <c r="A144" s="8"/>
      <c r="B144" s="10"/>
      <c r="C144" s="6"/>
      <c r="F144" s="9"/>
    </row>
    <row r="145" spans="1:6" x14ac:dyDescent="0.35">
      <c r="A145" s="8"/>
      <c r="B145" s="10"/>
      <c r="C145" s="6"/>
      <c r="F145" s="9"/>
    </row>
    <row r="146" spans="1:6" x14ac:dyDescent="0.35">
      <c r="A146" s="8"/>
      <c r="B146" s="10"/>
      <c r="C146" s="6"/>
      <c r="F146" s="9"/>
    </row>
    <row r="147" spans="1:6" x14ac:dyDescent="0.35">
      <c r="A147" s="8"/>
      <c r="B147" s="10"/>
      <c r="C147" s="6"/>
      <c r="F147" s="9"/>
    </row>
    <row r="148" spans="1:6" x14ac:dyDescent="0.35">
      <c r="A148" s="8"/>
      <c r="B148" s="10"/>
      <c r="C148" s="6"/>
      <c r="F148" s="9"/>
    </row>
    <row r="149" spans="1:6" x14ac:dyDescent="0.35">
      <c r="A149" s="8"/>
      <c r="B149" s="10"/>
      <c r="C149" s="6"/>
      <c r="F149" s="9"/>
    </row>
    <row r="150" spans="1:6" x14ac:dyDescent="0.35">
      <c r="A150" s="8"/>
      <c r="B150" s="10"/>
      <c r="C150" s="6"/>
      <c r="F150" s="9"/>
    </row>
    <row r="151" spans="1:6" x14ac:dyDescent="0.35">
      <c r="A151" s="8"/>
      <c r="B151" s="10"/>
      <c r="C151" s="6"/>
      <c r="F151" s="9"/>
    </row>
    <row r="152" spans="1:6" x14ac:dyDescent="0.35">
      <c r="A152" s="8"/>
      <c r="B152" s="10"/>
      <c r="C152" s="6"/>
      <c r="F152" s="9"/>
    </row>
    <row r="153" spans="1:6" x14ac:dyDescent="0.35">
      <c r="A153" s="8"/>
      <c r="B153" s="10"/>
      <c r="C153" s="6"/>
      <c r="F153" s="9"/>
    </row>
    <row r="154" spans="1:6" x14ac:dyDescent="0.35">
      <c r="A154" s="8"/>
      <c r="B154" s="10"/>
      <c r="C154" s="6"/>
      <c r="F154" s="9"/>
    </row>
    <row r="155" spans="1:6" x14ac:dyDescent="0.35">
      <c r="A155" s="8"/>
      <c r="B155" s="10"/>
      <c r="C155" s="6"/>
      <c r="F155" s="9"/>
    </row>
    <row r="156" spans="1:6" x14ac:dyDescent="0.35">
      <c r="A156" s="8"/>
      <c r="B156" s="10"/>
      <c r="C156" s="6"/>
      <c r="F156" s="9"/>
    </row>
    <row r="157" spans="1:6" x14ac:dyDescent="0.35">
      <c r="A157" s="8"/>
      <c r="B157" s="10"/>
      <c r="C157" s="6"/>
      <c r="F157" s="9"/>
    </row>
    <row r="158" spans="1:6" x14ac:dyDescent="0.35">
      <c r="A158" s="8"/>
      <c r="B158" s="10"/>
      <c r="C158" s="6"/>
      <c r="F158" s="9"/>
    </row>
    <row r="159" spans="1:6" x14ac:dyDescent="0.35">
      <c r="A159" s="8"/>
      <c r="B159" s="10"/>
      <c r="C159" s="6"/>
      <c r="F159" s="9"/>
    </row>
    <row r="160" spans="1:6" x14ac:dyDescent="0.35">
      <c r="A160" s="8"/>
      <c r="B160" s="10"/>
      <c r="C160" s="6"/>
      <c r="F160" s="9"/>
    </row>
    <row r="161" spans="1:6" x14ac:dyDescent="0.35">
      <c r="A161" s="8"/>
      <c r="B161" s="10"/>
      <c r="C161" s="6"/>
      <c r="F161" s="9"/>
    </row>
    <row r="162" spans="1:6" x14ac:dyDescent="0.35">
      <c r="A162" s="8"/>
      <c r="B162" s="10"/>
      <c r="C162" s="6"/>
      <c r="F162" s="9"/>
    </row>
    <row r="163" spans="1:6" x14ac:dyDescent="0.35">
      <c r="A163" s="8"/>
      <c r="B163" s="10"/>
      <c r="C163" s="6"/>
      <c r="F163" s="9"/>
    </row>
    <row r="164" spans="1:6" x14ac:dyDescent="0.35">
      <c r="A164" s="8"/>
      <c r="B164" s="10"/>
      <c r="C164" s="6"/>
      <c r="F164" s="9"/>
    </row>
    <row r="165" spans="1:6" x14ac:dyDescent="0.35">
      <c r="A165" s="8"/>
      <c r="B165" s="10"/>
      <c r="C165" s="6"/>
      <c r="F165" s="9"/>
    </row>
    <row r="166" spans="1:6" x14ac:dyDescent="0.35">
      <c r="A166" s="8"/>
      <c r="B166" s="10"/>
      <c r="C166" s="6"/>
      <c r="F166" s="9"/>
    </row>
    <row r="167" spans="1:6" x14ac:dyDescent="0.35">
      <c r="A167" s="8"/>
      <c r="B167" s="10"/>
      <c r="C167" s="6"/>
      <c r="F167" s="9"/>
    </row>
    <row r="168" spans="1:6" x14ac:dyDescent="0.35">
      <c r="A168" s="8"/>
      <c r="B168" s="10"/>
      <c r="C168" s="6"/>
      <c r="F168" s="9"/>
    </row>
    <row r="169" spans="1:6" x14ac:dyDescent="0.35">
      <c r="A169" s="8"/>
      <c r="B169" s="10"/>
      <c r="C169" s="6"/>
      <c r="F169" s="9"/>
    </row>
    <row r="170" spans="1:6" x14ac:dyDescent="0.35">
      <c r="A170" s="8"/>
      <c r="B170" s="10"/>
      <c r="C170" s="6"/>
      <c r="F170" s="9"/>
    </row>
    <row r="171" spans="1:6" x14ac:dyDescent="0.35">
      <c r="A171" s="8"/>
      <c r="B171" s="10"/>
      <c r="C171" s="6"/>
      <c r="F171" s="9"/>
    </row>
    <row r="172" spans="1:6" x14ac:dyDescent="0.35">
      <c r="A172" s="8"/>
      <c r="B172" s="10"/>
      <c r="C172" s="6"/>
      <c r="F172" s="9"/>
    </row>
    <row r="173" spans="1:6" x14ac:dyDescent="0.35">
      <c r="A173" s="8"/>
      <c r="B173" s="10"/>
      <c r="C173" s="6"/>
      <c r="F173" s="9"/>
    </row>
    <row r="174" spans="1:6" x14ac:dyDescent="0.35">
      <c r="A174" s="8"/>
      <c r="B174" s="10"/>
      <c r="C174" s="6"/>
      <c r="F174" s="9"/>
    </row>
    <row r="175" spans="1:6" x14ac:dyDescent="0.35">
      <c r="A175" s="8"/>
      <c r="B175" s="10"/>
      <c r="C175" s="6"/>
      <c r="F175" s="9"/>
    </row>
    <row r="176" spans="1:6" x14ac:dyDescent="0.35">
      <c r="A176" s="8"/>
      <c r="B176" s="10"/>
      <c r="C176" s="6"/>
      <c r="F176" s="9"/>
    </row>
    <row r="177" spans="1:6" x14ac:dyDescent="0.35">
      <c r="A177" s="8"/>
      <c r="B177" s="10"/>
      <c r="C177" s="6"/>
      <c r="F177" s="9"/>
    </row>
    <row r="178" spans="1:6" x14ac:dyDescent="0.35">
      <c r="A178" s="8"/>
      <c r="B178" s="10"/>
      <c r="C178" s="6"/>
      <c r="F178" s="9"/>
    </row>
    <row r="179" spans="1:6" x14ac:dyDescent="0.35">
      <c r="A179" s="8"/>
      <c r="B179" s="10"/>
      <c r="C179" s="6"/>
      <c r="F179" s="9"/>
    </row>
    <row r="180" spans="1:6" x14ac:dyDescent="0.35">
      <c r="A180" s="8"/>
      <c r="B180" s="10"/>
      <c r="C180" s="6"/>
      <c r="F180" s="9"/>
    </row>
    <row r="181" spans="1:6" x14ac:dyDescent="0.35">
      <c r="A181" s="8"/>
      <c r="B181" s="10"/>
      <c r="C181" s="6"/>
      <c r="F181" s="9"/>
    </row>
    <row r="182" spans="1:6" x14ac:dyDescent="0.35">
      <c r="A182" s="8"/>
      <c r="B182" s="10"/>
      <c r="C182" s="6"/>
      <c r="F182" s="9"/>
    </row>
    <row r="183" spans="1:6" x14ac:dyDescent="0.35">
      <c r="A183" s="8"/>
      <c r="B183" s="10"/>
      <c r="C183" s="6"/>
      <c r="F183" s="9"/>
    </row>
    <row r="184" spans="1:6" x14ac:dyDescent="0.35">
      <c r="A184" s="8"/>
      <c r="B184" s="10"/>
      <c r="C184" s="6"/>
      <c r="F184" s="9"/>
    </row>
    <row r="185" spans="1:6" x14ac:dyDescent="0.35">
      <c r="A185" s="8"/>
      <c r="B185" s="10"/>
      <c r="C185" s="6"/>
      <c r="F185" s="9"/>
    </row>
    <row r="186" spans="1:6" x14ac:dyDescent="0.35">
      <c r="A186" s="8"/>
      <c r="B186" s="10"/>
      <c r="C186" s="6"/>
      <c r="F186" s="9"/>
    </row>
    <row r="187" spans="1:6" x14ac:dyDescent="0.35">
      <c r="A187" s="8"/>
      <c r="B187" s="10"/>
      <c r="C187" s="6"/>
      <c r="F187" s="9"/>
    </row>
    <row r="188" spans="1:6" x14ac:dyDescent="0.35">
      <c r="A188" s="8"/>
      <c r="B188" s="10"/>
      <c r="C188" s="6"/>
      <c r="F188" s="9"/>
    </row>
    <row r="189" spans="1:6" x14ac:dyDescent="0.35">
      <c r="A189" s="8"/>
      <c r="B189" s="10"/>
      <c r="C189" s="6"/>
      <c r="F189" s="9"/>
    </row>
    <row r="190" spans="1:6" x14ac:dyDescent="0.35">
      <c r="A190" s="8"/>
      <c r="B190" s="10"/>
      <c r="C190" s="6"/>
      <c r="F190" s="9"/>
    </row>
    <row r="191" spans="1:6" x14ac:dyDescent="0.35">
      <c r="A191" s="8"/>
      <c r="B191" s="10"/>
      <c r="C191" s="6"/>
      <c r="F191" s="9"/>
    </row>
    <row r="192" spans="1:6" x14ac:dyDescent="0.35">
      <c r="A192" s="8"/>
      <c r="B192" s="10"/>
      <c r="C192" s="6"/>
      <c r="F192" s="9"/>
    </row>
    <row r="193" spans="1:6" x14ac:dyDescent="0.35">
      <c r="A193" s="8"/>
      <c r="B193" s="10"/>
      <c r="C193" s="6"/>
      <c r="F193" s="9"/>
    </row>
    <row r="194" spans="1:6" x14ac:dyDescent="0.35">
      <c r="A194" s="8"/>
      <c r="B194" s="10"/>
      <c r="C194" s="6"/>
      <c r="F194" s="9"/>
    </row>
    <row r="195" spans="1:6" x14ac:dyDescent="0.35">
      <c r="A195" s="8"/>
      <c r="B195" s="10"/>
      <c r="C195" s="6"/>
      <c r="F195" s="9"/>
    </row>
    <row r="196" spans="1:6" x14ac:dyDescent="0.35">
      <c r="A196" s="8"/>
      <c r="B196" s="10"/>
      <c r="C196" s="6"/>
      <c r="F196" s="9"/>
    </row>
    <row r="197" spans="1:6" x14ac:dyDescent="0.35">
      <c r="A197" s="8"/>
      <c r="B197" s="10"/>
      <c r="C197" s="6"/>
      <c r="F197" s="9"/>
    </row>
    <row r="198" spans="1:6" x14ac:dyDescent="0.35">
      <c r="A198" s="8"/>
      <c r="B198" s="10"/>
      <c r="C198" s="6"/>
      <c r="F198" s="9"/>
    </row>
    <row r="199" spans="1:6" x14ac:dyDescent="0.35">
      <c r="A199" s="8"/>
      <c r="B199" s="10"/>
      <c r="C199" s="6"/>
      <c r="F199" s="9"/>
    </row>
    <row r="200" spans="1:6" x14ac:dyDescent="0.35">
      <c r="A200" s="8"/>
      <c r="B200" s="10"/>
      <c r="C200" s="6"/>
      <c r="F200" s="9"/>
    </row>
    <row r="201" spans="1:6" x14ac:dyDescent="0.35">
      <c r="A201" s="8"/>
      <c r="B201" s="10"/>
      <c r="C201" s="6"/>
      <c r="F201" s="9"/>
    </row>
    <row r="202" spans="1:6" x14ac:dyDescent="0.35">
      <c r="A202" s="8"/>
      <c r="B202" s="10"/>
      <c r="C202" s="6"/>
      <c r="F202" s="9"/>
    </row>
    <row r="203" spans="1:6" x14ac:dyDescent="0.35">
      <c r="A203" s="8"/>
      <c r="B203" s="10"/>
      <c r="C203" s="6"/>
      <c r="F203" s="9"/>
    </row>
    <row r="204" spans="1:6" x14ac:dyDescent="0.35">
      <c r="A204" s="8"/>
      <c r="B204" s="10"/>
      <c r="C204" s="6"/>
      <c r="F204" s="9"/>
    </row>
    <row r="205" spans="1:6" x14ac:dyDescent="0.35">
      <c r="A205" s="8"/>
      <c r="B205" s="10"/>
      <c r="C205" s="6"/>
      <c r="F205" s="9"/>
    </row>
    <row r="206" spans="1:6" x14ac:dyDescent="0.35">
      <c r="A206" s="8"/>
      <c r="B206" s="10"/>
      <c r="C206" s="6"/>
      <c r="F206" s="9"/>
    </row>
    <row r="207" spans="1:6" x14ac:dyDescent="0.35">
      <c r="A207" s="8"/>
      <c r="B207" s="10"/>
      <c r="C207" s="6"/>
      <c r="F207" s="9"/>
    </row>
    <row r="208" spans="1:6" x14ac:dyDescent="0.35">
      <c r="A208" s="8"/>
      <c r="B208" s="10"/>
      <c r="C208" s="6"/>
      <c r="F208" s="9"/>
    </row>
    <row r="209" spans="1:6" x14ac:dyDescent="0.35">
      <c r="A209" s="8"/>
      <c r="B209" s="10"/>
      <c r="C209" s="6"/>
      <c r="F209" s="9"/>
    </row>
    <row r="210" spans="1:6" x14ac:dyDescent="0.35">
      <c r="A210" s="8"/>
      <c r="B210" s="10"/>
      <c r="C210" s="6"/>
      <c r="F210" s="9"/>
    </row>
    <row r="211" spans="1:6" x14ac:dyDescent="0.35">
      <c r="A211" s="8"/>
      <c r="B211" s="10"/>
      <c r="C211" s="6"/>
      <c r="F211" s="9"/>
    </row>
    <row r="212" spans="1:6" x14ac:dyDescent="0.35">
      <c r="A212" s="8"/>
      <c r="B212" s="10"/>
      <c r="C212" s="6"/>
      <c r="F212" s="9"/>
    </row>
    <row r="213" spans="1:6" x14ac:dyDescent="0.35">
      <c r="A213" s="8"/>
      <c r="B213" s="10"/>
      <c r="C213" s="6"/>
      <c r="F213" s="9"/>
    </row>
    <row r="214" spans="1:6" x14ac:dyDescent="0.35">
      <c r="A214" s="8"/>
      <c r="B214" s="10"/>
      <c r="C214" s="6"/>
      <c r="F214" s="9"/>
    </row>
    <row r="215" spans="1:6" x14ac:dyDescent="0.35">
      <c r="A215" s="8"/>
      <c r="B215" s="10"/>
      <c r="C215" s="6"/>
      <c r="F215" s="9"/>
    </row>
    <row r="216" spans="1:6" x14ac:dyDescent="0.35">
      <c r="A216" s="8"/>
      <c r="B216" s="10"/>
      <c r="C216" s="6"/>
      <c r="F216" s="9"/>
    </row>
    <row r="217" spans="1:6" x14ac:dyDescent="0.35">
      <c r="A217" s="8"/>
      <c r="B217" s="10"/>
      <c r="C217" s="6"/>
      <c r="F217" s="9"/>
    </row>
    <row r="218" spans="1:6" x14ac:dyDescent="0.35">
      <c r="A218" s="8"/>
      <c r="B218" s="10"/>
      <c r="C218" s="6"/>
      <c r="F218" s="9"/>
    </row>
    <row r="219" spans="1:6" x14ac:dyDescent="0.35">
      <c r="A219" s="8"/>
      <c r="B219" s="10"/>
      <c r="C219" s="6"/>
      <c r="F219" s="9"/>
    </row>
    <row r="220" spans="1:6" x14ac:dyDescent="0.35">
      <c r="A220" s="8"/>
      <c r="B220" s="10"/>
      <c r="C220" s="6"/>
      <c r="F220" s="9"/>
    </row>
    <row r="221" spans="1:6" x14ac:dyDescent="0.35">
      <c r="A221" s="8"/>
      <c r="B221" s="10"/>
      <c r="C221" s="6"/>
      <c r="F221" s="9"/>
    </row>
    <row r="222" spans="1:6" x14ac:dyDescent="0.35">
      <c r="A222" s="8"/>
      <c r="B222" s="10"/>
      <c r="C222" s="6"/>
      <c r="F222" s="9"/>
    </row>
    <row r="223" spans="1:6" x14ac:dyDescent="0.35">
      <c r="A223" s="8"/>
      <c r="B223" s="10"/>
      <c r="C223" s="6"/>
      <c r="F223" s="9"/>
    </row>
    <row r="224" spans="1:6" x14ac:dyDescent="0.35">
      <c r="A224" s="8"/>
      <c r="B224" s="10"/>
      <c r="C224" s="6"/>
      <c r="F224" s="9"/>
    </row>
    <row r="225" spans="1:6" x14ac:dyDescent="0.35">
      <c r="A225" s="8"/>
      <c r="B225" s="11"/>
      <c r="C225" s="6"/>
      <c r="F225" s="9"/>
    </row>
    <row r="226" spans="1:6" x14ac:dyDescent="0.35">
      <c r="A226" s="8"/>
      <c r="B226" s="10"/>
      <c r="C226" s="6"/>
      <c r="F226" s="9"/>
    </row>
    <row r="227" spans="1:6" x14ac:dyDescent="0.35">
      <c r="A227" s="8"/>
      <c r="B227" s="10"/>
      <c r="C227" s="6"/>
      <c r="F227" s="9"/>
    </row>
    <row r="228" spans="1:6" x14ac:dyDescent="0.35">
      <c r="A228" s="8"/>
      <c r="B228" s="10"/>
      <c r="C228" s="6"/>
      <c r="F228" s="9"/>
    </row>
    <row r="229" spans="1:6" x14ac:dyDescent="0.35">
      <c r="A229" s="8"/>
      <c r="B229" s="10"/>
      <c r="C229" s="6"/>
      <c r="F229" s="9"/>
    </row>
    <row r="230" spans="1:6" x14ac:dyDescent="0.35">
      <c r="A230" s="8"/>
      <c r="B230" s="12"/>
      <c r="C230" s="6"/>
      <c r="F230" s="9"/>
    </row>
    <row r="231" spans="1:6" x14ac:dyDescent="0.35">
      <c r="A231" s="8"/>
      <c r="B231" s="10"/>
      <c r="C231" s="6"/>
      <c r="F231" s="9"/>
    </row>
    <row r="232" spans="1:6" x14ac:dyDescent="0.35">
      <c r="A232" s="8"/>
      <c r="B232" s="10"/>
      <c r="C232" s="6"/>
      <c r="F232" s="9"/>
    </row>
    <row r="233" spans="1:6" x14ac:dyDescent="0.35">
      <c r="A233" s="8"/>
      <c r="B233" s="10"/>
      <c r="C233" s="6"/>
      <c r="F233" s="9"/>
    </row>
    <row r="234" spans="1:6" x14ac:dyDescent="0.35">
      <c r="A234" s="8"/>
      <c r="B234" s="10"/>
      <c r="C234" s="6"/>
      <c r="F234" s="9"/>
    </row>
    <row r="235" spans="1:6" x14ac:dyDescent="0.35">
      <c r="A235" s="8"/>
      <c r="B235" s="10"/>
      <c r="C235" s="6"/>
      <c r="F235" s="9"/>
    </row>
    <row r="236" spans="1:6" x14ac:dyDescent="0.35">
      <c r="A236" s="8"/>
      <c r="B236" s="10"/>
      <c r="C236" s="6"/>
      <c r="F236" s="9"/>
    </row>
    <row r="237" spans="1:6" x14ac:dyDescent="0.35">
      <c r="A237" s="8"/>
      <c r="B237" s="10"/>
      <c r="C237" s="6"/>
      <c r="F237" s="9"/>
    </row>
    <row r="238" spans="1:6" x14ac:dyDescent="0.35">
      <c r="A238" s="8"/>
      <c r="B238" s="10"/>
      <c r="C238" s="6"/>
      <c r="F238" s="9"/>
    </row>
    <row r="239" spans="1:6" x14ac:dyDescent="0.35">
      <c r="A239" s="8"/>
      <c r="B239" s="10"/>
      <c r="C239" s="6"/>
      <c r="F239" s="9"/>
    </row>
    <row r="240" spans="1:6" x14ac:dyDescent="0.35">
      <c r="A240" s="8"/>
      <c r="B240" s="10"/>
      <c r="C240" s="6"/>
      <c r="F240" s="9"/>
    </row>
    <row r="241" spans="1:6" x14ac:dyDescent="0.35">
      <c r="A241" s="8"/>
      <c r="B241" s="10"/>
      <c r="C241" s="6"/>
      <c r="F241" s="9"/>
    </row>
    <row r="242" spans="1:6" x14ac:dyDescent="0.35">
      <c r="A242" s="8"/>
      <c r="B242" s="10"/>
      <c r="C242" s="6"/>
      <c r="F242" s="9"/>
    </row>
    <row r="243" spans="1:6" x14ac:dyDescent="0.35">
      <c r="A243" s="8"/>
      <c r="B243" s="10"/>
      <c r="C243" s="6"/>
      <c r="F243" s="9"/>
    </row>
    <row r="244" spans="1:6" x14ac:dyDescent="0.35">
      <c r="A244" s="8"/>
      <c r="B244" s="10"/>
      <c r="C244" s="6"/>
      <c r="F244" s="9"/>
    </row>
    <row r="245" spans="1:6" x14ac:dyDescent="0.35">
      <c r="A245" s="8"/>
      <c r="B245" s="10"/>
      <c r="C245" s="6"/>
      <c r="F245" s="9"/>
    </row>
    <row r="246" spans="1:6" x14ac:dyDescent="0.35">
      <c r="A246" s="8"/>
      <c r="B246" s="10"/>
      <c r="C246" s="6"/>
      <c r="F246" s="9"/>
    </row>
    <row r="247" spans="1:6" x14ac:dyDescent="0.35">
      <c r="A247" s="8"/>
      <c r="B247" s="10"/>
      <c r="C247" s="6"/>
      <c r="F247" s="9"/>
    </row>
    <row r="248" spans="1:6" x14ac:dyDescent="0.35">
      <c r="A248" s="8"/>
      <c r="B248" s="10"/>
      <c r="C248" s="6"/>
      <c r="F248" s="9"/>
    </row>
    <row r="249" spans="1:6" x14ac:dyDescent="0.35">
      <c r="A249" s="8"/>
      <c r="B249" s="10"/>
      <c r="C249" s="6"/>
      <c r="F249" s="9"/>
    </row>
    <row r="250" spans="1:6" x14ac:dyDescent="0.35">
      <c r="A250" s="8"/>
      <c r="B250" s="10"/>
      <c r="C250" s="6"/>
      <c r="F250" s="9"/>
    </row>
    <row r="251" spans="1:6" x14ac:dyDescent="0.35">
      <c r="A251" s="8"/>
      <c r="B251" s="10"/>
      <c r="C251" s="6"/>
      <c r="F251" s="9"/>
    </row>
    <row r="252" spans="1:6" x14ac:dyDescent="0.35">
      <c r="A252" s="8"/>
      <c r="B252" s="10"/>
      <c r="C252" s="6"/>
      <c r="F252" s="9"/>
    </row>
    <row r="253" spans="1:6" x14ac:dyDescent="0.35">
      <c r="A253" s="8"/>
      <c r="B253" s="10"/>
      <c r="C253" s="6"/>
      <c r="F253" s="9"/>
    </row>
    <row r="254" spans="1:6" x14ac:dyDescent="0.35">
      <c r="A254" s="8"/>
      <c r="B254" s="10"/>
      <c r="C254" s="6"/>
      <c r="F254" s="9"/>
    </row>
    <row r="255" spans="1:6" x14ac:dyDescent="0.35">
      <c r="A255" s="8"/>
      <c r="B255" s="10"/>
      <c r="C255" s="6"/>
      <c r="F255" s="9"/>
    </row>
    <row r="256" spans="1:6" x14ac:dyDescent="0.35">
      <c r="A256" s="8"/>
      <c r="B256" s="10"/>
      <c r="C256" s="6"/>
      <c r="F256" s="9"/>
    </row>
    <row r="257" spans="1:6" x14ac:dyDescent="0.35">
      <c r="A257" s="8"/>
      <c r="B257" s="10"/>
      <c r="C257" s="6"/>
      <c r="F257" s="9"/>
    </row>
    <row r="258" spans="1:6" x14ac:dyDescent="0.35">
      <c r="A258" s="8"/>
      <c r="B258" s="10"/>
      <c r="C258" s="6"/>
      <c r="F258" s="9"/>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58"/>
  <sheetViews>
    <sheetView topLeftCell="A7" workbookViewId="0">
      <selection activeCell="C36" sqref="C36"/>
    </sheetView>
  </sheetViews>
  <sheetFormatPr defaultColWidth="8.81640625" defaultRowHeight="14.5" x14ac:dyDescent="0.35"/>
  <cols>
    <col min="1" max="1" width="13.81640625" style="1" bestFit="1" customWidth="1"/>
    <col min="2" max="2" width="23.1796875" style="1" customWidth="1"/>
    <col min="3" max="3" width="10.81640625" style="1" customWidth="1"/>
    <col min="4" max="4" width="4.1796875" style="1" customWidth="1"/>
    <col min="5" max="5" width="19.81640625" style="1" customWidth="1"/>
    <col min="6" max="7" width="8.81640625" style="1"/>
    <col min="8" max="8" width="5.453125" style="1" customWidth="1"/>
    <col min="9" max="9" width="9.453125" style="1" bestFit="1" customWidth="1"/>
    <col min="10"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E6" s="1" t="s">
        <v>134</v>
      </c>
      <c r="F6" s="4">
        <v>1</v>
      </c>
      <c r="G6" s="4"/>
      <c r="I6" s="4">
        <v>1</v>
      </c>
    </row>
    <row r="7" spans="1:9" x14ac:dyDescent="0.35">
      <c r="A7" t="s">
        <v>135</v>
      </c>
      <c r="E7" s="1" t="s">
        <v>136</v>
      </c>
      <c r="F7" s="4" t="s">
        <v>137</v>
      </c>
      <c r="G7" s="4"/>
      <c r="I7" s="4" t="s">
        <v>137</v>
      </c>
    </row>
    <row r="8" spans="1:9" x14ac:dyDescent="0.35">
      <c r="C8" t="s">
        <v>225</v>
      </c>
    </row>
    <row r="9" spans="1:9" x14ac:dyDescent="0.35">
      <c r="A9" s="5" t="s">
        <v>17</v>
      </c>
      <c r="B9" s="1" t="s">
        <v>138</v>
      </c>
      <c r="C9" s="6">
        <f>+I9</f>
        <v>0.62250000000000005</v>
      </c>
      <c r="E9" s="7"/>
      <c r="F9" s="7">
        <v>2.4900000000000002</v>
      </c>
      <c r="G9" s="7"/>
      <c r="I9" s="6">
        <f t="shared" ref="I9:I30" si="0">IF(ISNUMBER(F9)=TRUE,I$6*(F9-I$5)/(I$4-I$5)+(1-I$6)*(1-(F9-I$5)/(I$4-I$5)),"..")</f>
        <v>0.62250000000000005</v>
      </c>
    </row>
    <row r="10" spans="1:9" x14ac:dyDescent="0.35">
      <c r="A10" s="5" t="s">
        <v>19</v>
      </c>
      <c r="B10" s="1" t="s">
        <v>139</v>
      </c>
      <c r="C10" s="6">
        <f t="shared" ref="C10:C30" si="1">+I10</f>
        <v>0.65</v>
      </c>
      <c r="E10" s="7"/>
      <c r="F10" s="7">
        <v>2.6</v>
      </c>
      <c r="G10" s="7"/>
      <c r="I10" s="6">
        <f t="shared" si="0"/>
        <v>0.65</v>
      </c>
    </row>
    <row r="11" spans="1:9" x14ac:dyDescent="0.35">
      <c r="A11" s="5" t="s">
        <v>20</v>
      </c>
      <c r="B11" s="1" t="s">
        <v>140</v>
      </c>
      <c r="C11" s="6">
        <f t="shared" si="1"/>
        <v>0.23499999999999999</v>
      </c>
      <c r="E11" s="7"/>
      <c r="F11" s="7">
        <v>0.94</v>
      </c>
      <c r="G11" s="7"/>
      <c r="I11" s="6">
        <f t="shared" si="0"/>
        <v>0.23499999999999999</v>
      </c>
    </row>
    <row r="12" spans="1:9" x14ac:dyDescent="0.35">
      <c r="A12" s="5" t="s">
        <v>27</v>
      </c>
      <c r="B12" s="1" t="s">
        <v>141</v>
      </c>
      <c r="C12" s="6">
        <f t="shared" si="1"/>
        <v>0.36499999999999999</v>
      </c>
      <c r="E12" s="7"/>
      <c r="F12" s="7">
        <v>1.46</v>
      </c>
      <c r="G12" s="7"/>
      <c r="I12" s="6">
        <f t="shared" si="0"/>
        <v>0.36499999999999999</v>
      </c>
    </row>
    <row r="13" spans="1:9" x14ac:dyDescent="0.35">
      <c r="A13" s="5" t="s">
        <v>26</v>
      </c>
      <c r="B13" s="1" t="s">
        <v>142</v>
      </c>
      <c r="C13" s="6">
        <f t="shared" si="1"/>
        <v>0.435</v>
      </c>
      <c r="E13" s="7"/>
      <c r="F13" s="7">
        <v>1.74</v>
      </c>
      <c r="G13" s="7"/>
      <c r="I13" s="6">
        <f t="shared" si="0"/>
        <v>0.435</v>
      </c>
    </row>
    <row r="14" spans="1:9" x14ac:dyDescent="0.35">
      <c r="A14" s="5" t="s">
        <v>24</v>
      </c>
      <c r="B14" s="1" t="s">
        <v>143</v>
      </c>
      <c r="C14" s="6">
        <f t="shared" si="1"/>
        <v>0.47249999999999998</v>
      </c>
      <c r="E14" s="7"/>
      <c r="F14" s="7">
        <v>1.89</v>
      </c>
      <c r="G14" s="7"/>
      <c r="I14" s="6">
        <f t="shared" si="0"/>
        <v>0.47249999999999998</v>
      </c>
    </row>
    <row r="15" spans="1:9" x14ac:dyDescent="0.35">
      <c r="A15" s="5" t="s">
        <v>45</v>
      </c>
      <c r="B15" s="1" t="s">
        <v>144</v>
      </c>
      <c r="C15" s="6">
        <f t="shared" si="1"/>
        <v>0.57750000000000001</v>
      </c>
      <c r="E15" s="7"/>
      <c r="F15" s="7">
        <v>2.31</v>
      </c>
      <c r="G15" s="7"/>
      <c r="I15" s="6">
        <f t="shared" si="0"/>
        <v>0.57750000000000001</v>
      </c>
    </row>
    <row r="16" spans="1:9" x14ac:dyDescent="0.35">
      <c r="A16" s="5" t="s">
        <v>40</v>
      </c>
      <c r="B16" s="1" t="s">
        <v>145</v>
      </c>
      <c r="C16" s="6">
        <f t="shared" si="1"/>
        <v>0.5625</v>
      </c>
      <c r="E16" s="7"/>
      <c r="F16" s="7">
        <v>2.25</v>
      </c>
      <c r="G16" s="7"/>
      <c r="I16" s="6">
        <f t="shared" si="0"/>
        <v>0.5625</v>
      </c>
    </row>
    <row r="17" spans="1:14" x14ac:dyDescent="0.35">
      <c r="A17" s="5" t="s">
        <v>49</v>
      </c>
      <c r="B17" s="1" t="s">
        <v>146</v>
      </c>
      <c r="C17" s="6">
        <f t="shared" si="1"/>
        <v>0.38500000000000001</v>
      </c>
      <c r="E17" s="7"/>
      <c r="F17" s="7">
        <v>1.54</v>
      </c>
      <c r="G17" s="7"/>
      <c r="I17" s="6">
        <f t="shared" si="0"/>
        <v>0.38500000000000001</v>
      </c>
    </row>
    <row r="18" spans="1:14" x14ac:dyDescent="0.35">
      <c r="A18" s="5" t="s">
        <v>57</v>
      </c>
      <c r="B18" s="1" t="s">
        <v>147</v>
      </c>
      <c r="C18" s="6">
        <f t="shared" si="1"/>
        <v>0.63249999999999995</v>
      </c>
      <c r="E18" s="7"/>
      <c r="F18" s="7">
        <v>2.5299999999999998</v>
      </c>
      <c r="G18" s="7"/>
      <c r="I18" s="6">
        <f t="shared" si="0"/>
        <v>0.63249999999999995</v>
      </c>
    </row>
    <row r="19" spans="1:14" x14ac:dyDescent="0.35">
      <c r="A19" s="5" t="s">
        <v>51</v>
      </c>
      <c r="B19" s="1" t="s">
        <v>148</v>
      </c>
      <c r="C19" s="6">
        <f t="shared" si="1"/>
        <v>0.51249999999999996</v>
      </c>
      <c r="E19" s="7"/>
      <c r="F19" s="7">
        <v>2.0499999999999998</v>
      </c>
      <c r="G19" s="7"/>
      <c r="I19" s="6">
        <f t="shared" si="0"/>
        <v>0.51249999999999996</v>
      </c>
      <c r="L19" t="s">
        <v>119</v>
      </c>
    </row>
    <row r="20" spans="1:14" x14ac:dyDescent="0.35">
      <c r="A20" s="5" t="s">
        <v>61</v>
      </c>
      <c r="B20" s="1" t="s">
        <v>226</v>
      </c>
      <c r="C20" s="6">
        <f t="shared" si="1"/>
        <v>0.56499999999999995</v>
      </c>
      <c r="E20" s="7"/>
      <c r="F20" s="7">
        <v>2.2599999999999998</v>
      </c>
      <c r="G20" s="7"/>
      <c r="I20" s="6">
        <f t="shared" si="0"/>
        <v>0.56499999999999995</v>
      </c>
    </row>
    <row r="21" spans="1:14" x14ac:dyDescent="0.35">
      <c r="A21" s="5" t="s">
        <v>59</v>
      </c>
      <c r="B21" s="1" t="s">
        <v>150</v>
      </c>
      <c r="C21" s="6">
        <f t="shared" si="1"/>
        <v>0.57750000000000001</v>
      </c>
      <c r="E21" s="7"/>
      <c r="F21" s="7">
        <v>2.31</v>
      </c>
      <c r="G21" s="7"/>
      <c r="I21" s="6">
        <f t="shared" si="0"/>
        <v>0.57750000000000001</v>
      </c>
    </row>
    <row r="22" spans="1:14" x14ac:dyDescent="0.35">
      <c r="A22" s="5" t="s">
        <v>63</v>
      </c>
      <c r="B22" s="1" t="s">
        <v>151</v>
      </c>
      <c r="C22" s="6">
        <f t="shared" si="1"/>
        <v>0.61250000000000004</v>
      </c>
      <c r="E22" s="7"/>
      <c r="F22" s="7">
        <v>2.4500000000000002</v>
      </c>
      <c r="G22" s="7"/>
      <c r="I22" s="6">
        <f t="shared" si="0"/>
        <v>0.61250000000000004</v>
      </c>
    </row>
    <row r="23" spans="1:14" x14ac:dyDescent="0.35">
      <c r="A23" s="5" t="s">
        <v>73</v>
      </c>
      <c r="B23" s="1" t="s">
        <v>152</v>
      </c>
      <c r="C23" s="6">
        <f t="shared" si="1"/>
        <v>0.61250000000000004</v>
      </c>
      <c r="E23" s="7"/>
      <c r="F23" s="7">
        <v>2.4500000000000002</v>
      </c>
      <c r="G23" s="7"/>
      <c r="I23" s="6">
        <f t="shared" si="0"/>
        <v>0.61250000000000004</v>
      </c>
    </row>
    <row r="24" spans="1:14" x14ac:dyDescent="0.35">
      <c r="A24" s="5" t="s">
        <v>74</v>
      </c>
      <c r="B24" s="1" t="s">
        <v>153</v>
      </c>
      <c r="C24" s="6">
        <f t="shared" si="1"/>
        <v>0.3725</v>
      </c>
      <c r="E24" s="7"/>
      <c r="F24" s="7">
        <v>1.49</v>
      </c>
      <c r="G24" s="7"/>
      <c r="I24" s="6">
        <f t="shared" si="0"/>
        <v>0.3725</v>
      </c>
    </row>
    <row r="25" spans="1:14" x14ac:dyDescent="0.35">
      <c r="A25" s="5" t="s">
        <v>93</v>
      </c>
      <c r="B25" s="1" t="s">
        <v>154</v>
      </c>
      <c r="C25" s="6">
        <f t="shared" si="1"/>
        <v>0.36249999999999999</v>
      </c>
      <c r="E25" s="7"/>
      <c r="F25" s="7">
        <v>1.45</v>
      </c>
      <c r="G25" s="7"/>
      <c r="I25" s="6">
        <f t="shared" si="0"/>
        <v>0.36249999999999999</v>
      </c>
      <c r="N25" s="1" t="s">
        <v>119</v>
      </c>
    </row>
    <row r="26" spans="1:14" x14ac:dyDescent="0.35">
      <c r="A26" s="5" t="s">
        <v>84</v>
      </c>
      <c r="B26" s="1" t="s">
        <v>155</v>
      </c>
      <c r="C26" s="6">
        <f t="shared" si="1"/>
        <v>0.41249999999999998</v>
      </c>
      <c r="E26" s="7"/>
      <c r="F26" s="7">
        <v>1.65</v>
      </c>
      <c r="G26" s="7"/>
      <c r="I26" s="6">
        <f t="shared" si="0"/>
        <v>0.41249999999999998</v>
      </c>
    </row>
    <row r="27" spans="1:14" x14ac:dyDescent="0.35">
      <c r="A27" s="5" t="s">
        <v>85</v>
      </c>
      <c r="B27" s="1" t="s">
        <v>156</v>
      </c>
      <c r="C27" s="6">
        <f t="shared" si="1"/>
        <v>8.2500000000000004E-2</v>
      </c>
      <c r="E27" s="7"/>
      <c r="F27" s="7">
        <v>0.33</v>
      </c>
      <c r="G27" s="7"/>
      <c r="I27" s="6">
        <f t="shared" si="0"/>
        <v>8.2500000000000004E-2</v>
      </c>
    </row>
    <row r="28" spans="1:14" x14ac:dyDescent="0.35">
      <c r="A28" s="5" t="s">
        <v>89</v>
      </c>
      <c r="B28" s="1" t="s">
        <v>157</v>
      </c>
      <c r="C28" s="6">
        <f t="shared" si="1"/>
        <v>0.52249999999999996</v>
      </c>
      <c r="E28" s="7"/>
      <c r="F28" s="7">
        <v>2.09</v>
      </c>
      <c r="G28" s="7"/>
      <c r="I28" s="6">
        <f t="shared" si="0"/>
        <v>0.52249999999999996</v>
      </c>
    </row>
    <row r="29" spans="1:14" x14ac:dyDescent="0.35">
      <c r="A29" s="5" t="s">
        <v>90</v>
      </c>
      <c r="B29" s="1" t="s">
        <v>158</v>
      </c>
      <c r="C29" s="6">
        <f t="shared" si="1"/>
        <v>0.18</v>
      </c>
      <c r="E29" s="7"/>
      <c r="F29" s="7">
        <v>0.72</v>
      </c>
      <c r="G29" s="7"/>
      <c r="I29" s="6">
        <f t="shared" si="0"/>
        <v>0.18</v>
      </c>
    </row>
    <row r="30" spans="1:14" x14ac:dyDescent="0.35">
      <c r="A30" s="5" t="s">
        <v>56</v>
      </c>
      <c r="B30" s="1" t="s">
        <v>159</v>
      </c>
      <c r="C30" s="6">
        <f t="shared" si="1"/>
        <v>0.45</v>
      </c>
      <c r="E30" s="7"/>
      <c r="F30" s="7">
        <v>1.8</v>
      </c>
      <c r="G30" s="7"/>
      <c r="I30" s="6">
        <f t="shared" si="0"/>
        <v>0.45</v>
      </c>
    </row>
    <row r="31" spans="1:14" x14ac:dyDescent="0.35">
      <c r="A31" s="5"/>
      <c r="C31" s="6"/>
      <c r="F31" s="7"/>
      <c r="G31" s="7"/>
      <c r="I31" s="6"/>
    </row>
    <row r="32" spans="1:14" x14ac:dyDescent="0.35">
      <c r="A32" s="5"/>
      <c r="C32" s="6"/>
      <c r="F32" s="7"/>
      <c r="G32" s="7"/>
      <c r="I32" s="6"/>
    </row>
    <row r="33" spans="1:9" x14ac:dyDescent="0.35">
      <c r="C33" s="6"/>
      <c r="E33" s="5"/>
      <c r="F33" s="7"/>
      <c r="G33" s="7"/>
      <c r="I33" s="6"/>
    </row>
    <row r="34" spans="1:9" x14ac:dyDescent="0.35">
      <c r="A34" s="5"/>
      <c r="C34" s="6"/>
      <c r="F34" s="7"/>
      <c r="G34" s="7"/>
      <c r="I34" s="6"/>
    </row>
    <row r="35" spans="1:9" x14ac:dyDescent="0.35">
      <c r="A35" s="5"/>
      <c r="C35" s="6"/>
      <c r="F35" s="7"/>
      <c r="G35" s="7"/>
      <c r="I35" s="6"/>
    </row>
    <row r="36" spans="1:9" x14ac:dyDescent="0.35">
      <c r="A36" s="5"/>
      <c r="C36" s="6"/>
      <c r="F36" s="7"/>
      <c r="G36" s="7"/>
      <c r="I36" s="6"/>
    </row>
    <row r="37" spans="1:9" x14ac:dyDescent="0.35">
      <c r="A37" s="5"/>
      <c r="C37" s="6"/>
      <c r="F37" s="7"/>
      <c r="G37" s="7"/>
      <c r="I37" s="6"/>
    </row>
    <row r="38" spans="1:9" x14ac:dyDescent="0.35">
      <c r="A38" s="5"/>
      <c r="C38" s="6"/>
      <c r="F38" s="7"/>
      <c r="G38" s="7"/>
      <c r="I38" s="6"/>
    </row>
    <row r="39" spans="1:9" x14ac:dyDescent="0.35">
      <c r="A39" s="5"/>
      <c r="C39" s="6"/>
      <c r="F39" s="7"/>
      <c r="G39" s="7"/>
      <c r="I39" s="6"/>
    </row>
    <row r="40" spans="1:9" x14ac:dyDescent="0.35">
      <c r="A40" s="5"/>
      <c r="C40" s="6"/>
      <c r="F40" s="7"/>
      <c r="G40" s="7"/>
      <c r="I40" s="6"/>
    </row>
    <row r="41" spans="1:9" x14ac:dyDescent="0.35">
      <c r="A41" s="5"/>
      <c r="C41" s="6"/>
      <c r="F41" s="7"/>
      <c r="G41" s="7"/>
      <c r="I41" s="6"/>
    </row>
    <row r="42" spans="1:9" x14ac:dyDescent="0.35">
      <c r="A42" s="5"/>
      <c r="C42" s="6"/>
      <c r="F42" s="7"/>
      <c r="G42" s="7"/>
      <c r="I42" s="6"/>
    </row>
    <row r="43" spans="1:9" x14ac:dyDescent="0.35">
      <c r="A43" s="5"/>
      <c r="C43" s="6"/>
      <c r="F43" s="7"/>
      <c r="G43" s="7"/>
      <c r="I43" s="6"/>
    </row>
    <row r="44" spans="1:9" x14ac:dyDescent="0.35">
      <c r="A44" s="5"/>
      <c r="C44" s="6"/>
      <c r="F44" s="7"/>
      <c r="G44" s="7"/>
      <c r="I44" s="6"/>
    </row>
    <row r="45" spans="1:9" x14ac:dyDescent="0.35">
      <c r="A45" s="5"/>
      <c r="C45" s="6"/>
      <c r="F45" s="7"/>
      <c r="G45" s="7"/>
      <c r="I45" s="6"/>
    </row>
    <row r="46" spans="1:9" x14ac:dyDescent="0.35">
      <c r="A46" s="5"/>
      <c r="C46" s="6"/>
      <c r="F46" s="7"/>
      <c r="G46" s="7"/>
      <c r="I46" s="6"/>
    </row>
    <row r="47" spans="1:9" x14ac:dyDescent="0.35">
      <c r="A47" s="5"/>
      <c r="C47" s="6"/>
      <c r="F47" s="7"/>
      <c r="G47" s="7"/>
      <c r="I47" s="6"/>
    </row>
    <row r="48" spans="1:9" x14ac:dyDescent="0.35">
      <c r="A48" s="5"/>
      <c r="C48" s="6"/>
      <c r="F48" s="7"/>
      <c r="G48" s="7"/>
      <c r="I48" s="6"/>
    </row>
    <row r="49" spans="1:9" x14ac:dyDescent="0.35">
      <c r="A49" s="5"/>
      <c r="B49" s="16"/>
      <c r="C49" s="6"/>
      <c r="F49" s="7"/>
      <c r="G49" s="7"/>
      <c r="I49" s="6"/>
    </row>
    <row r="50" spans="1:9" x14ac:dyDescent="0.35">
      <c r="A50" s="5"/>
      <c r="B50" s="16"/>
      <c r="C50" s="6"/>
      <c r="F50" s="7"/>
      <c r="G50" s="7"/>
      <c r="I50" s="6"/>
    </row>
    <row r="51" spans="1:9" x14ac:dyDescent="0.35">
      <c r="A51" s="5"/>
      <c r="B51" s="16" t="s">
        <v>119</v>
      </c>
      <c r="C51" s="6"/>
      <c r="F51" s="7"/>
      <c r="G51" s="7"/>
      <c r="I51" s="6"/>
    </row>
    <row r="52" spans="1:9" x14ac:dyDescent="0.35">
      <c r="A52" s="5"/>
      <c r="B52" s="16"/>
      <c r="C52" s="6"/>
      <c r="F52" s="7"/>
      <c r="G52" s="7"/>
      <c r="I52" s="6"/>
    </row>
    <row r="53" spans="1:9" x14ac:dyDescent="0.35">
      <c r="A53" s="5"/>
      <c r="B53" t="s">
        <v>119</v>
      </c>
      <c r="C53" s="6"/>
      <c r="F53" s="7"/>
      <c r="G53" s="7"/>
      <c r="I53" s="6"/>
    </row>
    <row r="54" spans="1:9" x14ac:dyDescent="0.35">
      <c r="A54" s="5"/>
      <c r="C54" s="6"/>
      <c r="F54" s="7"/>
      <c r="G54" s="7"/>
      <c r="I54" s="6"/>
    </row>
    <row r="55" spans="1:9" x14ac:dyDescent="0.35">
      <c r="A55" s="5"/>
      <c r="C55" s="6"/>
      <c r="F55" s="7"/>
      <c r="G55" s="7"/>
      <c r="I55" s="6"/>
    </row>
    <row r="56" spans="1:9" x14ac:dyDescent="0.35">
      <c r="A56" s="5"/>
      <c r="C56" s="6"/>
      <c r="F56" s="7"/>
      <c r="G56" s="7"/>
      <c r="I56" s="6"/>
    </row>
    <row r="57" spans="1:9" x14ac:dyDescent="0.35">
      <c r="A57" s="5"/>
      <c r="C57" s="6"/>
      <c r="F57" s="7"/>
      <c r="G57" s="7"/>
      <c r="I57" s="6"/>
    </row>
    <row r="58" spans="1:9" x14ac:dyDescent="0.35">
      <c r="A58" s="5"/>
      <c r="C58" s="6"/>
      <c r="F58" s="7"/>
      <c r="G58" s="7"/>
      <c r="I58" s="6"/>
    </row>
    <row r="59" spans="1:9" x14ac:dyDescent="0.35">
      <c r="A59" s="5"/>
      <c r="B59" s="16"/>
      <c r="C59" s="6"/>
      <c r="F59" s="7"/>
      <c r="G59" s="7"/>
      <c r="I59" s="6"/>
    </row>
    <row r="60" spans="1:9" x14ac:dyDescent="0.35">
      <c r="A60" s="5"/>
      <c r="B60" s="16"/>
      <c r="C60" s="6"/>
      <c r="F60" s="7"/>
      <c r="G60" s="7"/>
      <c r="I60" s="6"/>
    </row>
    <row r="61" spans="1:9" x14ac:dyDescent="0.35">
      <c r="A61" s="5"/>
      <c r="B61" s="16"/>
      <c r="C61" s="6"/>
      <c r="F61" s="7"/>
      <c r="G61" s="7"/>
      <c r="I61" s="6"/>
    </row>
    <row r="62" spans="1:9" x14ac:dyDescent="0.35">
      <c r="A62" s="5"/>
      <c r="B62" s="16"/>
      <c r="C62" s="6"/>
      <c r="F62" s="7"/>
      <c r="G62" s="7"/>
      <c r="I62" s="6"/>
    </row>
    <row r="63" spans="1:9" x14ac:dyDescent="0.35">
      <c r="A63" s="5"/>
      <c r="B63" s="16"/>
      <c r="C63" s="6"/>
      <c r="F63" s="7"/>
      <c r="G63" s="7"/>
      <c r="I63" s="6"/>
    </row>
    <row r="64" spans="1:9" x14ac:dyDescent="0.35">
      <c r="A64" s="5"/>
      <c r="B64" s="16"/>
      <c r="C64" s="6"/>
      <c r="F64" s="7"/>
      <c r="G64" s="7"/>
      <c r="I64" s="6"/>
    </row>
    <row r="65" spans="1:9" x14ac:dyDescent="0.35">
      <c r="A65" s="5"/>
      <c r="B65" s="16"/>
      <c r="C65" s="6"/>
      <c r="F65" s="7"/>
      <c r="G65" s="7"/>
      <c r="I65" s="6"/>
    </row>
    <row r="66" spans="1:9" x14ac:dyDescent="0.35">
      <c r="A66" s="5"/>
      <c r="B66" s="16"/>
      <c r="C66" s="6"/>
      <c r="F66" s="7"/>
      <c r="G66" s="7"/>
      <c r="I66" s="6"/>
    </row>
    <row r="67" spans="1:9" x14ac:dyDescent="0.35">
      <c r="A67" s="5"/>
      <c r="B67" s="16"/>
      <c r="C67" s="6"/>
      <c r="F67" s="7"/>
      <c r="G67" s="7"/>
      <c r="I67" s="6"/>
    </row>
    <row r="68" spans="1:9" x14ac:dyDescent="0.35">
      <c r="A68" s="5"/>
      <c r="B68" s="16"/>
      <c r="C68" s="6"/>
      <c r="F68" s="7"/>
      <c r="G68" s="7"/>
      <c r="I68" s="6"/>
    </row>
    <row r="69" spans="1:9" x14ac:dyDescent="0.35">
      <c r="A69" s="5"/>
      <c r="B69" s="16"/>
      <c r="C69" s="6"/>
      <c r="F69" s="7"/>
      <c r="G69" s="7"/>
      <c r="I69" s="6"/>
    </row>
    <row r="70" spans="1:9" x14ac:dyDescent="0.35">
      <c r="A70" s="5"/>
      <c r="B70" s="16"/>
      <c r="C70" s="6"/>
      <c r="F70" s="7"/>
      <c r="G70" s="7"/>
      <c r="I70" s="6"/>
    </row>
    <row r="71" spans="1:9" x14ac:dyDescent="0.35">
      <c r="A71" s="5"/>
      <c r="B71" s="16"/>
      <c r="C71" s="6"/>
      <c r="F71" s="7"/>
      <c r="G71" s="7"/>
      <c r="I71" s="6"/>
    </row>
    <row r="72" spans="1:9" x14ac:dyDescent="0.35">
      <c r="A72" s="5"/>
      <c r="B72" s="16"/>
      <c r="C72" s="6"/>
      <c r="F72" s="7"/>
      <c r="G72" s="7"/>
      <c r="I72" s="6"/>
    </row>
    <row r="73" spans="1:9" x14ac:dyDescent="0.35">
      <c r="A73" s="5"/>
      <c r="B73" s="16"/>
      <c r="C73" s="6"/>
      <c r="F73" s="7"/>
      <c r="G73" s="7"/>
      <c r="I73" s="6"/>
    </row>
    <row r="74" spans="1:9" x14ac:dyDescent="0.35">
      <c r="A74" s="5"/>
      <c r="B74" s="16"/>
      <c r="C74" s="6"/>
      <c r="F74" s="7"/>
      <c r="G74" s="7"/>
      <c r="I74" s="6"/>
    </row>
    <row r="75" spans="1:9" x14ac:dyDescent="0.35">
      <c r="A75" s="5"/>
      <c r="B75" s="16"/>
      <c r="C75" s="6"/>
      <c r="F75" s="7"/>
      <c r="G75" s="7"/>
      <c r="I75" s="6"/>
    </row>
    <row r="76" spans="1:9" x14ac:dyDescent="0.35">
      <c r="A76" s="5"/>
      <c r="B76" s="16"/>
      <c r="C76" s="6"/>
      <c r="F76" s="7"/>
      <c r="G76" s="7"/>
      <c r="I76" s="6"/>
    </row>
    <row r="77" spans="1:9" x14ac:dyDescent="0.35">
      <c r="A77" s="5"/>
      <c r="B77" s="16"/>
      <c r="C77" s="6"/>
      <c r="F77" s="7"/>
      <c r="G77" s="7"/>
      <c r="I77" s="6"/>
    </row>
    <row r="78" spans="1:9" x14ac:dyDescent="0.35">
      <c r="A78" s="5"/>
      <c r="B78" s="16"/>
      <c r="C78" s="6"/>
      <c r="F78" s="7"/>
      <c r="G78" s="7"/>
      <c r="I78" s="6"/>
    </row>
    <row r="79" spans="1:9" x14ac:dyDescent="0.35">
      <c r="A79" s="5"/>
      <c r="B79" s="16"/>
      <c r="C79" s="6"/>
      <c r="F79" s="7"/>
      <c r="G79" s="7"/>
      <c r="I79" s="6"/>
    </row>
    <row r="80" spans="1:9" x14ac:dyDescent="0.35">
      <c r="A80" s="5"/>
      <c r="B80" s="16"/>
      <c r="C80" s="6"/>
      <c r="F80" s="7"/>
      <c r="G80" s="7"/>
      <c r="I80" s="6"/>
    </row>
    <row r="81" spans="1:9" x14ac:dyDescent="0.35">
      <c r="A81" s="5"/>
      <c r="B81" s="16"/>
      <c r="C81" s="6"/>
      <c r="F81" s="7"/>
      <c r="G81" s="7"/>
      <c r="I81" s="6"/>
    </row>
    <row r="82" spans="1:9" x14ac:dyDescent="0.35">
      <c r="A82" s="5"/>
      <c r="B82" s="16"/>
      <c r="C82" s="6"/>
      <c r="F82" s="7"/>
      <c r="G82" s="7"/>
      <c r="I82" s="6"/>
    </row>
    <row r="83" spans="1:9" x14ac:dyDescent="0.35">
      <c r="A83" s="5"/>
      <c r="B83" s="16"/>
      <c r="C83" s="6"/>
      <c r="F83" s="7"/>
      <c r="G83" s="7"/>
      <c r="I83" s="6"/>
    </row>
    <row r="84" spans="1:9" x14ac:dyDescent="0.35">
      <c r="A84" s="5"/>
      <c r="B84" s="16"/>
      <c r="C84" s="6"/>
      <c r="F84" s="7"/>
      <c r="G84" s="7"/>
      <c r="I84" s="6"/>
    </row>
    <row r="85" spans="1:9" x14ac:dyDescent="0.35">
      <c r="A85" s="5"/>
      <c r="B85" s="16"/>
      <c r="C85" s="6"/>
      <c r="F85" s="7"/>
      <c r="G85" s="7"/>
      <c r="I85" s="6"/>
    </row>
    <row r="86" spans="1:9" x14ac:dyDescent="0.35">
      <c r="A86" s="5"/>
      <c r="B86" s="16"/>
      <c r="C86" s="6"/>
      <c r="F86" s="7"/>
      <c r="G86" s="7"/>
      <c r="I86" s="6"/>
    </row>
    <row r="87" spans="1:9" x14ac:dyDescent="0.35">
      <c r="A87" s="5"/>
      <c r="B87" s="16"/>
      <c r="C87" s="6"/>
      <c r="F87" s="7"/>
      <c r="G87" s="7"/>
      <c r="I87" s="6"/>
    </row>
    <row r="88" spans="1:9" x14ac:dyDescent="0.35">
      <c r="A88" s="5"/>
      <c r="B88" s="16"/>
      <c r="C88" s="6"/>
      <c r="F88" s="7"/>
      <c r="G88" s="7"/>
      <c r="I88" s="6"/>
    </row>
    <row r="89" spans="1:9" x14ac:dyDescent="0.35">
      <c r="A89" s="5"/>
      <c r="B89" s="16"/>
      <c r="C89" s="6"/>
      <c r="F89" s="7"/>
      <c r="G89" s="7"/>
      <c r="I89" s="6"/>
    </row>
    <row r="90" spans="1:9" x14ac:dyDescent="0.35">
      <c r="A90" s="5"/>
      <c r="B90" s="16"/>
      <c r="C90" s="6"/>
      <c r="F90" s="7"/>
      <c r="G90" s="7"/>
      <c r="I90" s="6"/>
    </row>
    <row r="91" spans="1:9" x14ac:dyDescent="0.35">
      <c r="A91" s="5"/>
      <c r="B91" s="16"/>
      <c r="C91" s="6"/>
      <c r="F91" s="7"/>
      <c r="G91" s="7"/>
      <c r="I91" s="6"/>
    </row>
    <row r="92" spans="1:9" x14ac:dyDescent="0.35">
      <c r="A92" s="5"/>
      <c r="B92" s="16"/>
      <c r="C92" s="6"/>
      <c r="F92" s="7"/>
      <c r="G92" s="7"/>
    </row>
    <row r="93" spans="1:9" x14ac:dyDescent="0.35">
      <c r="A93" s="5"/>
      <c r="B93" s="16"/>
      <c r="C93" s="6"/>
      <c r="F93" s="7"/>
      <c r="G93" s="7"/>
    </row>
    <row r="94" spans="1:9" x14ac:dyDescent="0.35">
      <c r="A94" s="5"/>
      <c r="B94" s="16"/>
      <c r="C94" s="6"/>
      <c r="F94" s="7"/>
      <c r="G94" s="7"/>
    </row>
    <row r="95" spans="1:9" x14ac:dyDescent="0.35">
      <c r="A95" s="5"/>
      <c r="B95" s="16"/>
      <c r="C95" s="6"/>
      <c r="F95" s="7"/>
      <c r="G95" s="7"/>
    </row>
    <row r="96" spans="1:9" x14ac:dyDescent="0.35">
      <c r="A96" s="5"/>
      <c r="B96" s="16"/>
      <c r="C96" s="6"/>
      <c r="F96" s="7"/>
      <c r="G96" s="7"/>
    </row>
    <row r="97" spans="1:7" x14ac:dyDescent="0.35">
      <c r="A97" s="5"/>
      <c r="B97" s="16"/>
      <c r="C97" s="6"/>
      <c r="F97" s="7"/>
      <c r="G97" s="7"/>
    </row>
    <row r="98" spans="1:7" x14ac:dyDescent="0.35">
      <c r="A98" s="5"/>
      <c r="B98" s="16"/>
      <c r="C98" s="6"/>
      <c r="F98" s="7"/>
      <c r="G98" s="7"/>
    </row>
    <row r="99" spans="1:7" x14ac:dyDescent="0.35">
      <c r="A99" s="5"/>
      <c r="B99" s="16"/>
      <c r="C99" s="6"/>
      <c r="F99" s="7"/>
      <c r="G99" s="7"/>
    </row>
    <row r="100" spans="1:7" x14ac:dyDescent="0.35">
      <c r="A100" s="5"/>
      <c r="B100" s="16"/>
      <c r="C100" s="6"/>
      <c r="F100" s="7"/>
      <c r="G100" s="7"/>
    </row>
    <row r="101" spans="1:7" x14ac:dyDescent="0.35">
      <c r="A101" s="5"/>
      <c r="B101" s="16"/>
      <c r="C101" s="6"/>
      <c r="F101" s="7"/>
      <c r="G101" s="7"/>
    </row>
    <row r="102" spans="1:7" x14ac:dyDescent="0.35">
      <c r="A102" s="5"/>
      <c r="B102" s="16"/>
      <c r="C102" s="6"/>
      <c r="F102" s="7"/>
      <c r="G102" s="7"/>
    </row>
    <row r="103" spans="1:7" x14ac:dyDescent="0.35">
      <c r="A103" s="5"/>
      <c r="B103" s="16"/>
      <c r="C103" s="6"/>
      <c r="F103" s="7"/>
      <c r="G103" s="7"/>
    </row>
    <row r="104" spans="1:7" x14ac:dyDescent="0.35">
      <c r="A104" s="5"/>
      <c r="B104" s="16"/>
      <c r="C104" s="6"/>
      <c r="F104" s="7"/>
      <c r="G104" s="7"/>
    </row>
    <row r="105" spans="1:7" x14ac:dyDescent="0.35">
      <c r="A105" s="5"/>
      <c r="B105" s="16"/>
      <c r="C105" s="6"/>
      <c r="F105" s="7"/>
      <c r="G105" s="7"/>
    </row>
    <row r="106" spans="1:7" x14ac:dyDescent="0.35">
      <c r="A106" s="5"/>
      <c r="B106" s="16"/>
      <c r="C106" s="6"/>
      <c r="F106" s="7"/>
      <c r="G106" s="7"/>
    </row>
    <row r="107" spans="1:7" x14ac:dyDescent="0.35">
      <c r="A107" s="5"/>
      <c r="B107" s="16"/>
      <c r="C107" s="6"/>
      <c r="F107" s="7"/>
      <c r="G107" s="7"/>
    </row>
    <row r="108" spans="1:7" x14ac:dyDescent="0.35">
      <c r="A108" s="5"/>
      <c r="B108" s="16"/>
      <c r="C108" s="6"/>
      <c r="F108" s="7"/>
      <c r="G108" s="7"/>
    </row>
    <row r="109" spans="1:7" x14ac:dyDescent="0.35">
      <c r="A109" s="5"/>
      <c r="B109" s="16"/>
      <c r="C109" s="6"/>
      <c r="F109" s="7"/>
      <c r="G109" s="7"/>
    </row>
    <row r="110" spans="1:7" x14ac:dyDescent="0.35">
      <c r="A110" s="5"/>
      <c r="B110" s="16"/>
      <c r="C110" s="6"/>
      <c r="F110" s="7"/>
      <c r="G110" s="7"/>
    </row>
    <row r="111" spans="1:7" x14ac:dyDescent="0.35">
      <c r="A111" s="5"/>
      <c r="B111" s="16"/>
      <c r="C111" s="6"/>
      <c r="F111" s="7"/>
      <c r="G111" s="7"/>
    </row>
    <row r="112" spans="1:7" x14ac:dyDescent="0.35">
      <c r="A112" s="5"/>
      <c r="B112" s="16"/>
      <c r="C112" s="6"/>
      <c r="F112" s="7"/>
      <c r="G112" s="7"/>
    </row>
    <row r="113" spans="1:7" x14ac:dyDescent="0.35">
      <c r="A113" s="5"/>
      <c r="B113" s="16"/>
      <c r="C113" s="6"/>
      <c r="F113" s="7"/>
      <c r="G113" s="7"/>
    </row>
    <row r="114" spans="1:7" x14ac:dyDescent="0.35">
      <c r="A114" s="5"/>
      <c r="B114" s="16"/>
      <c r="C114" s="6"/>
      <c r="F114" s="7"/>
      <c r="G114" s="7"/>
    </row>
    <row r="115" spans="1:7" x14ac:dyDescent="0.35">
      <c r="A115" s="5"/>
      <c r="B115" s="16"/>
      <c r="C115" s="6"/>
      <c r="F115" s="7"/>
      <c r="G115" s="7"/>
    </row>
    <row r="116" spans="1:7" x14ac:dyDescent="0.35">
      <c r="A116" s="5"/>
      <c r="B116" s="16"/>
      <c r="C116" s="6"/>
      <c r="F116" s="7"/>
      <c r="G116" s="7"/>
    </row>
    <row r="117" spans="1:7" x14ac:dyDescent="0.35">
      <c r="A117" s="5"/>
      <c r="B117" s="16"/>
      <c r="C117" s="6"/>
      <c r="F117" s="7"/>
      <c r="G117" s="7"/>
    </row>
    <row r="118" spans="1:7" x14ac:dyDescent="0.35">
      <c r="A118" s="5"/>
      <c r="B118" s="16"/>
      <c r="C118" s="6"/>
      <c r="F118" s="7"/>
      <c r="G118" s="7"/>
    </row>
    <row r="119" spans="1:7" x14ac:dyDescent="0.35">
      <c r="A119" s="5"/>
      <c r="B119" s="16"/>
      <c r="C119" s="6"/>
      <c r="F119" s="7"/>
      <c r="G119" s="7"/>
    </row>
    <row r="120" spans="1:7" x14ac:dyDescent="0.35">
      <c r="A120" s="5"/>
      <c r="B120" s="16"/>
      <c r="C120" s="6"/>
      <c r="F120" s="7"/>
      <c r="G120" s="7"/>
    </row>
    <row r="121" spans="1:7" x14ac:dyDescent="0.35">
      <c r="A121" s="5"/>
      <c r="B121" s="16"/>
      <c r="C121" s="6"/>
      <c r="F121" s="7"/>
      <c r="G121" s="7"/>
    </row>
    <row r="122" spans="1:7" x14ac:dyDescent="0.35">
      <c r="A122" s="5"/>
      <c r="B122" s="16"/>
      <c r="C122" s="6"/>
      <c r="F122" s="7"/>
      <c r="G122" s="7"/>
    </row>
    <row r="123" spans="1:7" x14ac:dyDescent="0.35">
      <c r="A123" s="5"/>
      <c r="B123" s="16"/>
      <c r="C123" s="6"/>
      <c r="F123" s="7"/>
      <c r="G123" s="7"/>
    </row>
    <row r="124" spans="1:7" x14ac:dyDescent="0.35">
      <c r="A124" s="5"/>
      <c r="B124" s="17"/>
      <c r="C124" s="6"/>
      <c r="F124" s="7"/>
      <c r="G124" s="7"/>
    </row>
    <row r="125" spans="1:7" x14ac:dyDescent="0.35">
      <c r="A125" s="5"/>
      <c r="B125" s="16"/>
      <c r="C125" s="6"/>
      <c r="F125" s="7"/>
      <c r="G125" s="7"/>
    </row>
    <row r="126" spans="1:7" x14ac:dyDescent="0.35">
      <c r="A126" s="5"/>
      <c r="B126" s="16"/>
      <c r="C126" s="6"/>
      <c r="F126" s="7"/>
      <c r="G126" s="7"/>
    </row>
    <row r="127" spans="1:7" x14ac:dyDescent="0.35">
      <c r="A127" s="5"/>
      <c r="B127" s="16"/>
      <c r="C127" s="6"/>
      <c r="F127" s="7"/>
      <c r="G127" s="7"/>
    </row>
    <row r="128" spans="1:7" x14ac:dyDescent="0.35">
      <c r="A128" s="5"/>
      <c r="B128" s="16"/>
      <c r="C128" s="6"/>
      <c r="F128" s="7"/>
      <c r="G128" s="7"/>
    </row>
    <row r="129" spans="1:7" x14ac:dyDescent="0.35">
      <c r="A129" s="5"/>
      <c r="B129" s="16"/>
      <c r="C129" s="6"/>
      <c r="F129" s="7"/>
      <c r="G129" s="7"/>
    </row>
    <row r="130" spans="1:7" x14ac:dyDescent="0.35">
      <c r="A130" s="5"/>
      <c r="B130" s="16"/>
      <c r="C130" s="6"/>
      <c r="F130" s="7"/>
      <c r="G130" s="7"/>
    </row>
    <row r="131" spans="1:7" x14ac:dyDescent="0.35">
      <c r="A131" s="5"/>
      <c r="B131" s="16"/>
      <c r="C131" s="6"/>
      <c r="F131" s="7"/>
      <c r="G131" s="7"/>
    </row>
    <row r="132" spans="1:7" x14ac:dyDescent="0.35">
      <c r="A132" s="5"/>
      <c r="B132" s="16"/>
      <c r="C132" s="6"/>
      <c r="F132" s="7"/>
      <c r="G132" s="7"/>
    </row>
    <row r="133" spans="1:7" x14ac:dyDescent="0.35">
      <c r="A133" s="5"/>
      <c r="B133" s="16"/>
      <c r="C133" s="6"/>
      <c r="F133" s="7"/>
      <c r="G133" s="7"/>
    </row>
    <row r="134" spans="1:7" x14ac:dyDescent="0.35">
      <c r="A134" s="5"/>
      <c r="B134" s="16"/>
      <c r="C134" s="6"/>
      <c r="F134" s="7"/>
      <c r="G134" s="7"/>
    </row>
    <row r="135" spans="1:7" x14ac:dyDescent="0.35">
      <c r="A135" s="5"/>
      <c r="B135" s="16"/>
      <c r="C135" s="6"/>
      <c r="F135" s="7"/>
      <c r="G135" s="7"/>
    </row>
    <row r="136" spans="1:7" x14ac:dyDescent="0.35">
      <c r="A136" s="5"/>
      <c r="B136" s="16"/>
      <c r="C136" s="6"/>
      <c r="F136" s="7"/>
      <c r="G136" s="7"/>
    </row>
    <row r="137" spans="1:7" x14ac:dyDescent="0.35">
      <c r="A137" s="5"/>
      <c r="B137" s="16"/>
      <c r="C137" s="6"/>
      <c r="F137" s="7"/>
      <c r="G137" s="7"/>
    </row>
    <row r="138" spans="1:7" x14ac:dyDescent="0.35">
      <c r="A138" s="5"/>
      <c r="B138" s="16"/>
      <c r="C138" s="6"/>
      <c r="F138" s="7"/>
      <c r="G138" s="7"/>
    </row>
    <row r="139" spans="1:7" x14ac:dyDescent="0.35">
      <c r="A139" s="5"/>
      <c r="B139" s="16"/>
      <c r="C139" s="6"/>
      <c r="F139" s="7"/>
      <c r="G139" s="7"/>
    </row>
    <row r="140" spans="1:7" x14ac:dyDescent="0.35">
      <c r="A140" s="5"/>
      <c r="B140" s="16"/>
      <c r="C140" s="6"/>
      <c r="F140" s="7"/>
      <c r="G140" s="7"/>
    </row>
    <row r="141" spans="1:7" x14ac:dyDescent="0.35">
      <c r="A141" s="5"/>
      <c r="B141" s="16"/>
      <c r="C141" s="6"/>
      <c r="F141" s="7"/>
      <c r="G141" s="7"/>
    </row>
    <row r="142" spans="1:7" x14ac:dyDescent="0.35">
      <c r="A142" s="5"/>
      <c r="B142" s="16"/>
      <c r="C142" s="6"/>
      <c r="F142" s="7"/>
      <c r="G142" s="7"/>
    </row>
    <row r="143" spans="1:7" x14ac:dyDescent="0.35">
      <c r="A143" s="5"/>
      <c r="B143" s="16"/>
      <c r="C143" s="6"/>
      <c r="F143" s="7"/>
      <c r="G143" s="7"/>
    </row>
    <row r="144" spans="1:7" x14ac:dyDescent="0.35">
      <c r="A144" s="5"/>
      <c r="B144" s="16"/>
      <c r="C144" s="6"/>
      <c r="F144" s="7"/>
      <c r="G144" s="7"/>
    </row>
    <row r="145" spans="1:7" x14ac:dyDescent="0.35">
      <c r="A145" s="5"/>
      <c r="B145" s="16"/>
      <c r="C145" s="6"/>
      <c r="F145" s="7"/>
      <c r="G145" s="7"/>
    </row>
    <row r="146" spans="1:7" x14ac:dyDescent="0.35">
      <c r="A146" s="5"/>
      <c r="B146" s="16"/>
      <c r="C146" s="6"/>
      <c r="F146" s="7"/>
      <c r="G146" s="7"/>
    </row>
    <row r="147" spans="1:7" x14ac:dyDescent="0.35">
      <c r="A147" s="5"/>
      <c r="B147" s="16"/>
      <c r="C147" s="6"/>
      <c r="F147" s="7"/>
      <c r="G147" s="7"/>
    </row>
    <row r="148" spans="1:7" x14ac:dyDescent="0.35">
      <c r="A148" s="5"/>
      <c r="B148" s="16"/>
      <c r="C148" s="6"/>
      <c r="F148" s="7"/>
      <c r="G148" s="7"/>
    </row>
    <row r="149" spans="1:7" x14ac:dyDescent="0.35">
      <c r="A149" s="5"/>
      <c r="B149" s="16"/>
      <c r="C149" s="6"/>
      <c r="F149" s="7"/>
      <c r="G149" s="7"/>
    </row>
    <row r="150" spans="1:7" x14ac:dyDescent="0.35">
      <c r="A150" s="5"/>
      <c r="B150" s="16"/>
      <c r="C150" s="6"/>
      <c r="F150" s="7"/>
      <c r="G150" s="7"/>
    </row>
    <row r="151" spans="1:7" x14ac:dyDescent="0.35">
      <c r="A151" s="5"/>
      <c r="B151" s="16"/>
      <c r="C151" s="6"/>
      <c r="F151" s="7"/>
      <c r="G151" s="7"/>
    </row>
    <row r="152" spans="1:7" x14ac:dyDescent="0.35">
      <c r="A152" s="5"/>
      <c r="B152" s="16"/>
      <c r="C152" s="6"/>
      <c r="F152" s="7"/>
      <c r="G152" s="7"/>
    </row>
    <row r="153" spans="1:7" x14ac:dyDescent="0.35">
      <c r="A153" s="5"/>
      <c r="B153" s="16"/>
      <c r="C153" s="6"/>
      <c r="F153" s="7"/>
      <c r="G153" s="7"/>
    </row>
    <row r="154" spans="1:7" x14ac:dyDescent="0.35">
      <c r="A154" s="5"/>
      <c r="B154" s="16"/>
      <c r="C154" s="6"/>
      <c r="F154" s="7"/>
      <c r="G154" s="7"/>
    </row>
    <row r="155" spans="1:7" x14ac:dyDescent="0.35">
      <c r="A155" s="5"/>
      <c r="B155" s="16"/>
      <c r="C155" s="6"/>
      <c r="F155" s="7"/>
      <c r="G155" s="7"/>
    </row>
    <row r="156" spans="1:7" x14ac:dyDescent="0.35">
      <c r="A156" s="5"/>
      <c r="B156" s="16"/>
      <c r="C156" s="6"/>
      <c r="F156" s="7"/>
      <c r="G156" s="7"/>
    </row>
    <row r="157" spans="1:7" x14ac:dyDescent="0.35">
      <c r="A157" s="5"/>
      <c r="B157" s="16"/>
      <c r="C157" s="6"/>
      <c r="F157" s="7"/>
      <c r="G157" s="7"/>
    </row>
    <row r="158" spans="1:7" x14ac:dyDescent="0.35">
      <c r="A158" s="5"/>
      <c r="B158" s="16"/>
      <c r="C158" s="6"/>
      <c r="F158" s="7"/>
      <c r="G158" s="7"/>
    </row>
    <row r="159" spans="1:7" x14ac:dyDescent="0.35">
      <c r="A159" s="5"/>
      <c r="B159" s="16"/>
      <c r="C159" s="6"/>
      <c r="F159" s="7"/>
      <c r="G159" s="7"/>
    </row>
    <row r="160" spans="1:7" x14ac:dyDescent="0.35">
      <c r="A160" s="5"/>
      <c r="B160" s="16"/>
      <c r="C160" s="6"/>
      <c r="F160" s="7"/>
      <c r="G160" s="7"/>
    </row>
    <row r="161" spans="1:7" x14ac:dyDescent="0.35">
      <c r="A161" s="5"/>
      <c r="B161" s="16"/>
      <c r="C161" s="6"/>
      <c r="F161" s="7"/>
      <c r="G161" s="7"/>
    </row>
    <row r="162" spans="1:7" x14ac:dyDescent="0.35">
      <c r="A162" s="5"/>
      <c r="B162" s="16"/>
      <c r="C162" s="6"/>
      <c r="F162" s="7"/>
      <c r="G162" s="7"/>
    </row>
    <row r="163" spans="1:7" x14ac:dyDescent="0.35">
      <c r="A163" s="5"/>
      <c r="B163" s="16"/>
      <c r="C163" s="6"/>
      <c r="F163" s="7"/>
      <c r="G163" s="7"/>
    </row>
    <row r="164" spans="1:7" x14ac:dyDescent="0.35">
      <c r="A164" s="5"/>
      <c r="B164" s="16"/>
      <c r="C164" s="6"/>
      <c r="F164" s="7"/>
      <c r="G164" s="7"/>
    </row>
    <row r="165" spans="1:7" x14ac:dyDescent="0.35">
      <c r="A165" s="5"/>
      <c r="B165" s="16"/>
      <c r="C165" s="6"/>
      <c r="F165" s="7"/>
      <c r="G165" s="7"/>
    </row>
    <row r="166" spans="1:7" x14ac:dyDescent="0.35">
      <c r="A166" s="5"/>
      <c r="B166" s="16"/>
      <c r="C166" s="6"/>
      <c r="F166" s="7"/>
      <c r="G166" s="7"/>
    </row>
    <row r="167" spans="1:7" x14ac:dyDescent="0.35">
      <c r="A167" s="5"/>
      <c r="B167" s="16"/>
      <c r="C167" s="6"/>
      <c r="F167" s="7"/>
      <c r="G167" s="7"/>
    </row>
    <row r="168" spans="1:7" x14ac:dyDescent="0.35">
      <c r="A168" s="5"/>
      <c r="B168" s="16"/>
      <c r="C168" s="6"/>
      <c r="F168" s="7"/>
      <c r="G168" s="7"/>
    </row>
    <row r="169" spans="1:7" x14ac:dyDescent="0.35">
      <c r="A169" s="5"/>
      <c r="B169" s="16"/>
      <c r="C169" s="6"/>
      <c r="F169" s="7"/>
      <c r="G169" s="7"/>
    </row>
    <row r="170" spans="1:7" x14ac:dyDescent="0.35">
      <c r="A170" s="5"/>
      <c r="B170" s="16"/>
      <c r="C170" s="6"/>
      <c r="F170" s="7"/>
      <c r="G170" s="7"/>
    </row>
    <row r="171" spans="1:7" x14ac:dyDescent="0.35">
      <c r="A171" s="5"/>
      <c r="B171" s="16"/>
      <c r="C171" s="6"/>
      <c r="F171" s="7"/>
      <c r="G171" s="7"/>
    </row>
    <row r="172" spans="1:7" x14ac:dyDescent="0.35">
      <c r="A172" s="5"/>
      <c r="B172" s="16"/>
      <c r="C172" s="6"/>
      <c r="F172" s="7"/>
      <c r="G172" s="7"/>
    </row>
    <row r="173" spans="1:7" x14ac:dyDescent="0.35">
      <c r="A173" s="5"/>
      <c r="B173" s="16"/>
      <c r="C173" s="6"/>
      <c r="F173" s="7"/>
      <c r="G173" s="7"/>
    </row>
    <row r="174" spans="1:7" x14ac:dyDescent="0.35">
      <c r="A174" s="5"/>
      <c r="B174" s="16"/>
      <c r="C174" s="6"/>
      <c r="F174" s="7"/>
      <c r="G174" s="7"/>
    </row>
    <row r="175" spans="1:7" x14ac:dyDescent="0.35">
      <c r="A175" s="5"/>
      <c r="B175" s="16"/>
      <c r="C175" s="6"/>
      <c r="F175" s="7"/>
      <c r="G175" s="7"/>
    </row>
    <row r="176" spans="1:7" x14ac:dyDescent="0.35">
      <c r="A176" s="5"/>
      <c r="B176" s="16"/>
      <c r="C176" s="6"/>
      <c r="F176" s="7"/>
      <c r="G176" s="7"/>
    </row>
    <row r="177" spans="1:7" x14ac:dyDescent="0.35">
      <c r="A177" s="5"/>
      <c r="B177" s="16"/>
      <c r="C177" s="6"/>
      <c r="F177" s="7"/>
      <c r="G177" s="7"/>
    </row>
    <row r="178" spans="1:7" x14ac:dyDescent="0.35">
      <c r="A178" s="5"/>
      <c r="B178" s="16"/>
      <c r="C178" s="6"/>
      <c r="F178" s="7"/>
      <c r="G178" s="7"/>
    </row>
    <row r="179" spans="1:7" x14ac:dyDescent="0.35">
      <c r="A179" s="5"/>
      <c r="B179" s="16"/>
      <c r="C179" s="6"/>
      <c r="F179" s="7"/>
      <c r="G179" s="7"/>
    </row>
    <row r="180" spans="1:7" x14ac:dyDescent="0.35">
      <c r="A180" s="5"/>
      <c r="B180" s="16"/>
      <c r="C180" s="6"/>
      <c r="F180" s="7"/>
      <c r="G180" s="7"/>
    </row>
    <row r="181" spans="1:7" x14ac:dyDescent="0.35">
      <c r="A181" s="5"/>
      <c r="B181" s="16"/>
      <c r="C181" s="6"/>
      <c r="F181" s="7"/>
      <c r="G181" s="7"/>
    </row>
    <row r="182" spans="1:7" x14ac:dyDescent="0.35">
      <c r="A182" s="5"/>
      <c r="B182" s="16"/>
      <c r="C182" s="6"/>
      <c r="F182" s="7"/>
      <c r="G182" s="7"/>
    </row>
    <row r="183" spans="1:7" x14ac:dyDescent="0.35">
      <c r="A183" s="5"/>
      <c r="B183" s="16"/>
      <c r="C183" s="6"/>
      <c r="F183" s="7"/>
      <c r="G183" s="7"/>
    </row>
    <row r="184" spans="1:7" x14ac:dyDescent="0.35">
      <c r="A184" s="5"/>
      <c r="B184" s="16"/>
      <c r="C184" s="6"/>
      <c r="F184" s="7"/>
      <c r="G184" s="7"/>
    </row>
    <row r="185" spans="1:7" x14ac:dyDescent="0.35">
      <c r="A185" s="5"/>
      <c r="B185" s="16"/>
      <c r="C185" s="6"/>
      <c r="F185" s="7"/>
      <c r="G185" s="7"/>
    </row>
    <row r="186" spans="1:7" x14ac:dyDescent="0.35">
      <c r="A186" s="5"/>
      <c r="B186" s="16"/>
      <c r="C186" s="6"/>
      <c r="F186" s="7"/>
      <c r="G186" s="7"/>
    </row>
    <row r="187" spans="1:7" x14ac:dyDescent="0.35">
      <c r="A187" s="5"/>
      <c r="B187" s="16"/>
      <c r="C187" s="6"/>
      <c r="F187" s="7"/>
      <c r="G187" s="7"/>
    </row>
    <row r="188" spans="1:7" x14ac:dyDescent="0.35">
      <c r="A188" s="5"/>
      <c r="B188" s="16"/>
      <c r="C188" s="6"/>
      <c r="F188" s="7"/>
      <c r="G188" s="7"/>
    </row>
    <row r="189" spans="1:7" x14ac:dyDescent="0.35">
      <c r="A189" s="5"/>
      <c r="B189" s="16"/>
      <c r="C189" s="6"/>
      <c r="F189" s="7"/>
      <c r="G189" s="7"/>
    </row>
    <row r="190" spans="1:7" x14ac:dyDescent="0.35">
      <c r="A190" s="5"/>
      <c r="B190" s="16"/>
      <c r="C190" s="6"/>
      <c r="F190" s="7"/>
      <c r="G190" s="7"/>
    </row>
    <row r="191" spans="1:7" x14ac:dyDescent="0.35">
      <c r="A191" s="5"/>
      <c r="B191" s="16"/>
      <c r="C191" s="6"/>
      <c r="F191" s="7"/>
      <c r="G191" s="7"/>
    </row>
    <row r="192" spans="1:7" x14ac:dyDescent="0.35">
      <c r="A192" s="5"/>
      <c r="B192" s="16"/>
      <c r="C192" s="6"/>
      <c r="F192" s="7"/>
      <c r="G192" s="7"/>
    </row>
    <row r="193" spans="1:7" x14ac:dyDescent="0.35">
      <c r="A193" s="5"/>
      <c r="B193" s="16"/>
      <c r="C193" s="6"/>
      <c r="F193" s="7"/>
      <c r="G193" s="7"/>
    </row>
    <row r="194" spans="1:7" x14ac:dyDescent="0.35">
      <c r="A194" s="5"/>
      <c r="B194" s="16"/>
      <c r="C194" s="6"/>
      <c r="F194" s="7"/>
      <c r="G194" s="7"/>
    </row>
    <row r="195" spans="1:7" x14ac:dyDescent="0.35">
      <c r="A195" s="5"/>
      <c r="B195" s="16"/>
      <c r="C195" s="6"/>
      <c r="F195" s="7"/>
      <c r="G195" s="7"/>
    </row>
    <row r="196" spans="1:7" x14ac:dyDescent="0.35">
      <c r="A196" s="5"/>
      <c r="B196" s="16"/>
      <c r="C196" s="6"/>
      <c r="F196" s="7"/>
      <c r="G196" s="7"/>
    </row>
    <row r="197" spans="1:7" x14ac:dyDescent="0.35">
      <c r="A197" s="5"/>
      <c r="B197" s="16"/>
      <c r="C197" s="6"/>
      <c r="F197" s="7"/>
      <c r="G197" s="7"/>
    </row>
    <row r="198" spans="1:7" x14ac:dyDescent="0.35">
      <c r="A198" s="5"/>
      <c r="B198" s="16"/>
      <c r="C198" s="6"/>
      <c r="F198" s="7"/>
      <c r="G198" s="7"/>
    </row>
    <row r="199" spans="1:7" x14ac:dyDescent="0.35">
      <c r="A199" s="5"/>
      <c r="B199" s="16"/>
      <c r="C199" s="6"/>
      <c r="F199" s="7"/>
      <c r="G199" s="7"/>
    </row>
    <row r="200" spans="1:7" x14ac:dyDescent="0.35">
      <c r="A200" s="5"/>
      <c r="B200" s="16"/>
      <c r="C200" s="6"/>
      <c r="F200" s="7"/>
      <c r="G200" s="7"/>
    </row>
    <row r="201" spans="1:7" x14ac:dyDescent="0.35">
      <c r="A201" s="5"/>
      <c r="B201" s="16"/>
      <c r="C201" s="6"/>
      <c r="F201" s="7"/>
      <c r="G201" s="7"/>
    </row>
    <row r="202" spans="1:7" x14ac:dyDescent="0.35">
      <c r="A202" s="5"/>
      <c r="B202" s="16"/>
      <c r="C202" s="6"/>
      <c r="F202" s="7"/>
      <c r="G202" s="7"/>
    </row>
    <row r="203" spans="1:7" x14ac:dyDescent="0.35">
      <c r="A203" s="5"/>
      <c r="B203" s="16"/>
      <c r="C203" s="6"/>
      <c r="F203" s="7"/>
      <c r="G203" s="7"/>
    </row>
    <row r="204" spans="1:7" x14ac:dyDescent="0.35">
      <c r="A204" s="5"/>
      <c r="B204" s="16"/>
      <c r="C204" s="6"/>
      <c r="F204" s="7"/>
      <c r="G204" s="7"/>
    </row>
    <row r="205" spans="1:7" x14ac:dyDescent="0.35">
      <c r="A205" s="5"/>
      <c r="B205" s="16"/>
      <c r="C205" s="6"/>
      <c r="F205" s="7"/>
      <c r="G205" s="7"/>
    </row>
    <row r="206" spans="1:7" x14ac:dyDescent="0.35">
      <c r="A206" s="5"/>
      <c r="B206" s="16"/>
      <c r="C206" s="6"/>
      <c r="F206" s="7"/>
      <c r="G206" s="7"/>
    </row>
    <row r="207" spans="1:7" x14ac:dyDescent="0.35">
      <c r="A207" s="5"/>
      <c r="B207" s="16"/>
      <c r="C207" s="6"/>
      <c r="F207" s="7"/>
      <c r="G207" s="7"/>
    </row>
    <row r="208" spans="1:7" x14ac:dyDescent="0.35">
      <c r="A208" s="5"/>
      <c r="B208" s="16"/>
      <c r="C208" s="6"/>
      <c r="F208" s="7"/>
      <c r="G208" s="7"/>
    </row>
    <row r="209" spans="1:7" x14ac:dyDescent="0.35">
      <c r="A209" s="5"/>
      <c r="B209" s="16"/>
      <c r="C209" s="6"/>
      <c r="F209" s="7"/>
      <c r="G209" s="7"/>
    </row>
    <row r="210" spans="1:7" x14ac:dyDescent="0.35">
      <c r="A210" s="5"/>
      <c r="B210" s="16"/>
      <c r="C210" s="6"/>
      <c r="F210" s="7"/>
      <c r="G210" s="7"/>
    </row>
    <row r="211" spans="1:7" x14ac:dyDescent="0.35">
      <c r="A211" s="5"/>
      <c r="B211" s="16"/>
      <c r="C211" s="6"/>
      <c r="F211" s="7"/>
      <c r="G211" s="7"/>
    </row>
    <row r="212" spans="1:7" x14ac:dyDescent="0.35">
      <c r="A212" s="5"/>
      <c r="B212" s="16"/>
      <c r="C212" s="6"/>
      <c r="F212" s="7"/>
      <c r="G212" s="7"/>
    </row>
    <row r="213" spans="1:7" x14ac:dyDescent="0.35">
      <c r="A213" s="5"/>
      <c r="B213" s="16"/>
      <c r="C213" s="6"/>
      <c r="F213" s="7"/>
      <c r="G213" s="7"/>
    </row>
    <row r="214" spans="1:7" x14ac:dyDescent="0.35">
      <c r="A214" s="5"/>
      <c r="B214" s="16"/>
      <c r="C214" s="6"/>
      <c r="F214" s="7"/>
      <c r="G214" s="7"/>
    </row>
    <row r="215" spans="1:7" x14ac:dyDescent="0.35">
      <c r="A215" s="5"/>
      <c r="B215" s="16"/>
      <c r="C215" s="6"/>
      <c r="F215" s="7"/>
      <c r="G215" s="7"/>
    </row>
    <row r="216" spans="1:7" x14ac:dyDescent="0.35">
      <c r="A216" s="5"/>
      <c r="B216" s="16"/>
      <c r="C216" s="6"/>
      <c r="F216" s="7"/>
      <c r="G216" s="7"/>
    </row>
    <row r="217" spans="1:7" x14ac:dyDescent="0.35">
      <c r="A217" s="5"/>
      <c r="B217" s="16"/>
      <c r="C217" s="6"/>
      <c r="F217" s="7"/>
      <c r="G217" s="7"/>
    </row>
    <row r="218" spans="1:7" x14ac:dyDescent="0.35">
      <c r="A218" s="5"/>
      <c r="B218" s="16"/>
      <c r="C218" s="6"/>
      <c r="F218" s="7"/>
      <c r="G218" s="7"/>
    </row>
    <row r="219" spans="1:7" x14ac:dyDescent="0.35">
      <c r="A219" s="5"/>
      <c r="B219" s="16"/>
      <c r="C219" s="6"/>
      <c r="F219" s="7"/>
      <c r="G219" s="7"/>
    </row>
    <row r="220" spans="1:7" x14ac:dyDescent="0.35">
      <c r="A220" s="5"/>
      <c r="B220" s="16"/>
      <c r="C220" s="6"/>
      <c r="F220" s="7"/>
      <c r="G220" s="7"/>
    </row>
    <row r="221" spans="1:7" x14ac:dyDescent="0.35">
      <c r="A221" s="5"/>
      <c r="B221" s="16"/>
      <c r="C221" s="6"/>
      <c r="F221" s="7"/>
      <c r="G221" s="7"/>
    </row>
    <row r="222" spans="1:7" x14ac:dyDescent="0.35">
      <c r="A222" s="5"/>
      <c r="B222" s="16"/>
      <c r="C222" s="6"/>
      <c r="F222" s="7"/>
      <c r="G222" s="7"/>
    </row>
    <row r="223" spans="1:7" x14ac:dyDescent="0.35">
      <c r="A223" s="5"/>
      <c r="B223" s="16"/>
      <c r="C223" s="6"/>
      <c r="F223" s="7"/>
      <c r="G223" s="7"/>
    </row>
    <row r="224" spans="1:7" x14ac:dyDescent="0.35">
      <c r="A224" s="5"/>
      <c r="B224" s="17"/>
      <c r="C224" s="6"/>
      <c r="F224" s="7"/>
      <c r="G224" s="7"/>
    </row>
    <row r="225" spans="1:7" x14ac:dyDescent="0.35">
      <c r="A225" s="5"/>
      <c r="B225" s="16"/>
      <c r="C225" s="6"/>
      <c r="F225" s="7"/>
      <c r="G225" s="7"/>
    </row>
    <row r="226" spans="1:7" x14ac:dyDescent="0.35">
      <c r="A226" s="5"/>
      <c r="B226" s="16"/>
      <c r="C226" s="6"/>
      <c r="F226" s="7"/>
      <c r="G226" s="7"/>
    </row>
    <row r="227" spans="1:7" x14ac:dyDescent="0.35">
      <c r="A227" s="5"/>
      <c r="B227" s="16"/>
      <c r="C227" s="6"/>
      <c r="F227" s="7"/>
      <c r="G227" s="7"/>
    </row>
    <row r="228" spans="1:7" x14ac:dyDescent="0.35">
      <c r="A228" s="5"/>
      <c r="B228" s="16"/>
      <c r="C228" s="6"/>
      <c r="F228" s="7"/>
      <c r="G228" s="7"/>
    </row>
    <row r="229" spans="1:7" x14ac:dyDescent="0.35">
      <c r="A229" s="5"/>
      <c r="B229" s="18"/>
      <c r="C229" s="6"/>
      <c r="F229" s="7"/>
      <c r="G229" s="7"/>
    </row>
    <row r="230" spans="1:7" x14ac:dyDescent="0.35">
      <c r="A230" s="5"/>
      <c r="B230" s="16"/>
      <c r="C230" s="6"/>
      <c r="F230" s="7"/>
      <c r="G230" s="7"/>
    </row>
    <row r="231" spans="1:7" x14ac:dyDescent="0.35">
      <c r="A231" s="5"/>
      <c r="B231" s="16"/>
      <c r="C231" s="6"/>
      <c r="F231" s="7"/>
      <c r="G231" s="7"/>
    </row>
    <row r="232" spans="1:7" x14ac:dyDescent="0.35">
      <c r="A232" s="5"/>
      <c r="B232" s="16"/>
      <c r="C232" s="6"/>
      <c r="F232" s="7"/>
      <c r="G232" s="7"/>
    </row>
    <row r="233" spans="1:7" x14ac:dyDescent="0.35">
      <c r="A233" s="5"/>
      <c r="B233" s="16"/>
      <c r="C233" s="6"/>
      <c r="F233" s="7"/>
      <c r="G233" s="7"/>
    </row>
    <row r="234" spans="1:7" x14ac:dyDescent="0.35">
      <c r="A234" s="5"/>
      <c r="B234" s="16"/>
      <c r="C234" s="6"/>
      <c r="F234" s="7"/>
      <c r="G234" s="7"/>
    </row>
    <row r="235" spans="1:7" x14ac:dyDescent="0.35">
      <c r="A235" s="5"/>
      <c r="B235" s="16"/>
      <c r="C235" s="6"/>
      <c r="F235" s="7"/>
      <c r="G235" s="7"/>
    </row>
    <row r="236" spans="1:7" x14ac:dyDescent="0.35">
      <c r="A236" s="5"/>
      <c r="B236" s="16"/>
      <c r="C236" s="6"/>
      <c r="F236" s="7"/>
      <c r="G236" s="7"/>
    </row>
    <row r="237" spans="1:7" x14ac:dyDescent="0.35">
      <c r="A237" s="5"/>
      <c r="B237" s="16"/>
      <c r="C237" s="6"/>
      <c r="F237" s="7"/>
      <c r="G237" s="7"/>
    </row>
    <row r="238" spans="1:7" x14ac:dyDescent="0.35">
      <c r="A238" s="5"/>
      <c r="B238" s="16"/>
      <c r="C238" s="6"/>
      <c r="F238" s="7"/>
      <c r="G238" s="7"/>
    </row>
    <row r="239" spans="1:7" x14ac:dyDescent="0.35">
      <c r="A239" s="5"/>
      <c r="B239" s="16"/>
      <c r="C239" s="6"/>
      <c r="F239" s="7"/>
      <c r="G239" s="7"/>
    </row>
    <row r="240" spans="1:7" x14ac:dyDescent="0.35">
      <c r="A240" s="5"/>
      <c r="B240" s="16"/>
      <c r="C240" s="6"/>
      <c r="F240" s="7"/>
      <c r="G240" s="7"/>
    </row>
    <row r="241" spans="1:7" x14ac:dyDescent="0.35">
      <c r="A241" s="5"/>
      <c r="B241" s="16"/>
      <c r="C241" s="6"/>
      <c r="F241" s="7"/>
      <c r="G241" s="7"/>
    </row>
    <row r="242" spans="1:7" x14ac:dyDescent="0.35">
      <c r="A242" s="5"/>
      <c r="B242" s="16"/>
      <c r="C242" s="6"/>
      <c r="F242" s="7"/>
      <c r="G242" s="7"/>
    </row>
    <row r="243" spans="1:7" x14ac:dyDescent="0.35">
      <c r="A243" s="5"/>
      <c r="B243" s="16"/>
      <c r="C243" s="6"/>
      <c r="F243" s="7"/>
      <c r="G243" s="7"/>
    </row>
    <row r="244" spans="1:7" x14ac:dyDescent="0.35">
      <c r="A244" s="5"/>
      <c r="B244" s="16"/>
      <c r="C244" s="6"/>
      <c r="F244" s="7"/>
      <c r="G244" s="7"/>
    </row>
    <row r="245" spans="1:7" x14ac:dyDescent="0.35">
      <c r="A245" s="5"/>
      <c r="B245" s="16"/>
      <c r="C245" s="6"/>
      <c r="F245" s="7"/>
      <c r="G245" s="7"/>
    </row>
    <row r="246" spans="1:7" x14ac:dyDescent="0.35">
      <c r="A246" s="5"/>
      <c r="B246" s="16"/>
      <c r="C246" s="6"/>
      <c r="F246" s="7"/>
      <c r="G246" s="7"/>
    </row>
    <row r="247" spans="1:7" x14ac:dyDescent="0.35">
      <c r="A247" s="5"/>
      <c r="B247" s="16"/>
      <c r="C247" s="6"/>
      <c r="F247" s="7"/>
      <c r="G247" s="7"/>
    </row>
    <row r="248" spans="1:7" x14ac:dyDescent="0.35">
      <c r="A248" s="5"/>
      <c r="B248" s="16"/>
      <c r="C248" s="6"/>
      <c r="F248" s="7"/>
      <c r="G248" s="7"/>
    </row>
    <row r="249" spans="1:7" x14ac:dyDescent="0.35">
      <c r="A249" s="5"/>
      <c r="B249" s="16"/>
      <c r="C249" s="6"/>
      <c r="F249" s="7"/>
      <c r="G249" s="7"/>
    </row>
    <row r="250" spans="1:7" x14ac:dyDescent="0.35">
      <c r="A250" s="5"/>
      <c r="B250" s="16"/>
      <c r="C250" s="6"/>
      <c r="F250" s="7"/>
      <c r="G250" s="7"/>
    </row>
    <row r="251" spans="1:7" x14ac:dyDescent="0.35">
      <c r="A251" s="5"/>
      <c r="B251" s="16"/>
      <c r="C251" s="6"/>
      <c r="F251" s="7"/>
      <c r="G251" s="7"/>
    </row>
    <row r="252" spans="1:7" x14ac:dyDescent="0.35">
      <c r="A252" s="5"/>
      <c r="B252" s="16"/>
      <c r="C252" s="6"/>
      <c r="F252" s="7"/>
      <c r="G252" s="7"/>
    </row>
    <row r="253" spans="1:7" x14ac:dyDescent="0.35">
      <c r="A253" s="5"/>
      <c r="B253" s="16"/>
      <c r="C253" s="6"/>
      <c r="F253" s="7"/>
      <c r="G253" s="7"/>
    </row>
    <row r="254" spans="1:7" x14ac:dyDescent="0.35">
      <c r="A254" s="5"/>
      <c r="B254" s="16"/>
      <c r="C254" s="6"/>
      <c r="F254" s="7"/>
      <c r="G254" s="7"/>
    </row>
    <row r="255" spans="1:7" x14ac:dyDescent="0.35">
      <c r="A255" s="5"/>
      <c r="B255" s="16"/>
      <c r="C255" s="6"/>
      <c r="F255" s="7"/>
      <c r="G255" s="7"/>
    </row>
    <row r="256" spans="1:7" x14ac:dyDescent="0.35">
      <c r="A256" s="5"/>
      <c r="B256" s="16"/>
      <c r="C256" s="6"/>
      <c r="F256" s="7"/>
      <c r="G256" s="7"/>
    </row>
    <row r="257" spans="1:7" x14ac:dyDescent="0.35">
      <c r="A257" s="5"/>
      <c r="B257" s="16"/>
      <c r="C257" s="6"/>
      <c r="F257" s="7"/>
      <c r="G257" s="7"/>
    </row>
    <row r="258" spans="1:7" x14ac:dyDescent="0.35">
      <c r="A258" s="5"/>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58"/>
  <sheetViews>
    <sheetView workbookViewId="0"/>
  </sheetViews>
  <sheetFormatPr defaultColWidth="8.81640625" defaultRowHeight="14.5" x14ac:dyDescent="0.35"/>
  <cols>
    <col min="1" max="1" width="13.81640625" style="1" bestFit="1" customWidth="1"/>
    <col min="2" max="2" width="23.1796875" style="1" customWidth="1"/>
    <col min="3" max="3" width="10.81640625" style="1" customWidth="1"/>
    <col min="4" max="4" width="4.1796875" style="1" customWidth="1"/>
    <col min="5" max="5" width="19.81640625" style="1" customWidth="1"/>
    <col min="6" max="7" width="8.81640625" style="1"/>
    <col min="8" max="8" width="5.453125" style="1" customWidth="1"/>
    <col min="9" max="9" width="9.453125" style="1" bestFit="1" customWidth="1"/>
    <col min="10"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E6" s="1" t="s">
        <v>134</v>
      </c>
      <c r="F6" s="4">
        <v>1</v>
      </c>
      <c r="G6" s="4"/>
      <c r="I6" s="4">
        <v>1</v>
      </c>
    </row>
    <row r="7" spans="1:9" x14ac:dyDescent="0.35">
      <c r="A7" t="s">
        <v>135</v>
      </c>
      <c r="E7" s="1" t="s">
        <v>136</v>
      </c>
      <c r="F7" s="4" t="s">
        <v>137</v>
      </c>
      <c r="G7" s="4"/>
      <c r="I7" s="4" t="s">
        <v>137</v>
      </c>
    </row>
    <row r="8" spans="1:9" x14ac:dyDescent="0.35">
      <c r="C8" t="s">
        <v>0</v>
      </c>
    </row>
    <row r="9" spans="1:9" x14ac:dyDescent="0.35">
      <c r="A9" s="5" t="s">
        <v>17</v>
      </c>
      <c r="B9" s="1" t="s">
        <v>138</v>
      </c>
      <c r="C9" s="6">
        <f>+I9</f>
        <v>0.60499999999999998</v>
      </c>
      <c r="E9" s="7"/>
      <c r="F9" s="7">
        <v>2.42</v>
      </c>
      <c r="G9" s="7"/>
      <c r="I9" s="6">
        <f t="shared" ref="I9:I30" si="0">IF(ISNUMBER(F9)=TRUE,I$6*(F9-I$5)/(I$4-I$5)+(1-I$6)*(1-(F9-I$5)/(I$4-I$5)),"..")</f>
        <v>0.60499999999999998</v>
      </c>
    </row>
    <row r="10" spans="1:9" x14ac:dyDescent="0.35">
      <c r="A10" s="5" t="s">
        <v>19</v>
      </c>
      <c r="B10" s="1" t="s">
        <v>139</v>
      </c>
      <c r="C10" s="6">
        <f t="shared" ref="C10:C30" si="1">+I10</f>
        <v>0.56999999999999995</v>
      </c>
      <c r="E10" s="7"/>
      <c r="F10" s="7">
        <v>2.2799999999999998</v>
      </c>
      <c r="G10" s="7"/>
      <c r="I10" s="6">
        <f t="shared" si="0"/>
        <v>0.56999999999999995</v>
      </c>
    </row>
    <row r="11" spans="1:9" x14ac:dyDescent="0.35">
      <c r="A11" s="5" t="s">
        <v>20</v>
      </c>
      <c r="B11" s="1" t="s">
        <v>140</v>
      </c>
      <c r="C11" s="6">
        <f t="shared" si="1"/>
        <v>0.255</v>
      </c>
      <c r="E11" s="7"/>
      <c r="F11" s="7">
        <v>1.02</v>
      </c>
      <c r="G11" s="7"/>
      <c r="I11" s="6">
        <f t="shared" si="0"/>
        <v>0.255</v>
      </c>
    </row>
    <row r="12" spans="1:9" x14ac:dyDescent="0.35">
      <c r="A12" s="5" t="s">
        <v>27</v>
      </c>
      <c r="B12" s="1" t="s">
        <v>141</v>
      </c>
      <c r="C12" s="6">
        <f t="shared" si="1"/>
        <v>0.40250000000000002</v>
      </c>
      <c r="E12" s="7"/>
      <c r="F12" s="7">
        <v>1.61</v>
      </c>
      <c r="G12" s="7"/>
      <c r="I12" s="6">
        <f t="shared" si="0"/>
        <v>0.40250000000000002</v>
      </c>
    </row>
    <row r="13" spans="1:9" x14ac:dyDescent="0.35">
      <c r="A13" s="5" t="s">
        <v>26</v>
      </c>
      <c r="B13" s="1" t="s">
        <v>142</v>
      </c>
      <c r="C13" s="6">
        <f t="shared" si="1"/>
        <v>0.41749999999999998</v>
      </c>
      <c r="E13" s="7"/>
      <c r="F13" s="7">
        <v>1.67</v>
      </c>
      <c r="G13" s="7"/>
      <c r="I13" s="6">
        <f t="shared" si="0"/>
        <v>0.41749999999999998</v>
      </c>
    </row>
    <row r="14" spans="1:9" x14ac:dyDescent="0.35">
      <c r="A14" s="5" t="s">
        <v>24</v>
      </c>
      <c r="B14" s="1" t="s">
        <v>143</v>
      </c>
      <c r="C14" s="6">
        <f t="shared" si="1"/>
        <v>0.45250000000000001</v>
      </c>
      <c r="E14" s="7"/>
      <c r="F14" s="7">
        <v>1.81</v>
      </c>
      <c r="G14" s="7"/>
      <c r="I14" s="6">
        <f t="shared" si="0"/>
        <v>0.45250000000000001</v>
      </c>
    </row>
    <row r="15" spans="1:9" x14ac:dyDescent="0.35">
      <c r="A15" s="5" t="s">
        <v>45</v>
      </c>
      <c r="B15" s="1" t="s">
        <v>144</v>
      </c>
      <c r="C15" s="6">
        <f t="shared" si="1"/>
        <v>0.53749999999999998</v>
      </c>
      <c r="E15" s="7"/>
      <c r="F15" s="7">
        <v>2.15</v>
      </c>
      <c r="G15" s="7"/>
      <c r="I15" s="6">
        <f t="shared" si="0"/>
        <v>0.53749999999999998</v>
      </c>
    </row>
    <row r="16" spans="1:9" x14ac:dyDescent="0.35">
      <c r="A16" s="5" t="s">
        <v>40</v>
      </c>
      <c r="B16" s="1" t="s">
        <v>145</v>
      </c>
      <c r="C16" s="6">
        <f t="shared" si="1"/>
        <v>0.57750000000000001</v>
      </c>
      <c r="E16" s="7"/>
      <c r="F16" s="7">
        <v>2.31</v>
      </c>
      <c r="G16" s="7"/>
      <c r="I16" s="6">
        <f t="shared" si="0"/>
        <v>0.57750000000000001</v>
      </c>
    </row>
    <row r="17" spans="1:14" x14ac:dyDescent="0.35">
      <c r="A17" s="5" t="s">
        <v>49</v>
      </c>
      <c r="B17" s="1" t="s">
        <v>146</v>
      </c>
      <c r="C17" s="6">
        <f t="shared" si="1"/>
        <v>0.35249999999999998</v>
      </c>
      <c r="E17" s="7"/>
      <c r="F17" s="7">
        <v>1.41</v>
      </c>
      <c r="G17" s="7"/>
      <c r="I17" s="6">
        <f t="shared" si="0"/>
        <v>0.35249999999999998</v>
      </c>
    </row>
    <row r="18" spans="1:14" x14ac:dyDescent="0.35">
      <c r="A18" s="5" t="s">
        <v>57</v>
      </c>
      <c r="B18" s="1" t="s">
        <v>147</v>
      </c>
      <c r="C18" s="6">
        <f t="shared" si="1"/>
        <v>0.64</v>
      </c>
      <c r="E18" s="7"/>
      <c r="F18" s="7">
        <v>2.56</v>
      </c>
      <c r="G18" s="7"/>
      <c r="I18" s="6">
        <f t="shared" si="0"/>
        <v>0.64</v>
      </c>
    </row>
    <row r="19" spans="1:14" x14ac:dyDescent="0.35">
      <c r="A19" s="5" t="s">
        <v>51</v>
      </c>
      <c r="B19" s="1" t="s">
        <v>148</v>
      </c>
      <c r="C19" s="6">
        <f t="shared" si="1"/>
        <v>0.49249999999999999</v>
      </c>
      <c r="E19" s="7"/>
      <c r="F19" s="7">
        <v>1.97</v>
      </c>
      <c r="G19" s="7"/>
      <c r="I19" s="6">
        <f t="shared" si="0"/>
        <v>0.49249999999999999</v>
      </c>
      <c r="L19" t="s">
        <v>119</v>
      </c>
    </row>
    <row r="20" spans="1:14" x14ac:dyDescent="0.35">
      <c r="A20" s="5" t="s">
        <v>61</v>
      </c>
      <c r="B20" s="1" t="s">
        <v>149</v>
      </c>
      <c r="C20" s="6">
        <f t="shared" si="1"/>
        <v>0.47749999999999998</v>
      </c>
      <c r="E20" s="7"/>
      <c r="F20" s="7">
        <v>1.91</v>
      </c>
      <c r="G20" s="7"/>
      <c r="I20" s="6">
        <f t="shared" si="0"/>
        <v>0.47749999999999998</v>
      </c>
    </row>
    <row r="21" spans="1:14" x14ac:dyDescent="0.35">
      <c r="A21" s="5" t="s">
        <v>59</v>
      </c>
      <c r="B21" s="1" t="s">
        <v>150</v>
      </c>
      <c r="C21" s="6">
        <f t="shared" si="1"/>
        <v>0.59499999999999997</v>
      </c>
      <c r="E21" s="7"/>
      <c r="F21" s="7">
        <v>2.38</v>
      </c>
      <c r="G21" s="7"/>
      <c r="I21" s="6">
        <f t="shared" si="0"/>
        <v>0.59499999999999997</v>
      </c>
    </row>
    <row r="22" spans="1:14" x14ac:dyDescent="0.35">
      <c r="A22" s="5" t="s">
        <v>63</v>
      </c>
      <c r="B22" s="1" t="s">
        <v>151</v>
      </c>
      <c r="C22" s="6">
        <f t="shared" si="1"/>
        <v>0.6</v>
      </c>
      <c r="E22" s="7"/>
      <c r="F22" s="7">
        <v>2.4</v>
      </c>
      <c r="G22" s="7"/>
      <c r="I22" s="6">
        <f t="shared" si="0"/>
        <v>0.6</v>
      </c>
    </row>
    <row r="23" spans="1:14" x14ac:dyDescent="0.35">
      <c r="A23" s="5" t="s">
        <v>73</v>
      </c>
      <c r="B23" s="1" t="s">
        <v>152</v>
      </c>
      <c r="C23" s="6">
        <f t="shared" si="1"/>
        <v>0.59250000000000003</v>
      </c>
      <c r="E23" s="7"/>
      <c r="F23" s="7">
        <v>2.37</v>
      </c>
      <c r="G23" s="7"/>
      <c r="I23" s="6">
        <f t="shared" si="0"/>
        <v>0.59250000000000003</v>
      </c>
    </row>
    <row r="24" spans="1:14" x14ac:dyDescent="0.35">
      <c r="A24" s="5" t="s">
        <v>74</v>
      </c>
      <c r="B24" s="1" t="s">
        <v>153</v>
      </c>
      <c r="C24" s="6">
        <f t="shared" si="1"/>
        <v>0.43</v>
      </c>
      <c r="E24" s="7"/>
      <c r="F24" s="7">
        <v>1.72</v>
      </c>
      <c r="G24" s="7"/>
      <c r="I24" s="6">
        <f t="shared" si="0"/>
        <v>0.43</v>
      </c>
    </row>
    <row r="25" spans="1:14" x14ac:dyDescent="0.35">
      <c r="A25" s="5" t="s">
        <v>93</v>
      </c>
      <c r="B25" s="1" t="s">
        <v>154</v>
      </c>
      <c r="C25" s="6">
        <f t="shared" si="1"/>
        <v>0.36499999999999999</v>
      </c>
      <c r="E25" s="7"/>
      <c r="F25" s="7">
        <v>1.46</v>
      </c>
      <c r="G25" s="7"/>
      <c r="I25" s="6">
        <f t="shared" si="0"/>
        <v>0.36499999999999999</v>
      </c>
      <c r="N25" s="1" t="s">
        <v>119</v>
      </c>
    </row>
    <row r="26" spans="1:14" x14ac:dyDescent="0.35">
      <c r="A26" s="5" t="s">
        <v>84</v>
      </c>
      <c r="B26" s="1" t="s">
        <v>155</v>
      </c>
      <c r="C26" s="6">
        <f t="shared" si="1"/>
        <v>0.4325</v>
      </c>
      <c r="E26" s="7"/>
      <c r="F26" s="7">
        <v>1.73</v>
      </c>
      <c r="G26" s="7"/>
      <c r="I26" s="6">
        <f t="shared" si="0"/>
        <v>0.4325</v>
      </c>
    </row>
    <row r="27" spans="1:14" x14ac:dyDescent="0.35">
      <c r="A27" s="5" t="s">
        <v>85</v>
      </c>
      <c r="B27" s="1" t="s">
        <v>156</v>
      </c>
      <c r="C27" s="6">
        <f t="shared" si="1"/>
        <v>9.7500000000000003E-2</v>
      </c>
      <c r="E27" s="7"/>
      <c r="F27" s="7">
        <v>0.39</v>
      </c>
      <c r="G27" s="7"/>
      <c r="I27" s="6">
        <f t="shared" si="0"/>
        <v>9.7500000000000003E-2</v>
      </c>
    </row>
    <row r="28" spans="1:14" x14ac:dyDescent="0.35">
      <c r="A28" s="5" t="s">
        <v>89</v>
      </c>
      <c r="B28" s="1" t="s">
        <v>157</v>
      </c>
      <c r="C28" s="6">
        <f t="shared" si="1"/>
        <v>0.52</v>
      </c>
      <c r="E28" s="7"/>
      <c r="F28" s="7">
        <v>2.08</v>
      </c>
      <c r="G28" s="7"/>
      <c r="I28" s="6">
        <f t="shared" si="0"/>
        <v>0.52</v>
      </c>
    </row>
    <row r="29" spans="1:14" x14ac:dyDescent="0.35">
      <c r="A29" s="5" t="s">
        <v>90</v>
      </c>
      <c r="B29" s="1" t="s">
        <v>158</v>
      </c>
      <c r="C29" s="6">
        <f t="shared" si="1"/>
        <v>0.25</v>
      </c>
      <c r="E29" s="7"/>
      <c r="F29" s="7">
        <v>1</v>
      </c>
      <c r="G29" s="7"/>
      <c r="I29" s="6">
        <f t="shared" si="0"/>
        <v>0.25</v>
      </c>
    </row>
    <row r="30" spans="1:14" x14ac:dyDescent="0.35">
      <c r="A30" s="5" t="s">
        <v>56</v>
      </c>
      <c r="B30" s="1" t="s">
        <v>159</v>
      </c>
      <c r="C30" s="6">
        <f t="shared" si="1"/>
        <v>0.45</v>
      </c>
      <c r="E30" s="7"/>
      <c r="F30" s="7">
        <v>1.8</v>
      </c>
      <c r="G30" s="7"/>
      <c r="I30" s="6">
        <f t="shared" si="0"/>
        <v>0.45</v>
      </c>
    </row>
    <row r="31" spans="1:14" x14ac:dyDescent="0.35">
      <c r="A31" s="5"/>
      <c r="C31" s="6"/>
      <c r="F31" s="7"/>
      <c r="G31" s="7"/>
      <c r="I31" s="6"/>
    </row>
    <row r="32" spans="1:14" x14ac:dyDescent="0.35">
      <c r="A32" s="5"/>
      <c r="C32" s="6"/>
      <c r="F32" s="7"/>
      <c r="G32" s="7"/>
      <c r="I32" s="6"/>
    </row>
    <row r="33" spans="1:9" x14ac:dyDescent="0.35">
      <c r="C33" s="6"/>
      <c r="E33" s="5"/>
      <c r="F33" s="7"/>
      <c r="G33" s="7"/>
      <c r="I33" s="6"/>
    </row>
    <row r="34" spans="1:9" x14ac:dyDescent="0.35">
      <c r="A34" s="5"/>
      <c r="C34" s="6"/>
      <c r="F34" s="7"/>
      <c r="G34" s="7"/>
      <c r="I34" s="6"/>
    </row>
    <row r="35" spans="1:9" x14ac:dyDescent="0.35">
      <c r="A35" s="5"/>
      <c r="C35" s="6"/>
      <c r="F35" s="7"/>
      <c r="G35" s="7"/>
      <c r="I35" s="6"/>
    </row>
    <row r="36" spans="1:9" x14ac:dyDescent="0.35">
      <c r="A36" s="5"/>
      <c r="C36" s="6"/>
      <c r="F36" s="7"/>
      <c r="G36" s="7"/>
      <c r="I36" s="6"/>
    </row>
    <row r="37" spans="1:9" x14ac:dyDescent="0.35">
      <c r="A37" s="5"/>
      <c r="C37" s="6"/>
      <c r="F37" s="7"/>
      <c r="G37" s="7"/>
      <c r="I37" s="6"/>
    </row>
    <row r="38" spans="1:9" x14ac:dyDescent="0.35">
      <c r="A38" s="5"/>
      <c r="C38" s="6"/>
      <c r="F38" s="7"/>
      <c r="G38" s="7"/>
      <c r="I38" s="6"/>
    </row>
    <row r="39" spans="1:9" x14ac:dyDescent="0.35">
      <c r="A39" s="5"/>
      <c r="C39" s="6"/>
      <c r="F39" s="7"/>
      <c r="G39" s="7"/>
      <c r="I39" s="6"/>
    </row>
    <row r="40" spans="1:9" x14ac:dyDescent="0.35">
      <c r="A40" s="5"/>
      <c r="C40" s="6"/>
      <c r="F40" s="7"/>
      <c r="G40" s="7"/>
      <c r="I40" s="6"/>
    </row>
    <row r="41" spans="1:9" x14ac:dyDescent="0.35">
      <c r="A41" s="5"/>
      <c r="C41" s="6"/>
      <c r="F41" s="7"/>
      <c r="G41" s="7"/>
      <c r="I41" s="6"/>
    </row>
    <row r="42" spans="1:9" x14ac:dyDescent="0.35">
      <c r="A42" s="5"/>
      <c r="C42" s="6"/>
      <c r="F42" s="7"/>
      <c r="G42" s="7"/>
      <c r="I42" s="6"/>
    </row>
    <row r="43" spans="1:9" x14ac:dyDescent="0.35">
      <c r="A43" s="5"/>
      <c r="C43" s="6"/>
      <c r="F43" s="7"/>
      <c r="G43" s="7"/>
      <c r="I43" s="6"/>
    </row>
    <row r="44" spans="1:9" x14ac:dyDescent="0.35">
      <c r="A44" s="5"/>
      <c r="C44" s="6"/>
      <c r="F44" s="7"/>
      <c r="G44" s="7"/>
      <c r="I44" s="6"/>
    </row>
    <row r="45" spans="1:9" x14ac:dyDescent="0.35">
      <c r="A45" s="5"/>
      <c r="C45" s="6"/>
      <c r="F45" s="7"/>
      <c r="G45" s="7"/>
      <c r="I45" s="6"/>
    </row>
    <row r="46" spans="1:9" x14ac:dyDescent="0.35">
      <c r="A46" s="5"/>
      <c r="C46" s="6"/>
      <c r="F46" s="7"/>
      <c r="G46" s="7"/>
      <c r="I46" s="6"/>
    </row>
    <row r="47" spans="1:9" x14ac:dyDescent="0.35">
      <c r="A47" s="5"/>
      <c r="C47" s="6"/>
      <c r="F47" s="7"/>
      <c r="G47" s="7"/>
      <c r="I47" s="6"/>
    </row>
    <row r="48" spans="1:9" x14ac:dyDescent="0.35">
      <c r="A48" s="5"/>
      <c r="C48" s="6"/>
      <c r="F48" s="7"/>
      <c r="G48" s="7"/>
      <c r="I48" s="6"/>
    </row>
    <row r="49" spans="1:9" x14ac:dyDescent="0.35">
      <c r="A49" s="5"/>
      <c r="B49" s="16"/>
      <c r="C49" s="6"/>
      <c r="F49" s="7"/>
      <c r="G49" s="7"/>
      <c r="I49" s="6"/>
    </row>
    <row r="50" spans="1:9" x14ac:dyDescent="0.35">
      <c r="A50" s="5"/>
      <c r="B50" s="16"/>
      <c r="C50" s="6"/>
      <c r="F50" s="7"/>
      <c r="G50" s="7"/>
      <c r="I50" s="6"/>
    </row>
    <row r="51" spans="1:9" x14ac:dyDescent="0.35">
      <c r="A51" s="5"/>
      <c r="B51" s="16" t="s">
        <v>119</v>
      </c>
      <c r="C51" s="6"/>
      <c r="F51" s="7"/>
      <c r="G51" s="7"/>
      <c r="I51" s="6"/>
    </row>
    <row r="52" spans="1:9" x14ac:dyDescent="0.35">
      <c r="A52" s="5"/>
      <c r="B52" s="16"/>
      <c r="C52" s="6"/>
      <c r="F52" s="7"/>
      <c r="G52" s="7"/>
      <c r="I52" s="6"/>
    </row>
    <row r="53" spans="1:9" x14ac:dyDescent="0.35">
      <c r="A53" s="5"/>
      <c r="B53" t="s">
        <v>119</v>
      </c>
      <c r="C53" s="6"/>
      <c r="F53" s="7"/>
      <c r="G53" s="7"/>
      <c r="I53" s="6"/>
    </row>
    <row r="54" spans="1:9" x14ac:dyDescent="0.35">
      <c r="A54" s="5"/>
      <c r="C54" s="6"/>
      <c r="F54" s="7"/>
      <c r="G54" s="7"/>
      <c r="I54" s="6"/>
    </row>
    <row r="55" spans="1:9" x14ac:dyDescent="0.35">
      <c r="A55" s="5"/>
      <c r="C55" s="6"/>
      <c r="F55" s="7"/>
      <c r="G55" s="7"/>
      <c r="I55" s="6"/>
    </row>
    <row r="56" spans="1:9" x14ac:dyDescent="0.35">
      <c r="A56" s="5"/>
      <c r="C56" s="6"/>
      <c r="F56" s="7"/>
      <c r="G56" s="7"/>
      <c r="I56" s="6"/>
    </row>
    <row r="57" spans="1:9" x14ac:dyDescent="0.35">
      <c r="A57" s="5"/>
      <c r="C57" s="6"/>
      <c r="F57" s="7"/>
      <c r="G57" s="7"/>
      <c r="I57" s="6"/>
    </row>
    <row r="58" spans="1:9" x14ac:dyDescent="0.35">
      <c r="A58" s="5"/>
      <c r="C58" s="6"/>
      <c r="F58" s="7"/>
      <c r="G58" s="7"/>
      <c r="I58" s="6"/>
    </row>
    <row r="59" spans="1:9" x14ac:dyDescent="0.35">
      <c r="A59" s="5"/>
      <c r="B59" s="16"/>
      <c r="C59" s="6"/>
      <c r="F59" s="7"/>
      <c r="G59" s="7"/>
      <c r="I59" s="6"/>
    </row>
    <row r="60" spans="1:9" x14ac:dyDescent="0.35">
      <c r="A60" s="5"/>
      <c r="B60" s="16"/>
      <c r="C60" s="6"/>
      <c r="F60" s="7"/>
      <c r="G60" s="7"/>
      <c r="I60" s="6"/>
    </row>
    <row r="61" spans="1:9" x14ac:dyDescent="0.35">
      <c r="A61" s="5"/>
      <c r="B61" s="16"/>
      <c r="C61" s="6"/>
      <c r="F61" s="7"/>
      <c r="G61" s="7"/>
      <c r="I61" s="6"/>
    </row>
    <row r="62" spans="1:9" x14ac:dyDescent="0.35">
      <c r="A62" s="5"/>
      <c r="B62" s="16"/>
      <c r="C62" s="6"/>
      <c r="F62" s="7"/>
      <c r="G62" s="7"/>
      <c r="I62" s="6"/>
    </row>
    <row r="63" spans="1:9" x14ac:dyDescent="0.35">
      <c r="A63" s="5"/>
      <c r="B63" s="16"/>
      <c r="C63" s="6"/>
      <c r="F63" s="7"/>
      <c r="G63" s="7"/>
      <c r="I63" s="6"/>
    </row>
    <row r="64" spans="1:9" x14ac:dyDescent="0.35">
      <c r="A64" s="5"/>
      <c r="B64" s="16"/>
      <c r="C64" s="6"/>
      <c r="F64" s="7"/>
      <c r="G64" s="7"/>
      <c r="I64" s="6"/>
    </row>
    <row r="65" spans="1:9" x14ac:dyDescent="0.35">
      <c r="A65" s="5"/>
      <c r="B65" s="16"/>
      <c r="C65" s="6"/>
      <c r="F65" s="7"/>
      <c r="G65" s="7"/>
      <c r="I65" s="6"/>
    </row>
    <row r="66" spans="1:9" x14ac:dyDescent="0.35">
      <c r="A66" s="5"/>
      <c r="B66" s="16"/>
      <c r="C66" s="6"/>
      <c r="F66" s="7"/>
      <c r="G66" s="7"/>
      <c r="I66" s="6"/>
    </row>
    <row r="67" spans="1:9" x14ac:dyDescent="0.35">
      <c r="A67" s="5"/>
      <c r="B67" s="16"/>
      <c r="C67" s="6"/>
      <c r="F67" s="7"/>
      <c r="G67" s="7"/>
      <c r="I67" s="6"/>
    </row>
    <row r="68" spans="1:9" x14ac:dyDescent="0.35">
      <c r="A68" s="5"/>
      <c r="B68" s="16"/>
      <c r="C68" s="6"/>
      <c r="F68" s="7"/>
      <c r="G68" s="7"/>
      <c r="I68" s="6"/>
    </row>
    <row r="69" spans="1:9" x14ac:dyDescent="0.35">
      <c r="A69" s="5"/>
      <c r="B69" s="16"/>
      <c r="C69" s="6"/>
      <c r="F69" s="7"/>
      <c r="G69" s="7"/>
      <c r="I69" s="6"/>
    </row>
    <row r="70" spans="1:9" x14ac:dyDescent="0.35">
      <c r="A70" s="5"/>
      <c r="B70" s="16"/>
      <c r="C70" s="6"/>
      <c r="F70" s="7"/>
      <c r="G70" s="7"/>
      <c r="I70" s="6"/>
    </row>
    <row r="71" spans="1:9" x14ac:dyDescent="0.35">
      <c r="A71" s="5"/>
      <c r="B71" s="16"/>
      <c r="C71" s="6"/>
      <c r="F71" s="7"/>
      <c r="G71" s="7"/>
      <c r="I71" s="6"/>
    </row>
    <row r="72" spans="1:9" x14ac:dyDescent="0.35">
      <c r="A72" s="5"/>
      <c r="B72" s="16"/>
      <c r="C72" s="6"/>
      <c r="F72" s="7"/>
      <c r="G72" s="7"/>
      <c r="I72" s="6"/>
    </row>
    <row r="73" spans="1:9" x14ac:dyDescent="0.35">
      <c r="A73" s="5"/>
      <c r="B73" s="16"/>
      <c r="C73" s="6"/>
      <c r="F73" s="7"/>
      <c r="G73" s="7"/>
      <c r="I73" s="6"/>
    </row>
    <row r="74" spans="1:9" x14ac:dyDescent="0.35">
      <c r="A74" s="5"/>
      <c r="B74" s="16"/>
      <c r="C74" s="6"/>
      <c r="F74" s="7"/>
      <c r="G74" s="7"/>
      <c r="I74" s="6"/>
    </row>
    <row r="75" spans="1:9" x14ac:dyDescent="0.35">
      <c r="A75" s="5"/>
      <c r="B75" s="16"/>
      <c r="C75" s="6"/>
      <c r="F75" s="7"/>
      <c r="G75" s="7"/>
      <c r="I75" s="6"/>
    </row>
    <row r="76" spans="1:9" x14ac:dyDescent="0.35">
      <c r="A76" s="5"/>
      <c r="B76" s="16"/>
      <c r="C76" s="6"/>
      <c r="F76" s="7"/>
      <c r="G76" s="7"/>
      <c r="I76" s="6"/>
    </row>
    <row r="77" spans="1:9" x14ac:dyDescent="0.35">
      <c r="A77" s="5"/>
      <c r="B77" s="16"/>
      <c r="C77" s="6"/>
      <c r="F77" s="7"/>
      <c r="G77" s="7"/>
      <c r="I77" s="6"/>
    </row>
    <row r="78" spans="1:9" x14ac:dyDescent="0.35">
      <c r="A78" s="5"/>
      <c r="B78" s="16"/>
      <c r="C78" s="6"/>
      <c r="F78" s="7"/>
      <c r="G78" s="7"/>
      <c r="I78" s="6"/>
    </row>
    <row r="79" spans="1:9" x14ac:dyDescent="0.35">
      <c r="A79" s="5"/>
      <c r="B79" s="16"/>
      <c r="C79" s="6"/>
      <c r="F79" s="7"/>
      <c r="G79" s="7"/>
      <c r="I79" s="6"/>
    </row>
    <row r="80" spans="1:9" x14ac:dyDescent="0.35">
      <c r="A80" s="5"/>
      <c r="B80" s="16"/>
      <c r="C80" s="6"/>
      <c r="F80" s="7"/>
      <c r="G80" s="7"/>
      <c r="I80" s="6"/>
    </row>
    <row r="81" spans="1:9" x14ac:dyDescent="0.35">
      <c r="A81" s="5"/>
      <c r="B81" s="16"/>
      <c r="C81" s="6"/>
      <c r="F81" s="7"/>
      <c r="G81" s="7"/>
      <c r="I81" s="6"/>
    </row>
    <row r="82" spans="1:9" x14ac:dyDescent="0.35">
      <c r="A82" s="5"/>
      <c r="B82" s="16"/>
      <c r="C82" s="6"/>
      <c r="F82" s="7"/>
      <c r="G82" s="7"/>
      <c r="I82" s="6"/>
    </row>
    <row r="83" spans="1:9" x14ac:dyDescent="0.35">
      <c r="A83" s="5"/>
      <c r="B83" s="16"/>
      <c r="C83" s="6"/>
      <c r="F83" s="7"/>
      <c r="G83" s="7"/>
      <c r="I83" s="6"/>
    </row>
    <row r="84" spans="1:9" x14ac:dyDescent="0.35">
      <c r="A84" s="5"/>
      <c r="B84" s="16"/>
      <c r="C84" s="6"/>
      <c r="F84" s="7"/>
      <c r="G84" s="7"/>
      <c r="I84" s="6"/>
    </row>
    <row r="85" spans="1:9" x14ac:dyDescent="0.35">
      <c r="A85" s="5"/>
      <c r="B85" s="16"/>
      <c r="C85" s="6"/>
      <c r="F85" s="7"/>
      <c r="G85" s="7"/>
      <c r="I85" s="6"/>
    </row>
    <row r="86" spans="1:9" x14ac:dyDescent="0.35">
      <c r="A86" s="5"/>
      <c r="B86" s="16"/>
      <c r="C86" s="6"/>
      <c r="F86" s="7"/>
      <c r="G86" s="7"/>
      <c r="I86" s="6"/>
    </row>
    <row r="87" spans="1:9" x14ac:dyDescent="0.35">
      <c r="A87" s="5"/>
      <c r="B87" s="16"/>
      <c r="C87" s="6"/>
      <c r="F87" s="7"/>
      <c r="G87" s="7"/>
      <c r="I87" s="6"/>
    </row>
    <row r="88" spans="1:9" x14ac:dyDescent="0.35">
      <c r="A88" s="5"/>
      <c r="B88" s="16"/>
      <c r="C88" s="6"/>
      <c r="F88" s="7"/>
      <c r="G88" s="7"/>
      <c r="I88" s="6"/>
    </row>
    <row r="89" spans="1:9" x14ac:dyDescent="0.35">
      <c r="A89" s="5"/>
      <c r="B89" s="16"/>
      <c r="C89" s="6"/>
      <c r="F89" s="7"/>
      <c r="G89" s="7"/>
      <c r="I89" s="6"/>
    </row>
    <row r="90" spans="1:9" x14ac:dyDescent="0.35">
      <c r="A90" s="5"/>
      <c r="B90" s="16"/>
      <c r="C90" s="6"/>
      <c r="F90" s="7"/>
      <c r="G90" s="7"/>
      <c r="I90" s="6"/>
    </row>
    <row r="91" spans="1:9" x14ac:dyDescent="0.35">
      <c r="A91" s="5"/>
      <c r="B91" s="16"/>
      <c r="C91" s="6"/>
      <c r="F91" s="7"/>
      <c r="G91" s="7"/>
      <c r="I91" s="6"/>
    </row>
    <row r="92" spans="1:9" x14ac:dyDescent="0.35">
      <c r="A92" s="5"/>
      <c r="B92" s="16"/>
      <c r="C92" s="6"/>
      <c r="F92" s="7"/>
      <c r="G92" s="7"/>
    </row>
    <row r="93" spans="1:9" x14ac:dyDescent="0.35">
      <c r="A93" s="5"/>
      <c r="B93" s="16"/>
      <c r="C93" s="6"/>
      <c r="F93" s="7"/>
      <c r="G93" s="7"/>
    </row>
    <row r="94" spans="1:9" x14ac:dyDescent="0.35">
      <c r="A94" s="5"/>
      <c r="B94" s="16"/>
      <c r="C94" s="6"/>
      <c r="F94" s="7"/>
      <c r="G94" s="7"/>
    </row>
    <row r="95" spans="1:9" x14ac:dyDescent="0.35">
      <c r="A95" s="5"/>
      <c r="B95" s="16"/>
      <c r="C95" s="6"/>
      <c r="F95" s="7"/>
      <c r="G95" s="7"/>
    </row>
    <row r="96" spans="1:9" x14ac:dyDescent="0.35">
      <c r="A96" s="5"/>
      <c r="B96" s="16"/>
      <c r="C96" s="6"/>
      <c r="F96" s="7"/>
      <c r="G96" s="7"/>
    </row>
    <row r="97" spans="1:7" x14ac:dyDescent="0.35">
      <c r="A97" s="5"/>
      <c r="B97" s="16"/>
      <c r="C97" s="6"/>
      <c r="F97" s="7"/>
      <c r="G97" s="7"/>
    </row>
    <row r="98" spans="1:7" x14ac:dyDescent="0.35">
      <c r="A98" s="5"/>
      <c r="B98" s="16"/>
      <c r="C98" s="6"/>
      <c r="F98" s="7"/>
      <c r="G98" s="7"/>
    </row>
    <row r="99" spans="1:7" x14ac:dyDescent="0.35">
      <c r="A99" s="5"/>
      <c r="B99" s="16"/>
      <c r="C99" s="6"/>
      <c r="F99" s="7"/>
      <c r="G99" s="7"/>
    </row>
    <row r="100" spans="1:7" x14ac:dyDescent="0.35">
      <c r="A100" s="5"/>
      <c r="B100" s="16"/>
      <c r="C100" s="6"/>
      <c r="F100" s="7"/>
      <c r="G100" s="7"/>
    </row>
    <row r="101" spans="1:7" x14ac:dyDescent="0.35">
      <c r="A101" s="5"/>
      <c r="B101" s="16"/>
      <c r="C101" s="6"/>
      <c r="F101" s="7"/>
      <c r="G101" s="7"/>
    </row>
    <row r="102" spans="1:7" x14ac:dyDescent="0.35">
      <c r="A102" s="5"/>
      <c r="B102" s="16"/>
      <c r="C102" s="6"/>
      <c r="F102" s="7"/>
      <c r="G102" s="7"/>
    </row>
    <row r="103" spans="1:7" x14ac:dyDescent="0.35">
      <c r="A103" s="5"/>
      <c r="B103" s="16"/>
      <c r="C103" s="6"/>
      <c r="F103" s="7"/>
      <c r="G103" s="7"/>
    </row>
    <row r="104" spans="1:7" x14ac:dyDescent="0.35">
      <c r="A104" s="5"/>
      <c r="B104" s="16"/>
      <c r="C104" s="6"/>
      <c r="F104" s="7"/>
      <c r="G104" s="7"/>
    </row>
    <row r="105" spans="1:7" x14ac:dyDescent="0.35">
      <c r="A105" s="5"/>
      <c r="B105" s="16"/>
      <c r="C105" s="6"/>
      <c r="F105" s="7"/>
      <c r="G105" s="7"/>
    </row>
    <row r="106" spans="1:7" x14ac:dyDescent="0.35">
      <c r="A106" s="5"/>
      <c r="B106" s="16"/>
      <c r="C106" s="6"/>
      <c r="F106" s="7"/>
      <c r="G106" s="7"/>
    </row>
    <row r="107" spans="1:7" x14ac:dyDescent="0.35">
      <c r="A107" s="5"/>
      <c r="B107" s="16"/>
      <c r="C107" s="6"/>
      <c r="F107" s="7"/>
      <c r="G107" s="7"/>
    </row>
    <row r="108" spans="1:7" x14ac:dyDescent="0.35">
      <c r="A108" s="5"/>
      <c r="B108" s="16"/>
      <c r="C108" s="6"/>
      <c r="F108" s="7"/>
      <c r="G108" s="7"/>
    </row>
    <row r="109" spans="1:7" x14ac:dyDescent="0.35">
      <c r="A109" s="5"/>
      <c r="B109" s="16"/>
      <c r="C109" s="6"/>
      <c r="F109" s="7"/>
      <c r="G109" s="7"/>
    </row>
    <row r="110" spans="1:7" x14ac:dyDescent="0.35">
      <c r="A110" s="5"/>
      <c r="B110" s="16"/>
      <c r="C110" s="6"/>
      <c r="F110" s="7"/>
      <c r="G110" s="7"/>
    </row>
    <row r="111" spans="1:7" x14ac:dyDescent="0.35">
      <c r="A111" s="5"/>
      <c r="B111" s="16"/>
      <c r="C111" s="6"/>
      <c r="F111" s="7"/>
      <c r="G111" s="7"/>
    </row>
    <row r="112" spans="1:7" x14ac:dyDescent="0.35">
      <c r="A112" s="5"/>
      <c r="B112" s="16"/>
      <c r="C112" s="6"/>
      <c r="F112" s="7"/>
      <c r="G112" s="7"/>
    </row>
    <row r="113" spans="1:7" x14ac:dyDescent="0.35">
      <c r="A113" s="5"/>
      <c r="B113" s="16"/>
      <c r="C113" s="6"/>
      <c r="F113" s="7"/>
      <c r="G113" s="7"/>
    </row>
    <row r="114" spans="1:7" x14ac:dyDescent="0.35">
      <c r="A114" s="5"/>
      <c r="B114" s="16"/>
      <c r="C114" s="6"/>
      <c r="F114" s="7"/>
      <c r="G114" s="7"/>
    </row>
    <row r="115" spans="1:7" x14ac:dyDescent="0.35">
      <c r="A115" s="5"/>
      <c r="B115" s="16"/>
      <c r="C115" s="6"/>
      <c r="F115" s="7"/>
      <c r="G115" s="7"/>
    </row>
    <row r="116" spans="1:7" x14ac:dyDescent="0.35">
      <c r="A116" s="5"/>
      <c r="B116" s="16"/>
      <c r="C116" s="6"/>
      <c r="F116" s="7"/>
      <c r="G116" s="7"/>
    </row>
    <row r="117" spans="1:7" x14ac:dyDescent="0.35">
      <c r="A117" s="5"/>
      <c r="B117" s="16"/>
      <c r="C117" s="6"/>
      <c r="F117" s="7"/>
      <c r="G117" s="7"/>
    </row>
    <row r="118" spans="1:7" x14ac:dyDescent="0.35">
      <c r="A118" s="5"/>
      <c r="B118" s="16"/>
      <c r="C118" s="6"/>
      <c r="F118" s="7"/>
      <c r="G118" s="7"/>
    </row>
    <row r="119" spans="1:7" x14ac:dyDescent="0.35">
      <c r="A119" s="5"/>
      <c r="B119" s="16"/>
      <c r="C119" s="6"/>
      <c r="F119" s="7"/>
      <c r="G119" s="7"/>
    </row>
    <row r="120" spans="1:7" x14ac:dyDescent="0.35">
      <c r="A120" s="5"/>
      <c r="B120" s="16"/>
      <c r="C120" s="6"/>
      <c r="F120" s="7"/>
      <c r="G120" s="7"/>
    </row>
    <row r="121" spans="1:7" x14ac:dyDescent="0.35">
      <c r="A121" s="5"/>
      <c r="B121" s="16"/>
      <c r="C121" s="6"/>
      <c r="F121" s="7"/>
      <c r="G121" s="7"/>
    </row>
    <row r="122" spans="1:7" x14ac:dyDescent="0.35">
      <c r="A122" s="5"/>
      <c r="B122" s="16"/>
      <c r="C122" s="6"/>
      <c r="F122" s="7"/>
      <c r="G122" s="7"/>
    </row>
    <row r="123" spans="1:7" x14ac:dyDescent="0.35">
      <c r="A123" s="5"/>
      <c r="B123" s="16"/>
      <c r="C123" s="6"/>
      <c r="F123" s="7"/>
      <c r="G123" s="7"/>
    </row>
    <row r="124" spans="1:7" x14ac:dyDescent="0.35">
      <c r="A124" s="5"/>
      <c r="B124" s="17"/>
      <c r="C124" s="6"/>
      <c r="F124" s="7"/>
      <c r="G124" s="7"/>
    </row>
    <row r="125" spans="1:7" x14ac:dyDescent="0.35">
      <c r="A125" s="5"/>
      <c r="B125" s="16"/>
      <c r="C125" s="6"/>
      <c r="F125" s="7"/>
      <c r="G125" s="7"/>
    </row>
    <row r="126" spans="1:7" x14ac:dyDescent="0.35">
      <c r="A126" s="5"/>
      <c r="B126" s="16"/>
      <c r="C126" s="6"/>
      <c r="F126" s="7"/>
      <c r="G126" s="7"/>
    </row>
    <row r="127" spans="1:7" x14ac:dyDescent="0.35">
      <c r="A127" s="5"/>
      <c r="B127" s="16"/>
      <c r="C127" s="6"/>
      <c r="F127" s="7"/>
      <c r="G127" s="7"/>
    </row>
    <row r="128" spans="1:7" x14ac:dyDescent="0.35">
      <c r="A128" s="5"/>
      <c r="B128" s="16"/>
      <c r="C128" s="6"/>
      <c r="F128" s="7"/>
      <c r="G128" s="7"/>
    </row>
    <row r="129" spans="1:7" x14ac:dyDescent="0.35">
      <c r="A129" s="5"/>
      <c r="B129" s="16"/>
      <c r="C129" s="6"/>
      <c r="F129" s="7"/>
      <c r="G129" s="7"/>
    </row>
    <row r="130" spans="1:7" x14ac:dyDescent="0.35">
      <c r="A130" s="5"/>
      <c r="B130" s="16"/>
      <c r="C130" s="6"/>
      <c r="F130" s="7"/>
      <c r="G130" s="7"/>
    </row>
    <row r="131" spans="1:7" x14ac:dyDescent="0.35">
      <c r="A131" s="5"/>
      <c r="B131" s="16"/>
      <c r="C131" s="6"/>
      <c r="F131" s="7"/>
      <c r="G131" s="7"/>
    </row>
    <row r="132" spans="1:7" x14ac:dyDescent="0.35">
      <c r="A132" s="5"/>
      <c r="B132" s="16"/>
      <c r="C132" s="6"/>
      <c r="F132" s="7"/>
      <c r="G132" s="7"/>
    </row>
    <row r="133" spans="1:7" x14ac:dyDescent="0.35">
      <c r="A133" s="5"/>
      <c r="B133" s="16"/>
      <c r="C133" s="6"/>
      <c r="F133" s="7"/>
      <c r="G133" s="7"/>
    </row>
    <row r="134" spans="1:7" x14ac:dyDescent="0.35">
      <c r="A134" s="5"/>
      <c r="B134" s="16"/>
      <c r="C134" s="6"/>
      <c r="F134" s="7"/>
      <c r="G134" s="7"/>
    </row>
    <row r="135" spans="1:7" x14ac:dyDescent="0.35">
      <c r="A135" s="5"/>
      <c r="B135" s="16"/>
      <c r="C135" s="6"/>
      <c r="F135" s="7"/>
      <c r="G135" s="7"/>
    </row>
    <row r="136" spans="1:7" x14ac:dyDescent="0.35">
      <c r="A136" s="5"/>
      <c r="B136" s="16"/>
      <c r="C136" s="6"/>
      <c r="F136" s="7"/>
      <c r="G136" s="7"/>
    </row>
    <row r="137" spans="1:7" x14ac:dyDescent="0.35">
      <c r="A137" s="5"/>
      <c r="B137" s="16"/>
      <c r="C137" s="6"/>
      <c r="F137" s="7"/>
      <c r="G137" s="7"/>
    </row>
    <row r="138" spans="1:7" x14ac:dyDescent="0.35">
      <c r="A138" s="5"/>
      <c r="B138" s="16"/>
      <c r="C138" s="6"/>
      <c r="F138" s="7"/>
      <c r="G138" s="7"/>
    </row>
    <row r="139" spans="1:7" x14ac:dyDescent="0.35">
      <c r="A139" s="5"/>
      <c r="B139" s="16"/>
      <c r="C139" s="6"/>
      <c r="F139" s="7"/>
      <c r="G139" s="7"/>
    </row>
    <row r="140" spans="1:7" x14ac:dyDescent="0.35">
      <c r="A140" s="5"/>
      <c r="B140" s="16"/>
      <c r="C140" s="6"/>
      <c r="F140" s="7"/>
      <c r="G140" s="7"/>
    </row>
    <row r="141" spans="1:7" x14ac:dyDescent="0.35">
      <c r="A141" s="5"/>
      <c r="B141" s="16"/>
      <c r="C141" s="6"/>
      <c r="F141" s="7"/>
      <c r="G141" s="7"/>
    </row>
    <row r="142" spans="1:7" x14ac:dyDescent="0.35">
      <c r="A142" s="5"/>
      <c r="B142" s="16"/>
      <c r="C142" s="6"/>
      <c r="F142" s="7"/>
      <c r="G142" s="7"/>
    </row>
    <row r="143" spans="1:7" x14ac:dyDescent="0.35">
      <c r="A143" s="5"/>
      <c r="B143" s="16"/>
      <c r="C143" s="6"/>
      <c r="F143" s="7"/>
      <c r="G143" s="7"/>
    </row>
    <row r="144" spans="1:7" x14ac:dyDescent="0.35">
      <c r="A144" s="5"/>
      <c r="B144" s="16"/>
      <c r="C144" s="6"/>
      <c r="F144" s="7"/>
      <c r="G144" s="7"/>
    </row>
    <row r="145" spans="1:7" x14ac:dyDescent="0.35">
      <c r="A145" s="5"/>
      <c r="B145" s="16"/>
      <c r="C145" s="6"/>
      <c r="F145" s="7"/>
      <c r="G145" s="7"/>
    </row>
    <row r="146" spans="1:7" x14ac:dyDescent="0.35">
      <c r="A146" s="5"/>
      <c r="B146" s="16"/>
      <c r="C146" s="6"/>
      <c r="F146" s="7"/>
      <c r="G146" s="7"/>
    </row>
    <row r="147" spans="1:7" x14ac:dyDescent="0.35">
      <c r="A147" s="5"/>
      <c r="B147" s="16"/>
      <c r="C147" s="6"/>
      <c r="F147" s="7"/>
      <c r="G147" s="7"/>
    </row>
    <row r="148" spans="1:7" x14ac:dyDescent="0.35">
      <c r="A148" s="5"/>
      <c r="B148" s="16"/>
      <c r="C148" s="6"/>
      <c r="F148" s="7"/>
      <c r="G148" s="7"/>
    </row>
    <row r="149" spans="1:7" x14ac:dyDescent="0.35">
      <c r="A149" s="5"/>
      <c r="B149" s="16"/>
      <c r="C149" s="6"/>
      <c r="F149" s="7"/>
      <c r="G149" s="7"/>
    </row>
    <row r="150" spans="1:7" x14ac:dyDescent="0.35">
      <c r="A150" s="5"/>
      <c r="B150" s="16"/>
      <c r="C150" s="6"/>
      <c r="F150" s="7"/>
      <c r="G150" s="7"/>
    </row>
    <row r="151" spans="1:7" x14ac:dyDescent="0.35">
      <c r="A151" s="5"/>
      <c r="B151" s="16"/>
      <c r="C151" s="6"/>
      <c r="F151" s="7"/>
      <c r="G151" s="7"/>
    </row>
    <row r="152" spans="1:7" x14ac:dyDescent="0.35">
      <c r="A152" s="5"/>
      <c r="B152" s="16"/>
      <c r="C152" s="6"/>
      <c r="F152" s="7"/>
      <c r="G152" s="7"/>
    </row>
    <row r="153" spans="1:7" x14ac:dyDescent="0.35">
      <c r="A153" s="5"/>
      <c r="B153" s="16"/>
      <c r="C153" s="6"/>
      <c r="F153" s="7"/>
      <c r="G153" s="7"/>
    </row>
    <row r="154" spans="1:7" x14ac:dyDescent="0.35">
      <c r="A154" s="5"/>
      <c r="B154" s="16"/>
      <c r="C154" s="6"/>
      <c r="F154" s="7"/>
      <c r="G154" s="7"/>
    </row>
    <row r="155" spans="1:7" x14ac:dyDescent="0.35">
      <c r="A155" s="5"/>
      <c r="B155" s="16"/>
      <c r="C155" s="6"/>
      <c r="F155" s="7"/>
      <c r="G155" s="7"/>
    </row>
    <row r="156" spans="1:7" x14ac:dyDescent="0.35">
      <c r="A156" s="5"/>
      <c r="B156" s="16"/>
      <c r="C156" s="6"/>
      <c r="F156" s="7"/>
      <c r="G156" s="7"/>
    </row>
    <row r="157" spans="1:7" x14ac:dyDescent="0.35">
      <c r="A157" s="5"/>
      <c r="B157" s="16"/>
      <c r="C157" s="6"/>
      <c r="F157" s="7"/>
      <c r="G157" s="7"/>
    </row>
    <row r="158" spans="1:7" x14ac:dyDescent="0.35">
      <c r="A158" s="5"/>
      <c r="B158" s="16"/>
      <c r="C158" s="6"/>
      <c r="F158" s="7"/>
      <c r="G158" s="7"/>
    </row>
    <row r="159" spans="1:7" x14ac:dyDescent="0.35">
      <c r="A159" s="5"/>
      <c r="B159" s="16"/>
      <c r="C159" s="6"/>
      <c r="F159" s="7"/>
      <c r="G159" s="7"/>
    </row>
    <row r="160" spans="1:7" x14ac:dyDescent="0.35">
      <c r="A160" s="5"/>
      <c r="B160" s="16"/>
      <c r="C160" s="6"/>
      <c r="F160" s="7"/>
      <c r="G160" s="7"/>
    </row>
    <row r="161" spans="1:7" x14ac:dyDescent="0.35">
      <c r="A161" s="5"/>
      <c r="B161" s="16"/>
      <c r="C161" s="6"/>
      <c r="F161" s="7"/>
      <c r="G161" s="7"/>
    </row>
    <row r="162" spans="1:7" x14ac:dyDescent="0.35">
      <c r="A162" s="5"/>
      <c r="B162" s="16"/>
      <c r="C162" s="6"/>
      <c r="F162" s="7"/>
      <c r="G162" s="7"/>
    </row>
    <row r="163" spans="1:7" x14ac:dyDescent="0.35">
      <c r="A163" s="5"/>
      <c r="B163" s="16"/>
      <c r="C163" s="6"/>
      <c r="F163" s="7"/>
      <c r="G163" s="7"/>
    </row>
    <row r="164" spans="1:7" x14ac:dyDescent="0.35">
      <c r="A164" s="5"/>
      <c r="B164" s="16"/>
      <c r="C164" s="6"/>
      <c r="F164" s="7"/>
      <c r="G164" s="7"/>
    </row>
    <row r="165" spans="1:7" x14ac:dyDescent="0.35">
      <c r="A165" s="5"/>
      <c r="B165" s="16"/>
      <c r="C165" s="6"/>
      <c r="F165" s="7"/>
      <c r="G165" s="7"/>
    </row>
    <row r="166" spans="1:7" x14ac:dyDescent="0.35">
      <c r="A166" s="5"/>
      <c r="B166" s="16"/>
      <c r="C166" s="6"/>
      <c r="F166" s="7"/>
      <c r="G166" s="7"/>
    </row>
    <row r="167" spans="1:7" x14ac:dyDescent="0.35">
      <c r="A167" s="5"/>
      <c r="B167" s="16"/>
      <c r="C167" s="6"/>
      <c r="F167" s="7"/>
      <c r="G167" s="7"/>
    </row>
    <row r="168" spans="1:7" x14ac:dyDescent="0.35">
      <c r="A168" s="5"/>
      <c r="B168" s="16"/>
      <c r="C168" s="6"/>
      <c r="F168" s="7"/>
      <c r="G168" s="7"/>
    </row>
    <row r="169" spans="1:7" x14ac:dyDescent="0.35">
      <c r="A169" s="5"/>
      <c r="B169" s="16"/>
      <c r="C169" s="6"/>
      <c r="F169" s="7"/>
      <c r="G169" s="7"/>
    </row>
    <row r="170" spans="1:7" x14ac:dyDescent="0.35">
      <c r="A170" s="5"/>
      <c r="B170" s="16"/>
      <c r="C170" s="6"/>
      <c r="F170" s="7"/>
      <c r="G170" s="7"/>
    </row>
    <row r="171" spans="1:7" x14ac:dyDescent="0.35">
      <c r="A171" s="5"/>
      <c r="B171" s="16"/>
      <c r="C171" s="6"/>
      <c r="F171" s="7"/>
      <c r="G171" s="7"/>
    </row>
    <row r="172" spans="1:7" x14ac:dyDescent="0.35">
      <c r="A172" s="5"/>
      <c r="B172" s="16"/>
      <c r="C172" s="6"/>
      <c r="F172" s="7"/>
      <c r="G172" s="7"/>
    </row>
    <row r="173" spans="1:7" x14ac:dyDescent="0.35">
      <c r="A173" s="5"/>
      <c r="B173" s="16"/>
      <c r="C173" s="6"/>
      <c r="F173" s="7"/>
      <c r="G173" s="7"/>
    </row>
    <row r="174" spans="1:7" x14ac:dyDescent="0.35">
      <c r="A174" s="5"/>
      <c r="B174" s="16"/>
      <c r="C174" s="6"/>
      <c r="F174" s="7"/>
      <c r="G174" s="7"/>
    </row>
    <row r="175" spans="1:7" x14ac:dyDescent="0.35">
      <c r="A175" s="5"/>
      <c r="B175" s="16"/>
      <c r="C175" s="6"/>
      <c r="F175" s="7"/>
      <c r="G175" s="7"/>
    </row>
    <row r="176" spans="1:7" x14ac:dyDescent="0.35">
      <c r="A176" s="5"/>
      <c r="B176" s="16"/>
      <c r="C176" s="6"/>
      <c r="F176" s="7"/>
      <c r="G176" s="7"/>
    </row>
    <row r="177" spans="1:7" x14ac:dyDescent="0.35">
      <c r="A177" s="5"/>
      <c r="B177" s="16"/>
      <c r="C177" s="6"/>
      <c r="F177" s="7"/>
      <c r="G177" s="7"/>
    </row>
    <row r="178" spans="1:7" x14ac:dyDescent="0.35">
      <c r="A178" s="5"/>
      <c r="B178" s="16"/>
      <c r="C178" s="6"/>
      <c r="F178" s="7"/>
      <c r="G178" s="7"/>
    </row>
    <row r="179" spans="1:7" x14ac:dyDescent="0.35">
      <c r="A179" s="5"/>
      <c r="B179" s="16"/>
      <c r="C179" s="6"/>
      <c r="F179" s="7"/>
      <c r="G179" s="7"/>
    </row>
    <row r="180" spans="1:7" x14ac:dyDescent="0.35">
      <c r="A180" s="5"/>
      <c r="B180" s="16"/>
      <c r="C180" s="6"/>
      <c r="F180" s="7"/>
      <c r="G180" s="7"/>
    </row>
    <row r="181" spans="1:7" x14ac:dyDescent="0.35">
      <c r="A181" s="5"/>
      <c r="B181" s="16"/>
      <c r="C181" s="6"/>
      <c r="F181" s="7"/>
      <c r="G181" s="7"/>
    </row>
    <row r="182" spans="1:7" x14ac:dyDescent="0.35">
      <c r="A182" s="5"/>
      <c r="B182" s="16"/>
      <c r="C182" s="6"/>
      <c r="F182" s="7"/>
      <c r="G182" s="7"/>
    </row>
    <row r="183" spans="1:7" x14ac:dyDescent="0.35">
      <c r="A183" s="5"/>
      <c r="B183" s="16"/>
      <c r="C183" s="6"/>
      <c r="F183" s="7"/>
      <c r="G183" s="7"/>
    </row>
    <row r="184" spans="1:7" x14ac:dyDescent="0.35">
      <c r="A184" s="5"/>
      <c r="B184" s="16"/>
      <c r="C184" s="6"/>
      <c r="F184" s="7"/>
      <c r="G184" s="7"/>
    </row>
    <row r="185" spans="1:7" x14ac:dyDescent="0.35">
      <c r="A185" s="5"/>
      <c r="B185" s="16"/>
      <c r="C185" s="6"/>
      <c r="F185" s="7"/>
      <c r="G185" s="7"/>
    </row>
    <row r="186" spans="1:7" x14ac:dyDescent="0.35">
      <c r="A186" s="5"/>
      <c r="B186" s="16"/>
      <c r="C186" s="6"/>
      <c r="F186" s="7"/>
      <c r="G186" s="7"/>
    </row>
    <row r="187" spans="1:7" x14ac:dyDescent="0.35">
      <c r="A187" s="5"/>
      <c r="B187" s="16"/>
      <c r="C187" s="6"/>
      <c r="F187" s="7"/>
      <c r="G187" s="7"/>
    </row>
    <row r="188" spans="1:7" x14ac:dyDescent="0.35">
      <c r="A188" s="5"/>
      <c r="B188" s="16"/>
      <c r="C188" s="6"/>
      <c r="F188" s="7"/>
      <c r="G188" s="7"/>
    </row>
    <row r="189" spans="1:7" x14ac:dyDescent="0.35">
      <c r="A189" s="5"/>
      <c r="B189" s="16"/>
      <c r="C189" s="6"/>
      <c r="F189" s="7"/>
      <c r="G189" s="7"/>
    </row>
    <row r="190" spans="1:7" x14ac:dyDescent="0.35">
      <c r="A190" s="5"/>
      <c r="B190" s="16"/>
      <c r="C190" s="6"/>
      <c r="F190" s="7"/>
      <c r="G190" s="7"/>
    </row>
    <row r="191" spans="1:7" x14ac:dyDescent="0.35">
      <c r="A191" s="5"/>
      <c r="B191" s="16"/>
      <c r="C191" s="6"/>
      <c r="F191" s="7"/>
      <c r="G191" s="7"/>
    </row>
    <row r="192" spans="1:7" x14ac:dyDescent="0.35">
      <c r="A192" s="5"/>
      <c r="B192" s="16"/>
      <c r="C192" s="6"/>
      <c r="F192" s="7"/>
      <c r="G192" s="7"/>
    </row>
    <row r="193" spans="1:7" x14ac:dyDescent="0.35">
      <c r="A193" s="5"/>
      <c r="B193" s="16"/>
      <c r="C193" s="6"/>
      <c r="F193" s="7"/>
      <c r="G193" s="7"/>
    </row>
    <row r="194" spans="1:7" x14ac:dyDescent="0.35">
      <c r="A194" s="5"/>
      <c r="B194" s="16"/>
      <c r="C194" s="6"/>
      <c r="F194" s="7"/>
      <c r="G194" s="7"/>
    </row>
    <row r="195" spans="1:7" x14ac:dyDescent="0.35">
      <c r="A195" s="5"/>
      <c r="B195" s="16"/>
      <c r="C195" s="6"/>
      <c r="F195" s="7"/>
      <c r="G195" s="7"/>
    </row>
    <row r="196" spans="1:7" x14ac:dyDescent="0.35">
      <c r="A196" s="5"/>
      <c r="B196" s="16"/>
      <c r="C196" s="6"/>
      <c r="F196" s="7"/>
      <c r="G196" s="7"/>
    </row>
    <row r="197" spans="1:7" x14ac:dyDescent="0.35">
      <c r="A197" s="5"/>
      <c r="B197" s="16"/>
      <c r="C197" s="6"/>
      <c r="F197" s="7"/>
      <c r="G197" s="7"/>
    </row>
    <row r="198" spans="1:7" x14ac:dyDescent="0.35">
      <c r="A198" s="5"/>
      <c r="B198" s="16"/>
      <c r="C198" s="6"/>
      <c r="F198" s="7"/>
      <c r="G198" s="7"/>
    </row>
    <row r="199" spans="1:7" x14ac:dyDescent="0.35">
      <c r="A199" s="5"/>
      <c r="B199" s="16"/>
      <c r="C199" s="6"/>
      <c r="F199" s="7"/>
      <c r="G199" s="7"/>
    </row>
    <row r="200" spans="1:7" x14ac:dyDescent="0.35">
      <c r="A200" s="5"/>
      <c r="B200" s="16"/>
      <c r="C200" s="6"/>
      <c r="F200" s="7"/>
      <c r="G200" s="7"/>
    </row>
    <row r="201" spans="1:7" x14ac:dyDescent="0.35">
      <c r="A201" s="5"/>
      <c r="B201" s="16"/>
      <c r="C201" s="6"/>
      <c r="F201" s="7"/>
      <c r="G201" s="7"/>
    </row>
    <row r="202" spans="1:7" x14ac:dyDescent="0.35">
      <c r="A202" s="5"/>
      <c r="B202" s="16"/>
      <c r="C202" s="6"/>
      <c r="F202" s="7"/>
      <c r="G202" s="7"/>
    </row>
    <row r="203" spans="1:7" x14ac:dyDescent="0.35">
      <c r="A203" s="5"/>
      <c r="B203" s="16"/>
      <c r="C203" s="6"/>
      <c r="F203" s="7"/>
      <c r="G203" s="7"/>
    </row>
    <row r="204" spans="1:7" x14ac:dyDescent="0.35">
      <c r="A204" s="5"/>
      <c r="B204" s="16"/>
      <c r="C204" s="6"/>
      <c r="F204" s="7"/>
      <c r="G204" s="7"/>
    </row>
    <row r="205" spans="1:7" x14ac:dyDescent="0.35">
      <c r="A205" s="5"/>
      <c r="B205" s="16"/>
      <c r="C205" s="6"/>
      <c r="F205" s="7"/>
      <c r="G205" s="7"/>
    </row>
    <row r="206" spans="1:7" x14ac:dyDescent="0.35">
      <c r="A206" s="5"/>
      <c r="B206" s="16"/>
      <c r="C206" s="6"/>
      <c r="F206" s="7"/>
      <c r="G206" s="7"/>
    </row>
    <row r="207" spans="1:7" x14ac:dyDescent="0.35">
      <c r="A207" s="5"/>
      <c r="B207" s="16"/>
      <c r="C207" s="6"/>
      <c r="F207" s="7"/>
      <c r="G207" s="7"/>
    </row>
    <row r="208" spans="1:7" x14ac:dyDescent="0.35">
      <c r="A208" s="5"/>
      <c r="B208" s="16"/>
      <c r="C208" s="6"/>
      <c r="F208" s="7"/>
      <c r="G208" s="7"/>
    </row>
    <row r="209" spans="1:7" x14ac:dyDescent="0.35">
      <c r="A209" s="5"/>
      <c r="B209" s="16"/>
      <c r="C209" s="6"/>
      <c r="F209" s="7"/>
      <c r="G209" s="7"/>
    </row>
    <row r="210" spans="1:7" x14ac:dyDescent="0.35">
      <c r="A210" s="5"/>
      <c r="B210" s="16"/>
      <c r="C210" s="6"/>
      <c r="F210" s="7"/>
      <c r="G210" s="7"/>
    </row>
    <row r="211" spans="1:7" x14ac:dyDescent="0.35">
      <c r="A211" s="5"/>
      <c r="B211" s="16"/>
      <c r="C211" s="6"/>
      <c r="F211" s="7"/>
      <c r="G211" s="7"/>
    </row>
    <row r="212" spans="1:7" x14ac:dyDescent="0.35">
      <c r="A212" s="5"/>
      <c r="B212" s="16"/>
      <c r="C212" s="6"/>
      <c r="F212" s="7"/>
      <c r="G212" s="7"/>
    </row>
    <row r="213" spans="1:7" x14ac:dyDescent="0.35">
      <c r="A213" s="5"/>
      <c r="B213" s="16"/>
      <c r="C213" s="6"/>
      <c r="F213" s="7"/>
      <c r="G213" s="7"/>
    </row>
    <row r="214" spans="1:7" x14ac:dyDescent="0.35">
      <c r="A214" s="5"/>
      <c r="B214" s="16"/>
      <c r="C214" s="6"/>
      <c r="F214" s="7"/>
      <c r="G214" s="7"/>
    </row>
    <row r="215" spans="1:7" x14ac:dyDescent="0.35">
      <c r="A215" s="5"/>
      <c r="B215" s="16"/>
      <c r="C215" s="6"/>
      <c r="F215" s="7"/>
      <c r="G215" s="7"/>
    </row>
    <row r="216" spans="1:7" x14ac:dyDescent="0.35">
      <c r="A216" s="5"/>
      <c r="B216" s="16"/>
      <c r="C216" s="6"/>
      <c r="F216" s="7"/>
      <c r="G216" s="7"/>
    </row>
    <row r="217" spans="1:7" x14ac:dyDescent="0.35">
      <c r="A217" s="5"/>
      <c r="B217" s="16"/>
      <c r="C217" s="6"/>
      <c r="F217" s="7"/>
      <c r="G217" s="7"/>
    </row>
    <row r="218" spans="1:7" x14ac:dyDescent="0.35">
      <c r="A218" s="5"/>
      <c r="B218" s="16"/>
      <c r="C218" s="6"/>
      <c r="F218" s="7"/>
      <c r="G218" s="7"/>
    </row>
    <row r="219" spans="1:7" x14ac:dyDescent="0.35">
      <c r="A219" s="5"/>
      <c r="B219" s="16"/>
      <c r="C219" s="6"/>
      <c r="F219" s="7"/>
      <c r="G219" s="7"/>
    </row>
    <row r="220" spans="1:7" x14ac:dyDescent="0.35">
      <c r="A220" s="5"/>
      <c r="B220" s="16"/>
      <c r="C220" s="6"/>
      <c r="F220" s="7"/>
      <c r="G220" s="7"/>
    </row>
    <row r="221" spans="1:7" x14ac:dyDescent="0.35">
      <c r="A221" s="5"/>
      <c r="B221" s="16"/>
      <c r="C221" s="6"/>
      <c r="F221" s="7"/>
      <c r="G221" s="7"/>
    </row>
    <row r="222" spans="1:7" x14ac:dyDescent="0.35">
      <c r="A222" s="5"/>
      <c r="B222" s="16"/>
      <c r="C222" s="6"/>
      <c r="F222" s="7"/>
      <c r="G222" s="7"/>
    </row>
    <row r="223" spans="1:7" x14ac:dyDescent="0.35">
      <c r="A223" s="5"/>
      <c r="B223" s="16"/>
      <c r="C223" s="6"/>
      <c r="F223" s="7"/>
      <c r="G223" s="7"/>
    </row>
    <row r="224" spans="1:7" x14ac:dyDescent="0.35">
      <c r="A224" s="5"/>
      <c r="B224" s="17"/>
      <c r="C224" s="6"/>
      <c r="F224" s="7"/>
      <c r="G224" s="7"/>
    </row>
    <row r="225" spans="1:7" x14ac:dyDescent="0.35">
      <c r="A225" s="5"/>
      <c r="B225" s="16"/>
      <c r="C225" s="6"/>
      <c r="F225" s="7"/>
      <c r="G225" s="7"/>
    </row>
    <row r="226" spans="1:7" x14ac:dyDescent="0.35">
      <c r="A226" s="5"/>
      <c r="B226" s="16"/>
      <c r="C226" s="6"/>
      <c r="F226" s="7"/>
      <c r="G226" s="7"/>
    </row>
    <row r="227" spans="1:7" x14ac:dyDescent="0.35">
      <c r="A227" s="5"/>
      <c r="B227" s="16"/>
      <c r="C227" s="6"/>
      <c r="F227" s="7"/>
      <c r="G227" s="7"/>
    </row>
    <row r="228" spans="1:7" x14ac:dyDescent="0.35">
      <c r="A228" s="5"/>
      <c r="B228" s="16"/>
      <c r="C228" s="6"/>
      <c r="F228" s="7"/>
      <c r="G228" s="7"/>
    </row>
    <row r="229" spans="1:7" x14ac:dyDescent="0.35">
      <c r="A229" s="5"/>
      <c r="B229" s="18"/>
      <c r="C229" s="6"/>
      <c r="F229" s="7"/>
      <c r="G229" s="7"/>
    </row>
    <row r="230" spans="1:7" x14ac:dyDescent="0.35">
      <c r="A230" s="5"/>
      <c r="B230" s="16"/>
      <c r="C230" s="6"/>
      <c r="F230" s="7"/>
      <c r="G230" s="7"/>
    </row>
    <row r="231" spans="1:7" x14ac:dyDescent="0.35">
      <c r="A231" s="5"/>
      <c r="B231" s="16"/>
      <c r="C231" s="6"/>
      <c r="F231" s="7"/>
      <c r="G231" s="7"/>
    </row>
    <row r="232" spans="1:7" x14ac:dyDescent="0.35">
      <c r="A232" s="5"/>
      <c r="B232" s="16"/>
      <c r="C232" s="6"/>
      <c r="F232" s="7"/>
      <c r="G232" s="7"/>
    </row>
    <row r="233" spans="1:7" x14ac:dyDescent="0.35">
      <c r="A233" s="5"/>
      <c r="B233" s="16"/>
      <c r="C233" s="6"/>
      <c r="F233" s="7"/>
      <c r="G233" s="7"/>
    </row>
    <row r="234" spans="1:7" x14ac:dyDescent="0.35">
      <c r="A234" s="5"/>
      <c r="B234" s="16"/>
      <c r="C234" s="6"/>
      <c r="F234" s="7"/>
      <c r="G234" s="7"/>
    </row>
    <row r="235" spans="1:7" x14ac:dyDescent="0.35">
      <c r="A235" s="5"/>
      <c r="B235" s="16"/>
      <c r="C235" s="6"/>
      <c r="F235" s="7"/>
      <c r="G235" s="7"/>
    </row>
    <row r="236" spans="1:7" x14ac:dyDescent="0.35">
      <c r="A236" s="5"/>
      <c r="B236" s="16"/>
      <c r="C236" s="6"/>
      <c r="F236" s="7"/>
      <c r="G236" s="7"/>
    </row>
    <row r="237" spans="1:7" x14ac:dyDescent="0.35">
      <c r="A237" s="5"/>
      <c r="B237" s="16"/>
      <c r="C237" s="6"/>
      <c r="F237" s="7"/>
      <c r="G237" s="7"/>
    </row>
    <row r="238" spans="1:7" x14ac:dyDescent="0.35">
      <c r="A238" s="5"/>
      <c r="B238" s="16"/>
      <c r="C238" s="6"/>
      <c r="F238" s="7"/>
      <c r="G238" s="7"/>
    </row>
    <row r="239" spans="1:7" x14ac:dyDescent="0.35">
      <c r="A239" s="5"/>
      <c r="B239" s="16"/>
      <c r="C239" s="6"/>
      <c r="F239" s="7"/>
      <c r="G239" s="7"/>
    </row>
    <row r="240" spans="1:7" x14ac:dyDescent="0.35">
      <c r="A240" s="5"/>
      <c r="B240" s="16"/>
      <c r="C240" s="6"/>
      <c r="F240" s="7"/>
      <c r="G240" s="7"/>
    </row>
    <row r="241" spans="1:7" x14ac:dyDescent="0.35">
      <c r="A241" s="5"/>
      <c r="B241" s="16"/>
      <c r="C241" s="6"/>
      <c r="F241" s="7"/>
      <c r="G241" s="7"/>
    </row>
    <row r="242" spans="1:7" x14ac:dyDescent="0.35">
      <c r="A242" s="5"/>
      <c r="B242" s="16"/>
      <c r="C242" s="6"/>
      <c r="F242" s="7"/>
      <c r="G242" s="7"/>
    </row>
    <row r="243" spans="1:7" x14ac:dyDescent="0.35">
      <c r="A243" s="5"/>
      <c r="B243" s="16"/>
      <c r="C243" s="6"/>
      <c r="F243" s="7"/>
      <c r="G243" s="7"/>
    </row>
    <row r="244" spans="1:7" x14ac:dyDescent="0.35">
      <c r="A244" s="5"/>
      <c r="B244" s="16"/>
      <c r="C244" s="6"/>
      <c r="F244" s="7"/>
      <c r="G244" s="7"/>
    </row>
    <row r="245" spans="1:7" x14ac:dyDescent="0.35">
      <c r="A245" s="5"/>
      <c r="B245" s="16"/>
      <c r="C245" s="6"/>
      <c r="F245" s="7"/>
      <c r="G245" s="7"/>
    </row>
    <row r="246" spans="1:7" x14ac:dyDescent="0.35">
      <c r="A246" s="5"/>
      <c r="B246" s="16"/>
      <c r="C246" s="6"/>
      <c r="F246" s="7"/>
      <c r="G246" s="7"/>
    </row>
    <row r="247" spans="1:7" x14ac:dyDescent="0.35">
      <c r="A247" s="5"/>
      <c r="B247" s="16"/>
      <c r="C247" s="6"/>
      <c r="F247" s="7"/>
      <c r="G247" s="7"/>
    </row>
    <row r="248" spans="1:7" x14ac:dyDescent="0.35">
      <c r="A248" s="5"/>
      <c r="B248" s="16"/>
      <c r="C248" s="6"/>
      <c r="F248" s="7"/>
      <c r="G248" s="7"/>
    </row>
    <row r="249" spans="1:7" x14ac:dyDescent="0.35">
      <c r="A249" s="5"/>
      <c r="B249" s="16"/>
      <c r="C249" s="6"/>
      <c r="F249" s="7"/>
      <c r="G249" s="7"/>
    </row>
    <row r="250" spans="1:7" x14ac:dyDescent="0.35">
      <c r="A250" s="5"/>
      <c r="B250" s="16"/>
      <c r="C250" s="6"/>
      <c r="F250" s="7"/>
      <c r="G250" s="7"/>
    </row>
    <row r="251" spans="1:7" x14ac:dyDescent="0.35">
      <c r="A251" s="5"/>
      <c r="B251" s="16"/>
      <c r="C251" s="6"/>
      <c r="F251" s="7"/>
      <c r="G251" s="7"/>
    </row>
    <row r="252" spans="1:7" x14ac:dyDescent="0.35">
      <c r="A252" s="5"/>
      <c r="B252" s="16"/>
      <c r="C252" s="6"/>
      <c r="F252" s="7"/>
      <c r="G252" s="7"/>
    </row>
    <row r="253" spans="1:7" x14ac:dyDescent="0.35">
      <c r="A253" s="5"/>
      <c r="B253" s="16"/>
      <c r="C253" s="6"/>
      <c r="F253" s="7"/>
      <c r="G253" s="7"/>
    </row>
    <row r="254" spans="1:7" x14ac:dyDescent="0.35">
      <c r="A254" s="5"/>
      <c r="B254" s="16"/>
      <c r="C254" s="6"/>
      <c r="F254" s="7"/>
      <c r="G254" s="7"/>
    </row>
    <row r="255" spans="1:7" x14ac:dyDescent="0.35">
      <c r="A255" s="5"/>
      <c r="B255" s="16"/>
      <c r="C255" s="6"/>
      <c r="F255" s="7"/>
      <c r="G255" s="7"/>
    </row>
    <row r="256" spans="1:7" x14ac:dyDescent="0.35">
      <c r="A256" s="5"/>
      <c r="B256" s="16"/>
      <c r="C256" s="6"/>
      <c r="F256" s="7"/>
      <c r="G256" s="7"/>
    </row>
    <row r="257" spans="1:7" x14ac:dyDescent="0.35">
      <c r="A257" s="5"/>
      <c r="B257" s="16"/>
      <c r="C257" s="6"/>
      <c r="F257" s="7"/>
      <c r="G257" s="7"/>
    </row>
    <row r="258" spans="1:7" x14ac:dyDescent="0.35">
      <c r="A258" s="5"/>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58"/>
  <sheetViews>
    <sheetView workbookViewId="0">
      <selection activeCell="C12" sqref="C12"/>
    </sheetView>
  </sheetViews>
  <sheetFormatPr defaultColWidth="8.81640625" defaultRowHeight="14.5" x14ac:dyDescent="0.35"/>
  <cols>
    <col min="1" max="1" width="13.81640625" style="1" bestFit="1" customWidth="1"/>
    <col min="2" max="2" width="23.1796875" style="1" customWidth="1"/>
    <col min="3" max="3" width="10.81640625" style="1" customWidth="1"/>
    <col min="4" max="4" width="4.1796875" style="1" customWidth="1"/>
    <col min="5" max="5" width="19.81640625" style="1" customWidth="1"/>
    <col min="6" max="7" width="8.81640625" style="1"/>
    <col min="8" max="8" width="5.453125" style="1" customWidth="1"/>
    <col min="9" max="9" width="9.453125" style="1" bestFit="1" customWidth="1"/>
    <col min="10"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E6" s="1" t="s">
        <v>134</v>
      </c>
      <c r="F6" s="4">
        <v>1</v>
      </c>
      <c r="G6" s="4"/>
      <c r="I6" s="4">
        <v>1</v>
      </c>
    </row>
    <row r="7" spans="1:9" x14ac:dyDescent="0.35">
      <c r="A7" t="s">
        <v>135</v>
      </c>
      <c r="E7" s="1" t="s">
        <v>136</v>
      </c>
      <c r="F7" s="4" t="s">
        <v>137</v>
      </c>
      <c r="G7" s="4"/>
      <c r="I7" s="4" t="s">
        <v>137</v>
      </c>
    </row>
    <row r="8" spans="1:9" x14ac:dyDescent="0.35">
      <c r="C8" t="s">
        <v>1</v>
      </c>
    </row>
    <row r="9" spans="1:9" x14ac:dyDescent="0.35">
      <c r="A9" s="5" t="s">
        <v>17</v>
      </c>
      <c r="B9" s="1" t="s">
        <v>138</v>
      </c>
      <c r="C9" s="6">
        <f>+I9</f>
        <v>0.61</v>
      </c>
      <c r="E9" s="7"/>
      <c r="F9" s="7">
        <v>2.44</v>
      </c>
      <c r="G9" s="7"/>
      <c r="I9" s="6">
        <f t="shared" ref="I9:I30" si="0">IF(ISNUMBER(F9)=TRUE,I$6*(F9-I$5)/(I$4-I$5)+(1-I$6)*(1-(F9-I$5)/(I$4-I$5)),"..")</f>
        <v>0.61</v>
      </c>
    </row>
    <row r="10" spans="1:9" x14ac:dyDescent="0.35">
      <c r="A10" s="5" t="s">
        <v>19</v>
      </c>
      <c r="B10" s="1" t="s">
        <v>139</v>
      </c>
      <c r="C10" s="6">
        <f t="shared" ref="C10:C30" si="1">+I10</f>
        <v>0.56999999999999995</v>
      </c>
      <c r="E10" s="7"/>
      <c r="F10" s="7">
        <v>2.2799999999999998</v>
      </c>
      <c r="G10" s="7"/>
      <c r="I10" s="6">
        <f t="shared" si="0"/>
        <v>0.56999999999999995</v>
      </c>
    </row>
    <row r="11" spans="1:9" x14ac:dyDescent="0.35">
      <c r="A11" s="5" t="s">
        <v>20</v>
      </c>
      <c r="B11" s="1" t="s">
        <v>140</v>
      </c>
      <c r="C11" s="6">
        <f t="shared" si="1"/>
        <v>0.255</v>
      </c>
      <c r="E11" s="7"/>
      <c r="F11" s="7">
        <v>1.02</v>
      </c>
      <c r="G11" s="7"/>
      <c r="I11" s="6">
        <f t="shared" si="0"/>
        <v>0.255</v>
      </c>
    </row>
    <row r="12" spans="1:9" x14ac:dyDescent="0.35">
      <c r="A12" s="5" t="s">
        <v>27</v>
      </c>
      <c r="B12" s="1" t="s">
        <v>141</v>
      </c>
      <c r="C12" s="6">
        <f t="shared" si="1"/>
        <v>0.38750000000000001</v>
      </c>
      <c r="E12" s="7"/>
      <c r="F12" s="7">
        <v>1.55</v>
      </c>
      <c r="G12" s="7"/>
      <c r="I12" s="6">
        <f t="shared" si="0"/>
        <v>0.38750000000000001</v>
      </c>
    </row>
    <row r="13" spans="1:9" x14ac:dyDescent="0.35">
      <c r="A13" s="5" t="s">
        <v>26</v>
      </c>
      <c r="B13" s="1" t="s">
        <v>142</v>
      </c>
      <c r="C13" s="6">
        <f t="shared" si="1"/>
        <v>0.44500000000000001</v>
      </c>
      <c r="E13" s="7"/>
      <c r="F13" s="7">
        <v>1.78</v>
      </c>
      <c r="G13" s="7"/>
      <c r="I13" s="6">
        <f t="shared" si="0"/>
        <v>0.44500000000000001</v>
      </c>
    </row>
    <row r="14" spans="1:9" x14ac:dyDescent="0.35">
      <c r="A14" s="5" t="s">
        <v>24</v>
      </c>
      <c r="B14" s="1" t="s">
        <v>143</v>
      </c>
      <c r="C14" s="6">
        <f t="shared" si="1"/>
        <v>0.46500000000000002</v>
      </c>
      <c r="E14" s="7"/>
      <c r="F14" s="7">
        <v>1.86</v>
      </c>
      <c r="G14" s="7"/>
      <c r="I14" s="6">
        <f t="shared" si="0"/>
        <v>0.46500000000000002</v>
      </c>
    </row>
    <row r="15" spans="1:9" x14ac:dyDescent="0.35">
      <c r="A15" s="5" t="s">
        <v>45</v>
      </c>
      <c r="B15" s="1" t="s">
        <v>144</v>
      </c>
      <c r="C15" s="6">
        <f t="shared" si="1"/>
        <v>0.57499999999999996</v>
      </c>
      <c r="E15" s="7"/>
      <c r="F15" s="7">
        <v>2.2999999999999998</v>
      </c>
      <c r="G15" s="7"/>
      <c r="I15" s="6">
        <f t="shared" si="0"/>
        <v>0.57499999999999996</v>
      </c>
    </row>
    <row r="16" spans="1:9" x14ac:dyDescent="0.35">
      <c r="A16" s="5" t="s">
        <v>40</v>
      </c>
      <c r="B16" s="1" t="s">
        <v>145</v>
      </c>
      <c r="C16" s="6">
        <f t="shared" si="1"/>
        <v>0.58499999999999996</v>
      </c>
      <c r="E16" s="7"/>
      <c r="F16" s="7">
        <v>2.34</v>
      </c>
      <c r="G16" s="7"/>
      <c r="I16" s="6">
        <f t="shared" si="0"/>
        <v>0.58499999999999996</v>
      </c>
    </row>
    <row r="17" spans="1:14" x14ac:dyDescent="0.35">
      <c r="A17" s="5" t="s">
        <v>49</v>
      </c>
      <c r="B17" s="1" t="s">
        <v>146</v>
      </c>
      <c r="C17" s="6">
        <f t="shared" si="1"/>
        <v>0.39</v>
      </c>
      <c r="E17" s="7"/>
      <c r="F17" s="7">
        <v>1.56</v>
      </c>
      <c r="G17" s="7"/>
      <c r="I17" s="6">
        <f t="shared" si="0"/>
        <v>0.39</v>
      </c>
    </row>
    <row r="18" spans="1:14" x14ac:dyDescent="0.35">
      <c r="A18" s="5" t="s">
        <v>57</v>
      </c>
      <c r="B18" s="1" t="s">
        <v>147</v>
      </c>
      <c r="C18" s="6">
        <f t="shared" si="1"/>
        <v>0.59750000000000003</v>
      </c>
      <c r="E18" s="7"/>
      <c r="F18" s="7">
        <v>2.39</v>
      </c>
      <c r="G18" s="7"/>
      <c r="I18" s="6">
        <f t="shared" si="0"/>
        <v>0.59750000000000003</v>
      </c>
    </row>
    <row r="19" spans="1:14" x14ac:dyDescent="0.35">
      <c r="A19" s="5" t="s">
        <v>51</v>
      </c>
      <c r="B19" s="1" t="s">
        <v>148</v>
      </c>
      <c r="C19" s="6">
        <f t="shared" si="1"/>
        <v>0.53749999999999998</v>
      </c>
      <c r="E19" s="7"/>
      <c r="F19" s="7">
        <v>2.15</v>
      </c>
      <c r="G19" s="7"/>
      <c r="I19" s="6">
        <f t="shared" si="0"/>
        <v>0.53749999999999998</v>
      </c>
      <c r="L19" t="s">
        <v>119</v>
      </c>
    </row>
    <row r="20" spans="1:14" x14ac:dyDescent="0.35">
      <c r="A20" s="5" t="s">
        <v>61</v>
      </c>
      <c r="B20" s="1" t="s">
        <v>149</v>
      </c>
      <c r="C20" s="6">
        <f t="shared" si="1"/>
        <v>0.39250000000000002</v>
      </c>
      <c r="E20" s="7"/>
      <c r="F20" s="7">
        <v>1.57</v>
      </c>
      <c r="G20" s="7"/>
      <c r="I20" s="6">
        <f t="shared" si="0"/>
        <v>0.39250000000000002</v>
      </c>
    </row>
    <row r="21" spans="1:14" x14ac:dyDescent="0.35">
      <c r="A21" s="5" t="s">
        <v>59</v>
      </c>
      <c r="B21" s="1" t="s">
        <v>150</v>
      </c>
      <c r="C21" s="6">
        <f t="shared" si="1"/>
        <v>0.59250000000000003</v>
      </c>
      <c r="E21" s="7"/>
      <c r="F21" s="7">
        <v>2.37</v>
      </c>
      <c r="G21" s="7"/>
      <c r="I21" s="6">
        <f t="shared" si="0"/>
        <v>0.59250000000000003</v>
      </c>
    </row>
    <row r="22" spans="1:14" x14ac:dyDescent="0.35">
      <c r="A22" s="5" t="s">
        <v>63</v>
      </c>
      <c r="B22" s="1" t="s">
        <v>151</v>
      </c>
      <c r="C22" s="6">
        <f t="shared" si="1"/>
        <v>0.51</v>
      </c>
      <c r="E22" s="7"/>
      <c r="F22" s="7">
        <v>2.04</v>
      </c>
      <c r="G22" s="7"/>
      <c r="I22" s="6">
        <f t="shared" si="0"/>
        <v>0.51</v>
      </c>
    </row>
    <row r="23" spans="1:14" x14ac:dyDescent="0.35">
      <c r="A23" s="5" t="s">
        <v>73</v>
      </c>
      <c r="B23" s="1" t="s">
        <v>152</v>
      </c>
      <c r="C23" s="6">
        <f t="shared" si="1"/>
        <v>0.59750000000000003</v>
      </c>
      <c r="E23" s="7"/>
      <c r="F23" s="7">
        <v>2.39</v>
      </c>
      <c r="G23" s="7"/>
      <c r="I23" s="6">
        <f t="shared" si="0"/>
        <v>0.59750000000000003</v>
      </c>
    </row>
    <row r="24" spans="1:14" x14ac:dyDescent="0.35">
      <c r="A24" s="5" t="s">
        <v>74</v>
      </c>
      <c r="B24" s="1" t="s">
        <v>153</v>
      </c>
      <c r="C24" s="6">
        <f t="shared" si="1"/>
        <v>0.35749999999999998</v>
      </c>
      <c r="E24" s="7"/>
      <c r="F24" s="7">
        <v>1.43</v>
      </c>
      <c r="G24" s="7"/>
      <c r="I24" s="6">
        <f t="shared" si="0"/>
        <v>0.35749999999999998</v>
      </c>
    </row>
    <row r="25" spans="1:14" x14ac:dyDescent="0.35">
      <c r="A25" s="5" t="s">
        <v>93</v>
      </c>
      <c r="B25" s="1" t="s">
        <v>154</v>
      </c>
      <c r="C25" s="6">
        <f t="shared" si="1"/>
        <v>0.44500000000000001</v>
      </c>
      <c r="E25" s="7"/>
      <c r="F25" s="7">
        <v>1.78</v>
      </c>
      <c r="G25" s="7"/>
      <c r="I25" s="6">
        <f t="shared" si="0"/>
        <v>0.44500000000000001</v>
      </c>
      <c r="N25" s="1" t="s">
        <v>119</v>
      </c>
    </row>
    <row r="26" spans="1:14" x14ac:dyDescent="0.35">
      <c r="A26" s="5" t="s">
        <v>84</v>
      </c>
      <c r="B26" s="1" t="s">
        <v>155</v>
      </c>
      <c r="C26" s="6">
        <f t="shared" si="1"/>
        <v>0.38500000000000001</v>
      </c>
      <c r="E26" s="7"/>
      <c r="F26" s="7">
        <v>1.54</v>
      </c>
      <c r="G26" s="7"/>
      <c r="I26" s="6">
        <f t="shared" si="0"/>
        <v>0.38500000000000001</v>
      </c>
    </row>
    <row r="27" spans="1:14" x14ac:dyDescent="0.35">
      <c r="A27" s="5" t="s">
        <v>85</v>
      </c>
      <c r="B27" s="1" t="s">
        <v>156</v>
      </c>
      <c r="C27" s="6">
        <f t="shared" si="1"/>
        <v>0.06</v>
      </c>
      <c r="E27" s="7"/>
      <c r="F27" s="7">
        <v>0.24</v>
      </c>
      <c r="G27" s="7"/>
      <c r="I27" s="6">
        <f t="shared" si="0"/>
        <v>0.06</v>
      </c>
    </row>
    <row r="28" spans="1:14" x14ac:dyDescent="0.35">
      <c r="A28" s="5" t="s">
        <v>89</v>
      </c>
      <c r="B28" s="1" t="s">
        <v>157</v>
      </c>
      <c r="C28" s="6">
        <f t="shared" si="1"/>
        <v>0.53</v>
      </c>
      <c r="E28" s="7"/>
      <c r="F28" s="7">
        <v>2.12</v>
      </c>
      <c r="G28" s="7"/>
      <c r="I28" s="6">
        <f t="shared" si="0"/>
        <v>0.53</v>
      </c>
    </row>
    <row r="29" spans="1:14" x14ac:dyDescent="0.35">
      <c r="A29" s="5" t="s">
        <v>90</v>
      </c>
      <c r="B29" s="1" t="s">
        <v>158</v>
      </c>
      <c r="C29" s="6">
        <f t="shared" si="1"/>
        <v>0.20499999999999999</v>
      </c>
      <c r="E29" s="7"/>
      <c r="F29" s="7">
        <v>0.82</v>
      </c>
      <c r="G29" s="7"/>
      <c r="I29" s="6">
        <f t="shared" si="0"/>
        <v>0.20499999999999999</v>
      </c>
    </row>
    <row r="30" spans="1:14" x14ac:dyDescent="0.35">
      <c r="A30" s="5" t="s">
        <v>56</v>
      </c>
      <c r="B30" s="1" t="s">
        <v>159</v>
      </c>
      <c r="C30" s="6">
        <f t="shared" si="1"/>
        <v>0.45</v>
      </c>
      <c r="E30" s="7"/>
      <c r="F30" s="7">
        <v>1.8</v>
      </c>
      <c r="G30" s="7"/>
      <c r="I30" s="6">
        <f t="shared" si="0"/>
        <v>0.45</v>
      </c>
    </row>
    <row r="31" spans="1:14" x14ac:dyDescent="0.35">
      <c r="A31" s="5"/>
      <c r="C31" s="6"/>
      <c r="F31" s="7"/>
      <c r="G31" s="7"/>
      <c r="I31" s="6"/>
    </row>
    <row r="32" spans="1:14" x14ac:dyDescent="0.35">
      <c r="A32" s="5"/>
      <c r="C32" s="6"/>
      <c r="F32" s="7"/>
      <c r="G32" s="7"/>
      <c r="I32" s="6"/>
    </row>
    <row r="33" spans="1:9" x14ac:dyDescent="0.35">
      <c r="C33" s="6"/>
      <c r="E33" s="5"/>
      <c r="F33" s="7"/>
      <c r="G33" s="7"/>
      <c r="I33" s="6"/>
    </row>
    <row r="34" spans="1:9" x14ac:dyDescent="0.35">
      <c r="A34" s="5"/>
      <c r="C34" s="6"/>
      <c r="F34" s="7"/>
      <c r="G34" s="7"/>
      <c r="I34" s="6"/>
    </row>
    <row r="35" spans="1:9" x14ac:dyDescent="0.35">
      <c r="A35" s="5"/>
      <c r="C35" s="6"/>
      <c r="F35" s="7"/>
      <c r="G35" s="7"/>
      <c r="I35" s="6"/>
    </row>
    <row r="36" spans="1:9" x14ac:dyDescent="0.35">
      <c r="A36" s="5"/>
      <c r="C36" s="6"/>
      <c r="F36" s="7"/>
      <c r="G36" s="7"/>
      <c r="I36" s="6"/>
    </row>
    <row r="37" spans="1:9" x14ac:dyDescent="0.35">
      <c r="A37" s="5"/>
      <c r="C37" s="6"/>
      <c r="F37" s="7"/>
      <c r="G37" s="7"/>
      <c r="I37" s="6"/>
    </row>
    <row r="38" spans="1:9" x14ac:dyDescent="0.35">
      <c r="A38" s="5"/>
      <c r="C38" s="6"/>
      <c r="F38" s="7"/>
      <c r="G38" s="7"/>
      <c r="I38" s="6"/>
    </row>
    <row r="39" spans="1:9" x14ac:dyDescent="0.35">
      <c r="A39" s="5"/>
      <c r="C39" s="6"/>
      <c r="F39" s="7"/>
      <c r="G39" s="7"/>
      <c r="I39" s="6"/>
    </row>
    <row r="40" spans="1:9" x14ac:dyDescent="0.35">
      <c r="A40" s="5"/>
      <c r="C40" s="6"/>
      <c r="F40" s="7"/>
      <c r="G40" s="7"/>
      <c r="I40" s="6"/>
    </row>
    <row r="41" spans="1:9" x14ac:dyDescent="0.35">
      <c r="A41" s="5"/>
      <c r="C41" s="6"/>
      <c r="F41" s="7"/>
      <c r="G41" s="7"/>
      <c r="I41" s="6"/>
    </row>
    <row r="42" spans="1:9" x14ac:dyDescent="0.35">
      <c r="A42" s="5"/>
      <c r="C42" s="6"/>
      <c r="F42" s="7"/>
      <c r="G42" s="7"/>
      <c r="I42" s="6"/>
    </row>
    <row r="43" spans="1:9" x14ac:dyDescent="0.35">
      <c r="A43" s="5"/>
      <c r="C43" s="6"/>
      <c r="F43" s="7"/>
      <c r="G43" s="7"/>
      <c r="I43" s="6"/>
    </row>
    <row r="44" spans="1:9" x14ac:dyDescent="0.35">
      <c r="A44" s="5"/>
      <c r="C44" s="6"/>
      <c r="F44" s="7"/>
      <c r="G44" s="7"/>
      <c r="I44" s="6"/>
    </row>
    <row r="45" spans="1:9" x14ac:dyDescent="0.35">
      <c r="A45" s="5"/>
      <c r="C45" s="6"/>
      <c r="F45" s="7"/>
      <c r="G45" s="7"/>
      <c r="I45" s="6"/>
    </row>
    <row r="46" spans="1:9" x14ac:dyDescent="0.35">
      <c r="A46" s="5"/>
      <c r="C46" s="6"/>
      <c r="F46" s="7"/>
      <c r="G46" s="7"/>
      <c r="I46" s="6"/>
    </row>
    <row r="47" spans="1:9" x14ac:dyDescent="0.35">
      <c r="A47" s="5"/>
      <c r="C47" s="6"/>
      <c r="F47" s="7"/>
      <c r="G47" s="7"/>
      <c r="I47" s="6"/>
    </row>
    <row r="48" spans="1:9" x14ac:dyDescent="0.35">
      <c r="A48" s="5"/>
      <c r="C48" s="6"/>
      <c r="F48" s="7"/>
      <c r="G48" s="7"/>
      <c r="I48" s="6"/>
    </row>
    <row r="49" spans="1:9" x14ac:dyDescent="0.35">
      <c r="A49" s="5"/>
      <c r="B49" s="16"/>
      <c r="C49" s="6"/>
      <c r="F49" s="7"/>
      <c r="G49" s="7"/>
      <c r="I49" s="6"/>
    </row>
    <row r="50" spans="1:9" x14ac:dyDescent="0.35">
      <c r="A50" s="5"/>
      <c r="B50" s="16"/>
      <c r="C50" s="6"/>
      <c r="F50" s="7"/>
      <c r="G50" s="7"/>
      <c r="I50" s="6"/>
    </row>
    <row r="51" spans="1:9" x14ac:dyDescent="0.35">
      <c r="A51" s="5"/>
      <c r="B51" s="16" t="s">
        <v>119</v>
      </c>
      <c r="C51" s="6"/>
      <c r="F51" s="7"/>
      <c r="G51" s="7"/>
      <c r="I51" s="6"/>
    </row>
    <row r="52" spans="1:9" x14ac:dyDescent="0.35">
      <c r="A52" s="5"/>
      <c r="B52" s="16"/>
      <c r="C52" s="6"/>
      <c r="F52" s="7"/>
      <c r="G52" s="7"/>
      <c r="I52" s="6"/>
    </row>
    <row r="53" spans="1:9" x14ac:dyDescent="0.35">
      <c r="A53" s="5"/>
      <c r="B53" t="s">
        <v>119</v>
      </c>
      <c r="C53" s="6"/>
      <c r="F53" s="7"/>
      <c r="G53" s="7"/>
      <c r="I53" s="6"/>
    </row>
    <row r="54" spans="1:9" x14ac:dyDescent="0.35">
      <c r="A54" s="5"/>
      <c r="C54" s="6"/>
      <c r="F54" s="7"/>
      <c r="G54" s="7"/>
      <c r="I54" s="6"/>
    </row>
    <row r="55" spans="1:9" x14ac:dyDescent="0.35">
      <c r="A55" s="5"/>
      <c r="C55" s="6"/>
      <c r="F55" s="7"/>
      <c r="G55" s="7"/>
      <c r="I55" s="6"/>
    </row>
    <row r="56" spans="1:9" x14ac:dyDescent="0.35">
      <c r="A56" s="5"/>
      <c r="C56" s="6"/>
      <c r="F56" s="7"/>
      <c r="G56" s="7"/>
      <c r="I56" s="6"/>
    </row>
    <row r="57" spans="1:9" x14ac:dyDescent="0.35">
      <c r="A57" s="5"/>
      <c r="C57" s="6"/>
      <c r="F57" s="7"/>
      <c r="G57" s="7"/>
      <c r="I57" s="6"/>
    </row>
    <row r="58" spans="1:9" x14ac:dyDescent="0.35">
      <c r="A58" s="5"/>
      <c r="C58" s="6"/>
      <c r="F58" s="7"/>
      <c r="G58" s="7"/>
      <c r="I58" s="6"/>
    </row>
    <row r="59" spans="1:9" x14ac:dyDescent="0.35">
      <c r="A59" s="5"/>
      <c r="B59" s="16"/>
      <c r="C59" s="6"/>
      <c r="F59" s="7"/>
      <c r="G59" s="7"/>
      <c r="I59" s="6"/>
    </row>
    <row r="60" spans="1:9" x14ac:dyDescent="0.35">
      <c r="A60" s="5"/>
      <c r="B60" s="16"/>
      <c r="C60" s="6"/>
      <c r="F60" s="7"/>
      <c r="G60" s="7"/>
      <c r="I60" s="6"/>
    </row>
    <row r="61" spans="1:9" x14ac:dyDescent="0.35">
      <c r="A61" s="5"/>
      <c r="B61" s="16"/>
      <c r="C61" s="6"/>
      <c r="F61" s="7"/>
      <c r="G61" s="7"/>
      <c r="I61" s="6"/>
    </row>
    <row r="62" spans="1:9" x14ac:dyDescent="0.35">
      <c r="A62" s="5"/>
      <c r="B62" s="16"/>
      <c r="C62" s="6"/>
      <c r="F62" s="7"/>
      <c r="G62" s="7"/>
      <c r="I62" s="6"/>
    </row>
    <row r="63" spans="1:9" x14ac:dyDescent="0.35">
      <c r="A63" s="5"/>
      <c r="B63" s="16"/>
      <c r="C63" s="6"/>
      <c r="F63" s="7"/>
      <c r="G63" s="7"/>
      <c r="I63" s="6"/>
    </row>
    <row r="64" spans="1:9" x14ac:dyDescent="0.35">
      <c r="A64" s="5"/>
      <c r="B64" s="16"/>
      <c r="C64" s="6"/>
      <c r="F64" s="7"/>
      <c r="G64" s="7"/>
      <c r="I64" s="6"/>
    </row>
    <row r="65" spans="1:9" x14ac:dyDescent="0.35">
      <c r="A65" s="5"/>
      <c r="B65" s="16"/>
      <c r="C65" s="6"/>
      <c r="F65" s="7"/>
      <c r="G65" s="7"/>
      <c r="I65" s="6"/>
    </row>
    <row r="66" spans="1:9" x14ac:dyDescent="0.35">
      <c r="A66" s="5"/>
      <c r="B66" s="16"/>
      <c r="C66" s="6"/>
      <c r="F66" s="7"/>
      <c r="G66" s="7"/>
      <c r="I66" s="6"/>
    </row>
    <row r="67" spans="1:9" x14ac:dyDescent="0.35">
      <c r="A67" s="5"/>
      <c r="B67" s="16"/>
      <c r="C67" s="6"/>
      <c r="F67" s="7"/>
      <c r="G67" s="7"/>
      <c r="I67" s="6"/>
    </row>
    <row r="68" spans="1:9" x14ac:dyDescent="0.35">
      <c r="A68" s="5"/>
      <c r="B68" s="16"/>
      <c r="C68" s="6"/>
      <c r="F68" s="7"/>
      <c r="G68" s="7"/>
      <c r="I68" s="6"/>
    </row>
    <row r="69" spans="1:9" x14ac:dyDescent="0.35">
      <c r="A69" s="5"/>
      <c r="B69" s="16"/>
      <c r="C69" s="6"/>
      <c r="F69" s="7"/>
      <c r="G69" s="7"/>
      <c r="I69" s="6"/>
    </row>
    <row r="70" spans="1:9" x14ac:dyDescent="0.35">
      <c r="A70" s="5"/>
      <c r="B70" s="16"/>
      <c r="C70" s="6"/>
      <c r="F70" s="7"/>
      <c r="G70" s="7"/>
      <c r="I70" s="6"/>
    </row>
    <row r="71" spans="1:9" x14ac:dyDescent="0.35">
      <c r="A71" s="5"/>
      <c r="B71" s="16"/>
      <c r="C71" s="6"/>
      <c r="F71" s="7"/>
      <c r="G71" s="7"/>
      <c r="I71" s="6"/>
    </row>
    <row r="72" spans="1:9" x14ac:dyDescent="0.35">
      <c r="A72" s="5"/>
      <c r="B72" s="16"/>
      <c r="C72" s="6"/>
      <c r="F72" s="7"/>
      <c r="G72" s="7"/>
      <c r="I72" s="6"/>
    </row>
    <row r="73" spans="1:9" x14ac:dyDescent="0.35">
      <c r="A73" s="5"/>
      <c r="B73" s="16"/>
      <c r="C73" s="6"/>
      <c r="F73" s="7"/>
      <c r="G73" s="7"/>
      <c r="I73" s="6"/>
    </row>
    <row r="74" spans="1:9" x14ac:dyDescent="0.35">
      <c r="A74" s="5"/>
      <c r="B74" s="16"/>
      <c r="C74" s="6"/>
      <c r="F74" s="7"/>
      <c r="G74" s="7"/>
      <c r="I74" s="6"/>
    </row>
    <row r="75" spans="1:9" x14ac:dyDescent="0.35">
      <c r="A75" s="5"/>
      <c r="B75" s="16"/>
      <c r="C75" s="6"/>
      <c r="F75" s="7"/>
      <c r="G75" s="7"/>
      <c r="I75" s="6"/>
    </row>
    <row r="76" spans="1:9" x14ac:dyDescent="0.35">
      <c r="A76" s="5"/>
      <c r="B76" s="16"/>
      <c r="C76" s="6"/>
      <c r="F76" s="7"/>
      <c r="G76" s="7"/>
      <c r="I76" s="6"/>
    </row>
    <row r="77" spans="1:9" x14ac:dyDescent="0.35">
      <c r="A77" s="5"/>
      <c r="B77" s="16"/>
      <c r="C77" s="6"/>
      <c r="F77" s="7"/>
      <c r="G77" s="7"/>
      <c r="I77" s="6"/>
    </row>
    <row r="78" spans="1:9" x14ac:dyDescent="0.35">
      <c r="A78" s="5"/>
      <c r="B78" s="16"/>
      <c r="C78" s="6"/>
      <c r="F78" s="7"/>
      <c r="G78" s="7"/>
      <c r="I78" s="6"/>
    </row>
    <row r="79" spans="1:9" x14ac:dyDescent="0.35">
      <c r="A79" s="5"/>
      <c r="B79" s="16"/>
      <c r="C79" s="6"/>
      <c r="F79" s="7"/>
      <c r="G79" s="7"/>
      <c r="I79" s="6"/>
    </row>
    <row r="80" spans="1:9" x14ac:dyDescent="0.35">
      <c r="A80" s="5"/>
      <c r="B80" s="16"/>
      <c r="C80" s="6"/>
      <c r="F80" s="7"/>
      <c r="G80" s="7"/>
      <c r="I80" s="6"/>
    </row>
    <row r="81" spans="1:9" x14ac:dyDescent="0.35">
      <c r="A81" s="5"/>
      <c r="B81" s="16"/>
      <c r="C81" s="6"/>
      <c r="F81" s="7"/>
      <c r="G81" s="7"/>
      <c r="I81" s="6"/>
    </row>
    <row r="82" spans="1:9" x14ac:dyDescent="0.35">
      <c r="A82" s="5"/>
      <c r="B82" s="16"/>
      <c r="C82" s="6"/>
      <c r="F82" s="7"/>
      <c r="G82" s="7"/>
      <c r="I82" s="6"/>
    </row>
    <row r="83" spans="1:9" x14ac:dyDescent="0.35">
      <c r="A83" s="5"/>
      <c r="B83" s="16"/>
      <c r="C83" s="6"/>
      <c r="F83" s="7"/>
      <c r="G83" s="7"/>
      <c r="I83" s="6"/>
    </row>
    <row r="84" spans="1:9" x14ac:dyDescent="0.35">
      <c r="A84" s="5"/>
      <c r="B84" s="16"/>
      <c r="C84" s="6"/>
      <c r="F84" s="7"/>
      <c r="G84" s="7"/>
      <c r="I84" s="6"/>
    </row>
    <row r="85" spans="1:9" x14ac:dyDescent="0.35">
      <c r="A85" s="5"/>
      <c r="B85" s="16"/>
      <c r="C85" s="6"/>
      <c r="F85" s="7"/>
      <c r="G85" s="7"/>
      <c r="I85" s="6"/>
    </row>
    <row r="86" spans="1:9" x14ac:dyDescent="0.35">
      <c r="A86" s="5"/>
      <c r="B86" s="16"/>
      <c r="C86" s="6"/>
      <c r="F86" s="7"/>
      <c r="G86" s="7"/>
      <c r="I86" s="6"/>
    </row>
    <row r="87" spans="1:9" x14ac:dyDescent="0.35">
      <c r="A87" s="5"/>
      <c r="B87" s="16"/>
      <c r="C87" s="6"/>
      <c r="F87" s="7"/>
      <c r="G87" s="7"/>
      <c r="I87" s="6"/>
    </row>
    <row r="88" spans="1:9" x14ac:dyDescent="0.35">
      <c r="A88" s="5"/>
      <c r="B88" s="16"/>
      <c r="C88" s="6"/>
      <c r="F88" s="7"/>
      <c r="G88" s="7"/>
      <c r="I88" s="6"/>
    </row>
    <row r="89" spans="1:9" x14ac:dyDescent="0.35">
      <c r="A89" s="5"/>
      <c r="B89" s="16"/>
      <c r="C89" s="6"/>
      <c r="F89" s="7"/>
      <c r="G89" s="7"/>
      <c r="I89" s="6"/>
    </row>
    <row r="90" spans="1:9" x14ac:dyDescent="0.35">
      <c r="A90" s="5"/>
      <c r="B90" s="16"/>
      <c r="C90" s="6"/>
      <c r="F90" s="7"/>
      <c r="G90" s="7"/>
      <c r="I90" s="6"/>
    </row>
    <row r="91" spans="1:9" x14ac:dyDescent="0.35">
      <c r="A91" s="5"/>
      <c r="B91" s="16"/>
      <c r="C91" s="6"/>
      <c r="F91" s="7"/>
      <c r="G91" s="7"/>
      <c r="I91" s="6"/>
    </row>
    <row r="92" spans="1:9" x14ac:dyDescent="0.35">
      <c r="A92" s="5"/>
      <c r="B92" s="16"/>
      <c r="C92" s="6"/>
      <c r="F92" s="7"/>
      <c r="G92" s="7"/>
    </row>
    <row r="93" spans="1:9" x14ac:dyDescent="0.35">
      <c r="A93" s="5"/>
      <c r="B93" s="16"/>
      <c r="C93" s="6"/>
      <c r="F93" s="7"/>
      <c r="G93" s="7"/>
    </row>
    <row r="94" spans="1:9" x14ac:dyDescent="0.35">
      <c r="A94" s="5"/>
      <c r="B94" s="16"/>
      <c r="C94" s="6"/>
      <c r="F94" s="7"/>
      <c r="G94" s="7"/>
    </row>
    <row r="95" spans="1:9" x14ac:dyDescent="0.35">
      <c r="A95" s="5"/>
      <c r="B95" s="16"/>
      <c r="C95" s="6"/>
      <c r="F95" s="7"/>
      <c r="G95" s="7"/>
    </row>
    <row r="96" spans="1:9" x14ac:dyDescent="0.35">
      <c r="A96" s="5"/>
      <c r="B96" s="16"/>
      <c r="C96" s="6"/>
      <c r="F96" s="7"/>
      <c r="G96" s="7"/>
    </row>
    <row r="97" spans="1:7" x14ac:dyDescent="0.35">
      <c r="A97" s="5"/>
      <c r="B97" s="16"/>
      <c r="C97" s="6"/>
      <c r="F97" s="7"/>
      <c r="G97" s="7"/>
    </row>
    <row r="98" spans="1:7" x14ac:dyDescent="0.35">
      <c r="A98" s="5"/>
      <c r="B98" s="16"/>
      <c r="C98" s="6"/>
      <c r="F98" s="7"/>
      <c r="G98" s="7"/>
    </row>
    <row r="99" spans="1:7" x14ac:dyDescent="0.35">
      <c r="A99" s="5"/>
      <c r="B99" s="16"/>
      <c r="C99" s="6"/>
      <c r="F99" s="7"/>
      <c r="G99" s="7"/>
    </row>
    <row r="100" spans="1:7" x14ac:dyDescent="0.35">
      <c r="A100" s="5"/>
      <c r="B100" s="16"/>
      <c r="C100" s="6"/>
      <c r="F100" s="7"/>
      <c r="G100" s="7"/>
    </row>
    <row r="101" spans="1:7" x14ac:dyDescent="0.35">
      <c r="A101" s="5"/>
      <c r="B101" s="16"/>
      <c r="C101" s="6"/>
      <c r="F101" s="7"/>
      <c r="G101" s="7"/>
    </row>
    <row r="102" spans="1:7" x14ac:dyDescent="0.35">
      <c r="A102" s="5"/>
      <c r="B102" s="16"/>
      <c r="C102" s="6"/>
      <c r="F102" s="7"/>
      <c r="G102" s="7"/>
    </row>
    <row r="103" spans="1:7" x14ac:dyDescent="0.35">
      <c r="A103" s="5"/>
      <c r="B103" s="16"/>
      <c r="C103" s="6"/>
      <c r="F103" s="7"/>
      <c r="G103" s="7"/>
    </row>
    <row r="104" spans="1:7" x14ac:dyDescent="0.35">
      <c r="A104" s="5"/>
      <c r="B104" s="16"/>
      <c r="C104" s="6"/>
      <c r="F104" s="7"/>
      <c r="G104" s="7"/>
    </row>
    <row r="105" spans="1:7" x14ac:dyDescent="0.35">
      <c r="A105" s="5"/>
      <c r="B105" s="16"/>
      <c r="C105" s="6"/>
      <c r="F105" s="7"/>
      <c r="G105" s="7"/>
    </row>
    <row r="106" spans="1:7" x14ac:dyDescent="0.35">
      <c r="A106" s="5"/>
      <c r="B106" s="16"/>
      <c r="C106" s="6"/>
      <c r="F106" s="7"/>
      <c r="G106" s="7"/>
    </row>
    <row r="107" spans="1:7" x14ac:dyDescent="0.35">
      <c r="A107" s="5"/>
      <c r="B107" s="16"/>
      <c r="C107" s="6"/>
      <c r="F107" s="7"/>
      <c r="G107" s="7"/>
    </row>
    <row r="108" spans="1:7" x14ac:dyDescent="0.35">
      <c r="A108" s="5"/>
      <c r="B108" s="16"/>
      <c r="C108" s="6"/>
      <c r="F108" s="7"/>
      <c r="G108" s="7"/>
    </row>
    <row r="109" spans="1:7" x14ac:dyDescent="0.35">
      <c r="A109" s="5"/>
      <c r="B109" s="16"/>
      <c r="C109" s="6"/>
      <c r="F109" s="7"/>
      <c r="G109" s="7"/>
    </row>
    <row r="110" spans="1:7" x14ac:dyDescent="0.35">
      <c r="A110" s="5"/>
      <c r="B110" s="16"/>
      <c r="C110" s="6"/>
      <c r="F110" s="7"/>
      <c r="G110" s="7"/>
    </row>
    <row r="111" spans="1:7" x14ac:dyDescent="0.35">
      <c r="A111" s="5"/>
      <c r="B111" s="16"/>
      <c r="C111" s="6"/>
      <c r="F111" s="7"/>
      <c r="G111" s="7"/>
    </row>
    <row r="112" spans="1:7" x14ac:dyDescent="0.35">
      <c r="A112" s="5"/>
      <c r="B112" s="16"/>
      <c r="C112" s="6"/>
      <c r="F112" s="7"/>
      <c r="G112" s="7"/>
    </row>
    <row r="113" spans="1:7" x14ac:dyDescent="0.35">
      <c r="A113" s="5"/>
      <c r="B113" s="16"/>
      <c r="C113" s="6"/>
      <c r="F113" s="7"/>
      <c r="G113" s="7"/>
    </row>
    <row r="114" spans="1:7" x14ac:dyDescent="0.35">
      <c r="A114" s="5"/>
      <c r="B114" s="16"/>
      <c r="C114" s="6"/>
      <c r="F114" s="7"/>
      <c r="G114" s="7"/>
    </row>
    <row r="115" spans="1:7" x14ac:dyDescent="0.35">
      <c r="A115" s="5"/>
      <c r="B115" s="16"/>
      <c r="C115" s="6"/>
      <c r="F115" s="7"/>
      <c r="G115" s="7"/>
    </row>
    <row r="116" spans="1:7" x14ac:dyDescent="0.35">
      <c r="A116" s="5"/>
      <c r="B116" s="16"/>
      <c r="C116" s="6"/>
      <c r="F116" s="7"/>
      <c r="G116" s="7"/>
    </row>
    <row r="117" spans="1:7" x14ac:dyDescent="0.35">
      <c r="A117" s="5"/>
      <c r="B117" s="16"/>
      <c r="C117" s="6"/>
      <c r="F117" s="7"/>
      <c r="G117" s="7"/>
    </row>
    <row r="118" spans="1:7" x14ac:dyDescent="0.35">
      <c r="A118" s="5"/>
      <c r="B118" s="16"/>
      <c r="C118" s="6"/>
      <c r="F118" s="7"/>
      <c r="G118" s="7"/>
    </row>
    <row r="119" spans="1:7" x14ac:dyDescent="0.35">
      <c r="A119" s="5"/>
      <c r="B119" s="16"/>
      <c r="C119" s="6"/>
      <c r="F119" s="7"/>
      <c r="G119" s="7"/>
    </row>
    <row r="120" spans="1:7" x14ac:dyDescent="0.35">
      <c r="A120" s="5"/>
      <c r="B120" s="16"/>
      <c r="C120" s="6"/>
      <c r="F120" s="7"/>
      <c r="G120" s="7"/>
    </row>
    <row r="121" spans="1:7" x14ac:dyDescent="0.35">
      <c r="A121" s="5"/>
      <c r="B121" s="16"/>
      <c r="C121" s="6"/>
      <c r="F121" s="7"/>
      <c r="G121" s="7"/>
    </row>
    <row r="122" spans="1:7" x14ac:dyDescent="0.35">
      <c r="A122" s="5"/>
      <c r="B122" s="16"/>
      <c r="C122" s="6"/>
      <c r="F122" s="7"/>
      <c r="G122" s="7"/>
    </row>
    <row r="123" spans="1:7" x14ac:dyDescent="0.35">
      <c r="A123" s="5"/>
      <c r="B123" s="16"/>
      <c r="C123" s="6"/>
      <c r="F123" s="7"/>
      <c r="G123" s="7"/>
    </row>
    <row r="124" spans="1:7" x14ac:dyDescent="0.35">
      <c r="A124" s="5"/>
      <c r="B124" s="17"/>
      <c r="C124" s="6"/>
      <c r="F124" s="7"/>
      <c r="G124" s="7"/>
    </row>
    <row r="125" spans="1:7" x14ac:dyDescent="0.35">
      <c r="A125" s="5"/>
      <c r="B125" s="16"/>
      <c r="C125" s="6"/>
      <c r="F125" s="7"/>
      <c r="G125" s="7"/>
    </row>
    <row r="126" spans="1:7" x14ac:dyDescent="0.35">
      <c r="A126" s="5"/>
      <c r="B126" s="16"/>
      <c r="C126" s="6"/>
      <c r="F126" s="7"/>
      <c r="G126" s="7"/>
    </row>
    <row r="127" spans="1:7" x14ac:dyDescent="0.35">
      <c r="A127" s="5"/>
      <c r="B127" s="16"/>
      <c r="C127" s="6"/>
      <c r="F127" s="7"/>
      <c r="G127" s="7"/>
    </row>
    <row r="128" spans="1:7" x14ac:dyDescent="0.35">
      <c r="A128" s="5"/>
      <c r="B128" s="16"/>
      <c r="C128" s="6"/>
      <c r="F128" s="7"/>
      <c r="G128" s="7"/>
    </row>
    <row r="129" spans="1:7" x14ac:dyDescent="0.35">
      <c r="A129" s="5"/>
      <c r="B129" s="16"/>
      <c r="C129" s="6"/>
      <c r="F129" s="7"/>
      <c r="G129" s="7"/>
    </row>
    <row r="130" spans="1:7" x14ac:dyDescent="0.35">
      <c r="A130" s="5"/>
      <c r="B130" s="16"/>
      <c r="C130" s="6"/>
      <c r="F130" s="7"/>
      <c r="G130" s="7"/>
    </row>
    <row r="131" spans="1:7" x14ac:dyDescent="0.35">
      <c r="A131" s="5"/>
      <c r="B131" s="16"/>
      <c r="C131" s="6"/>
      <c r="F131" s="7"/>
      <c r="G131" s="7"/>
    </row>
    <row r="132" spans="1:7" x14ac:dyDescent="0.35">
      <c r="A132" s="5"/>
      <c r="B132" s="16"/>
      <c r="C132" s="6"/>
      <c r="F132" s="7"/>
      <c r="G132" s="7"/>
    </row>
    <row r="133" spans="1:7" x14ac:dyDescent="0.35">
      <c r="A133" s="5"/>
      <c r="B133" s="16"/>
      <c r="C133" s="6"/>
      <c r="F133" s="7"/>
      <c r="G133" s="7"/>
    </row>
    <row r="134" spans="1:7" x14ac:dyDescent="0.35">
      <c r="A134" s="5"/>
      <c r="B134" s="16"/>
      <c r="C134" s="6"/>
      <c r="F134" s="7"/>
      <c r="G134" s="7"/>
    </row>
    <row r="135" spans="1:7" x14ac:dyDescent="0.35">
      <c r="A135" s="5"/>
      <c r="B135" s="16"/>
      <c r="C135" s="6"/>
      <c r="F135" s="7"/>
      <c r="G135" s="7"/>
    </row>
    <row r="136" spans="1:7" x14ac:dyDescent="0.35">
      <c r="A136" s="5"/>
      <c r="B136" s="16"/>
      <c r="C136" s="6"/>
      <c r="F136" s="7"/>
      <c r="G136" s="7"/>
    </row>
    <row r="137" spans="1:7" x14ac:dyDescent="0.35">
      <c r="A137" s="5"/>
      <c r="B137" s="16"/>
      <c r="C137" s="6"/>
      <c r="F137" s="7"/>
      <c r="G137" s="7"/>
    </row>
    <row r="138" spans="1:7" x14ac:dyDescent="0.35">
      <c r="A138" s="5"/>
      <c r="B138" s="16"/>
      <c r="C138" s="6"/>
      <c r="F138" s="7"/>
      <c r="G138" s="7"/>
    </row>
    <row r="139" spans="1:7" x14ac:dyDescent="0.35">
      <c r="A139" s="5"/>
      <c r="B139" s="16"/>
      <c r="C139" s="6"/>
      <c r="F139" s="7"/>
      <c r="G139" s="7"/>
    </row>
    <row r="140" spans="1:7" x14ac:dyDescent="0.35">
      <c r="A140" s="5"/>
      <c r="B140" s="16"/>
      <c r="C140" s="6"/>
      <c r="F140" s="7"/>
      <c r="G140" s="7"/>
    </row>
    <row r="141" spans="1:7" x14ac:dyDescent="0.35">
      <c r="A141" s="5"/>
      <c r="B141" s="16"/>
      <c r="C141" s="6"/>
      <c r="F141" s="7"/>
      <c r="G141" s="7"/>
    </row>
    <row r="142" spans="1:7" x14ac:dyDescent="0.35">
      <c r="A142" s="5"/>
      <c r="B142" s="16"/>
      <c r="C142" s="6"/>
      <c r="F142" s="7"/>
      <c r="G142" s="7"/>
    </row>
    <row r="143" spans="1:7" x14ac:dyDescent="0.35">
      <c r="A143" s="5"/>
      <c r="B143" s="16"/>
      <c r="C143" s="6"/>
      <c r="F143" s="7"/>
      <c r="G143" s="7"/>
    </row>
    <row r="144" spans="1:7" x14ac:dyDescent="0.35">
      <c r="A144" s="5"/>
      <c r="B144" s="16"/>
      <c r="C144" s="6"/>
      <c r="F144" s="7"/>
      <c r="G144" s="7"/>
    </row>
    <row r="145" spans="1:7" x14ac:dyDescent="0.35">
      <c r="A145" s="5"/>
      <c r="B145" s="16"/>
      <c r="C145" s="6"/>
      <c r="F145" s="7"/>
      <c r="G145" s="7"/>
    </row>
    <row r="146" spans="1:7" x14ac:dyDescent="0.35">
      <c r="A146" s="5"/>
      <c r="B146" s="16"/>
      <c r="C146" s="6"/>
      <c r="F146" s="7"/>
      <c r="G146" s="7"/>
    </row>
    <row r="147" spans="1:7" x14ac:dyDescent="0.35">
      <c r="A147" s="5"/>
      <c r="B147" s="16"/>
      <c r="C147" s="6"/>
      <c r="F147" s="7"/>
      <c r="G147" s="7"/>
    </row>
    <row r="148" spans="1:7" x14ac:dyDescent="0.35">
      <c r="A148" s="5"/>
      <c r="B148" s="16"/>
      <c r="C148" s="6"/>
      <c r="F148" s="7"/>
      <c r="G148" s="7"/>
    </row>
    <row r="149" spans="1:7" x14ac:dyDescent="0.35">
      <c r="A149" s="5"/>
      <c r="B149" s="16"/>
      <c r="C149" s="6"/>
      <c r="F149" s="7"/>
      <c r="G149" s="7"/>
    </row>
    <row r="150" spans="1:7" x14ac:dyDescent="0.35">
      <c r="A150" s="5"/>
      <c r="B150" s="16"/>
      <c r="C150" s="6"/>
      <c r="F150" s="7"/>
      <c r="G150" s="7"/>
    </row>
    <row r="151" spans="1:7" x14ac:dyDescent="0.35">
      <c r="A151" s="5"/>
      <c r="B151" s="16"/>
      <c r="C151" s="6"/>
      <c r="F151" s="7"/>
      <c r="G151" s="7"/>
    </row>
    <row r="152" spans="1:7" x14ac:dyDescent="0.35">
      <c r="A152" s="5"/>
      <c r="B152" s="16"/>
      <c r="C152" s="6"/>
      <c r="F152" s="7"/>
      <c r="G152" s="7"/>
    </row>
    <row r="153" spans="1:7" x14ac:dyDescent="0.35">
      <c r="A153" s="5"/>
      <c r="B153" s="16"/>
      <c r="C153" s="6"/>
      <c r="F153" s="7"/>
      <c r="G153" s="7"/>
    </row>
    <row r="154" spans="1:7" x14ac:dyDescent="0.35">
      <c r="A154" s="5"/>
      <c r="B154" s="16"/>
      <c r="C154" s="6"/>
      <c r="F154" s="7"/>
      <c r="G154" s="7"/>
    </row>
    <row r="155" spans="1:7" x14ac:dyDescent="0.35">
      <c r="A155" s="5"/>
      <c r="B155" s="16"/>
      <c r="C155" s="6"/>
      <c r="F155" s="7"/>
      <c r="G155" s="7"/>
    </row>
    <row r="156" spans="1:7" x14ac:dyDescent="0.35">
      <c r="A156" s="5"/>
      <c r="B156" s="16"/>
      <c r="C156" s="6"/>
      <c r="F156" s="7"/>
      <c r="G156" s="7"/>
    </row>
    <row r="157" spans="1:7" x14ac:dyDescent="0.35">
      <c r="A157" s="5"/>
      <c r="B157" s="16"/>
      <c r="C157" s="6"/>
      <c r="F157" s="7"/>
      <c r="G157" s="7"/>
    </row>
    <row r="158" spans="1:7" x14ac:dyDescent="0.35">
      <c r="A158" s="5"/>
      <c r="B158" s="16"/>
      <c r="C158" s="6"/>
      <c r="F158" s="7"/>
      <c r="G158" s="7"/>
    </row>
    <row r="159" spans="1:7" x14ac:dyDescent="0.35">
      <c r="A159" s="5"/>
      <c r="B159" s="16"/>
      <c r="C159" s="6"/>
      <c r="F159" s="7"/>
      <c r="G159" s="7"/>
    </row>
    <row r="160" spans="1:7" x14ac:dyDescent="0.35">
      <c r="A160" s="5"/>
      <c r="B160" s="16"/>
      <c r="C160" s="6"/>
      <c r="F160" s="7"/>
      <c r="G160" s="7"/>
    </row>
    <row r="161" spans="1:7" x14ac:dyDescent="0.35">
      <c r="A161" s="5"/>
      <c r="B161" s="16"/>
      <c r="C161" s="6"/>
      <c r="F161" s="7"/>
      <c r="G161" s="7"/>
    </row>
    <row r="162" spans="1:7" x14ac:dyDescent="0.35">
      <c r="A162" s="5"/>
      <c r="B162" s="16"/>
      <c r="C162" s="6"/>
      <c r="F162" s="7"/>
      <c r="G162" s="7"/>
    </row>
    <row r="163" spans="1:7" x14ac:dyDescent="0.35">
      <c r="A163" s="5"/>
      <c r="B163" s="16"/>
      <c r="C163" s="6"/>
      <c r="F163" s="7"/>
      <c r="G163" s="7"/>
    </row>
    <row r="164" spans="1:7" x14ac:dyDescent="0.35">
      <c r="A164" s="5"/>
      <c r="B164" s="16"/>
      <c r="C164" s="6"/>
      <c r="F164" s="7"/>
      <c r="G164" s="7"/>
    </row>
    <row r="165" spans="1:7" x14ac:dyDescent="0.35">
      <c r="A165" s="5"/>
      <c r="B165" s="16"/>
      <c r="C165" s="6"/>
      <c r="F165" s="7"/>
      <c r="G165" s="7"/>
    </row>
    <row r="166" spans="1:7" x14ac:dyDescent="0.35">
      <c r="A166" s="5"/>
      <c r="B166" s="16"/>
      <c r="C166" s="6"/>
      <c r="F166" s="7"/>
      <c r="G166" s="7"/>
    </row>
    <row r="167" spans="1:7" x14ac:dyDescent="0.35">
      <c r="A167" s="5"/>
      <c r="B167" s="16"/>
      <c r="C167" s="6"/>
      <c r="F167" s="7"/>
      <c r="G167" s="7"/>
    </row>
    <row r="168" spans="1:7" x14ac:dyDescent="0.35">
      <c r="A168" s="5"/>
      <c r="B168" s="16"/>
      <c r="C168" s="6"/>
      <c r="F168" s="7"/>
      <c r="G168" s="7"/>
    </row>
    <row r="169" spans="1:7" x14ac:dyDescent="0.35">
      <c r="A169" s="5"/>
      <c r="B169" s="16"/>
      <c r="C169" s="6"/>
      <c r="F169" s="7"/>
      <c r="G169" s="7"/>
    </row>
    <row r="170" spans="1:7" x14ac:dyDescent="0.35">
      <c r="A170" s="5"/>
      <c r="B170" s="16"/>
      <c r="C170" s="6"/>
      <c r="F170" s="7"/>
      <c r="G170" s="7"/>
    </row>
    <row r="171" spans="1:7" x14ac:dyDescent="0.35">
      <c r="A171" s="5"/>
      <c r="B171" s="16"/>
      <c r="C171" s="6"/>
      <c r="F171" s="7"/>
      <c r="G171" s="7"/>
    </row>
    <row r="172" spans="1:7" x14ac:dyDescent="0.35">
      <c r="A172" s="5"/>
      <c r="B172" s="16"/>
      <c r="C172" s="6"/>
      <c r="F172" s="7"/>
      <c r="G172" s="7"/>
    </row>
    <row r="173" spans="1:7" x14ac:dyDescent="0.35">
      <c r="A173" s="5"/>
      <c r="B173" s="16"/>
      <c r="C173" s="6"/>
      <c r="F173" s="7"/>
      <c r="G173" s="7"/>
    </row>
    <row r="174" spans="1:7" x14ac:dyDescent="0.35">
      <c r="A174" s="5"/>
      <c r="B174" s="16"/>
      <c r="C174" s="6"/>
      <c r="F174" s="7"/>
      <c r="G174" s="7"/>
    </row>
    <row r="175" spans="1:7" x14ac:dyDescent="0.35">
      <c r="A175" s="5"/>
      <c r="B175" s="16"/>
      <c r="C175" s="6"/>
      <c r="F175" s="7"/>
      <c r="G175" s="7"/>
    </row>
    <row r="176" spans="1:7" x14ac:dyDescent="0.35">
      <c r="A176" s="5"/>
      <c r="B176" s="16"/>
      <c r="C176" s="6"/>
      <c r="F176" s="7"/>
      <c r="G176" s="7"/>
    </row>
    <row r="177" spans="1:7" x14ac:dyDescent="0.35">
      <c r="A177" s="5"/>
      <c r="B177" s="16"/>
      <c r="C177" s="6"/>
      <c r="F177" s="7"/>
      <c r="G177" s="7"/>
    </row>
    <row r="178" spans="1:7" x14ac:dyDescent="0.35">
      <c r="A178" s="5"/>
      <c r="B178" s="16"/>
      <c r="C178" s="6"/>
      <c r="F178" s="7"/>
      <c r="G178" s="7"/>
    </row>
    <row r="179" spans="1:7" x14ac:dyDescent="0.35">
      <c r="A179" s="5"/>
      <c r="B179" s="16"/>
      <c r="C179" s="6"/>
      <c r="F179" s="7"/>
      <c r="G179" s="7"/>
    </row>
    <row r="180" spans="1:7" x14ac:dyDescent="0.35">
      <c r="A180" s="5"/>
      <c r="B180" s="16"/>
      <c r="C180" s="6"/>
      <c r="F180" s="7"/>
      <c r="G180" s="7"/>
    </row>
    <row r="181" spans="1:7" x14ac:dyDescent="0.35">
      <c r="A181" s="5"/>
      <c r="B181" s="16"/>
      <c r="C181" s="6"/>
      <c r="F181" s="7"/>
      <c r="G181" s="7"/>
    </row>
    <row r="182" spans="1:7" x14ac:dyDescent="0.35">
      <c r="A182" s="5"/>
      <c r="B182" s="16"/>
      <c r="C182" s="6"/>
      <c r="F182" s="7"/>
      <c r="G182" s="7"/>
    </row>
    <row r="183" spans="1:7" x14ac:dyDescent="0.35">
      <c r="A183" s="5"/>
      <c r="B183" s="16"/>
      <c r="C183" s="6"/>
      <c r="F183" s="7"/>
      <c r="G183" s="7"/>
    </row>
    <row r="184" spans="1:7" x14ac:dyDescent="0.35">
      <c r="A184" s="5"/>
      <c r="B184" s="16"/>
      <c r="C184" s="6"/>
      <c r="F184" s="7"/>
      <c r="G184" s="7"/>
    </row>
    <row r="185" spans="1:7" x14ac:dyDescent="0.35">
      <c r="A185" s="5"/>
      <c r="B185" s="16"/>
      <c r="C185" s="6"/>
      <c r="F185" s="7"/>
      <c r="G185" s="7"/>
    </row>
    <row r="186" spans="1:7" x14ac:dyDescent="0.35">
      <c r="A186" s="5"/>
      <c r="B186" s="16"/>
      <c r="C186" s="6"/>
      <c r="F186" s="7"/>
      <c r="G186" s="7"/>
    </row>
    <row r="187" spans="1:7" x14ac:dyDescent="0.35">
      <c r="A187" s="5"/>
      <c r="B187" s="16"/>
      <c r="C187" s="6"/>
      <c r="F187" s="7"/>
      <c r="G187" s="7"/>
    </row>
    <row r="188" spans="1:7" x14ac:dyDescent="0.35">
      <c r="A188" s="5"/>
      <c r="B188" s="16"/>
      <c r="C188" s="6"/>
      <c r="F188" s="7"/>
      <c r="G188" s="7"/>
    </row>
    <row r="189" spans="1:7" x14ac:dyDescent="0.35">
      <c r="A189" s="5"/>
      <c r="B189" s="16"/>
      <c r="C189" s="6"/>
      <c r="F189" s="7"/>
      <c r="G189" s="7"/>
    </row>
    <row r="190" spans="1:7" x14ac:dyDescent="0.35">
      <c r="A190" s="5"/>
      <c r="B190" s="16"/>
      <c r="C190" s="6"/>
      <c r="F190" s="7"/>
      <c r="G190" s="7"/>
    </row>
    <row r="191" spans="1:7" x14ac:dyDescent="0.35">
      <c r="A191" s="5"/>
      <c r="B191" s="16"/>
      <c r="C191" s="6"/>
      <c r="F191" s="7"/>
      <c r="G191" s="7"/>
    </row>
    <row r="192" spans="1:7" x14ac:dyDescent="0.35">
      <c r="A192" s="5"/>
      <c r="B192" s="16"/>
      <c r="C192" s="6"/>
      <c r="F192" s="7"/>
      <c r="G192" s="7"/>
    </row>
    <row r="193" spans="1:7" x14ac:dyDescent="0.35">
      <c r="A193" s="5"/>
      <c r="B193" s="16"/>
      <c r="C193" s="6"/>
      <c r="F193" s="7"/>
      <c r="G193" s="7"/>
    </row>
    <row r="194" spans="1:7" x14ac:dyDescent="0.35">
      <c r="A194" s="5"/>
      <c r="B194" s="16"/>
      <c r="C194" s="6"/>
      <c r="F194" s="7"/>
      <c r="G194" s="7"/>
    </row>
    <row r="195" spans="1:7" x14ac:dyDescent="0.35">
      <c r="A195" s="5"/>
      <c r="B195" s="16"/>
      <c r="C195" s="6"/>
      <c r="F195" s="7"/>
      <c r="G195" s="7"/>
    </row>
    <row r="196" spans="1:7" x14ac:dyDescent="0.35">
      <c r="A196" s="5"/>
      <c r="B196" s="16"/>
      <c r="C196" s="6"/>
      <c r="F196" s="7"/>
      <c r="G196" s="7"/>
    </row>
    <row r="197" spans="1:7" x14ac:dyDescent="0.35">
      <c r="A197" s="5"/>
      <c r="B197" s="16"/>
      <c r="C197" s="6"/>
      <c r="F197" s="7"/>
      <c r="G197" s="7"/>
    </row>
    <row r="198" spans="1:7" x14ac:dyDescent="0.35">
      <c r="A198" s="5"/>
      <c r="B198" s="16"/>
      <c r="C198" s="6"/>
      <c r="F198" s="7"/>
      <c r="G198" s="7"/>
    </row>
    <row r="199" spans="1:7" x14ac:dyDescent="0.35">
      <c r="A199" s="5"/>
      <c r="B199" s="16"/>
      <c r="C199" s="6"/>
      <c r="F199" s="7"/>
      <c r="G199" s="7"/>
    </row>
    <row r="200" spans="1:7" x14ac:dyDescent="0.35">
      <c r="A200" s="5"/>
      <c r="B200" s="16"/>
      <c r="C200" s="6"/>
      <c r="F200" s="7"/>
      <c r="G200" s="7"/>
    </row>
    <row r="201" spans="1:7" x14ac:dyDescent="0.35">
      <c r="A201" s="5"/>
      <c r="B201" s="16"/>
      <c r="C201" s="6"/>
      <c r="F201" s="7"/>
      <c r="G201" s="7"/>
    </row>
    <row r="202" spans="1:7" x14ac:dyDescent="0.35">
      <c r="A202" s="5"/>
      <c r="B202" s="16"/>
      <c r="C202" s="6"/>
      <c r="F202" s="7"/>
      <c r="G202" s="7"/>
    </row>
    <row r="203" spans="1:7" x14ac:dyDescent="0.35">
      <c r="A203" s="5"/>
      <c r="B203" s="16"/>
      <c r="C203" s="6"/>
      <c r="F203" s="7"/>
      <c r="G203" s="7"/>
    </row>
    <row r="204" spans="1:7" x14ac:dyDescent="0.35">
      <c r="A204" s="5"/>
      <c r="B204" s="16"/>
      <c r="C204" s="6"/>
      <c r="F204" s="7"/>
      <c r="G204" s="7"/>
    </row>
    <row r="205" spans="1:7" x14ac:dyDescent="0.35">
      <c r="A205" s="5"/>
      <c r="B205" s="16"/>
      <c r="C205" s="6"/>
      <c r="F205" s="7"/>
      <c r="G205" s="7"/>
    </row>
    <row r="206" spans="1:7" x14ac:dyDescent="0.35">
      <c r="A206" s="5"/>
      <c r="B206" s="16"/>
      <c r="C206" s="6"/>
      <c r="F206" s="7"/>
      <c r="G206" s="7"/>
    </row>
    <row r="207" spans="1:7" x14ac:dyDescent="0.35">
      <c r="A207" s="5"/>
      <c r="B207" s="16"/>
      <c r="C207" s="6"/>
      <c r="F207" s="7"/>
      <c r="G207" s="7"/>
    </row>
    <row r="208" spans="1:7" x14ac:dyDescent="0.35">
      <c r="A208" s="5"/>
      <c r="B208" s="16"/>
      <c r="C208" s="6"/>
      <c r="F208" s="7"/>
      <c r="G208" s="7"/>
    </row>
    <row r="209" spans="1:7" x14ac:dyDescent="0.35">
      <c r="A209" s="5"/>
      <c r="B209" s="16"/>
      <c r="C209" s="6"/>
      <c r="F209" s="7"/>
      <c r="G209" s="7"/>
    </row>
    <row r="210" spans="1:7" x14ac:dyDescent="0.35">
      <c r="A210" s="5"/>
      <c r="B210" s="16"/>
      <c r="C210" s="6"/>
      <c r="F210" s="7"/>
      <c r="G210" s="7"/>
    </row>
    <row r="211" spans="1:7" x14ac:dyDescent="0.35">
      <c r="A211" s="5"/>
      <c r="B211" s="16"/>
      <c r="C211" s="6"/>
      <c r="F211" s="7"/>
      <c r="G211" s="7"/>
    </row>
    <row r="212" spans="1:7" x14ac:dyDescent="0.35">
      <c r="A212" s="5"/>
      <c r="B212" s="16"/>
      <c r="C212" s="6"/>
      <c r="F212" s="7"/>
      <c r="G212" s="7"/>
    </row>
    <row r="213" spans="1:7" x14ac:dyDescent="0.35">
      <c r="A213" s="5"/>
      <c r="B213" s="16"/>
      <c r="C213" s="6"/>
      <c r="F213" s="7"/>
      <c r="G213" s="7"/>
    </row>
    <row r="214" spans="1:7" x14ac:dyDescent="0.35">
      <c r="A214" s="5"/>
      <c r="B214" s="16"/>
      <c r="C214" s="6"/>
      <c r="F214" s="7"/>
      <c r="G214" s="7"/>
    </row>
    <row r="215" spans="1:7" x14ac:dyDescent="0.35">
      <c r="A215" s="5"/>
      <c r="B215" s="16"/>
      <c r="C215" s="6"/>
      <c r="F215" s="7"/>
      <c r="G215" s="7"/>
    </row>
    <row r="216" spans="1:7" x14ac:dyDescent="0.35">
      <c r="A216" s="5"/>
      <c r="B216" s="16"/>
      <c r="C216" s="6"/>
      <c r="F216" s="7"/>
      <c r="G216" s="7"/>
    </row>
    <row r="217" spans="1:7" x14ac:dyDescent="0.35">
      <c r="A217" s="5"/>
      <c r="B217" s="16"/>
      <c r="C217" s="6"/>
      <c r="F217" s="7"/>
      <c r="G217" s="7"/>
    </row>
    <row r="218" spans="1:7" x14ac:dyDescent="0.35">
      <c r="A218" s="5"/>
      <c r="B218" s="16"/>
      <c r="C218" s="6"/>
      <c r="F218" s="7"/>
      <c r="G218" s="7"/>
    </row>
    <row r="219" spans="1:7" x14ac:dyDescent="0.35">
      <c r="A219" s="5"/>
      <c r="B219" s="16"/>
      <c r="C219" s="6"/>
      <c r="F219" s="7"/>
      <c r="G219" s="7"/>
    </row>
    <row r="220" spans="1:7" x14ac:dyDescent="0.35">
      <c r="A220" s="5"/>
      <c r="B220" s="16"/>
      <c r="C220" s="6"/>
      <c r="F220" s="7"/>
      <c r="G220" s="7"/>
    </row>
    <row r="221" spans="1:7" x14ac:dyDescent="0.35">
      <c r="A221" s="5"/>
      <c r="B221" s="16"/>
      <c r="C221" s="6"/>
      <c r="F221" s="7"/>
      <c r="G221" s="7"/>
    </row>
    <row r="222" spans="1:7" x14ac:dyDescent="0.35">
      <c r="A222" s="5"/>
      <c r="B222" s="16"/>
      <c r="C222" s="6"/>
      <c r="F222" s="7"/>
      <c r="G222" s="7"/>
    </row>
    <row r="223" spans="1:7" x14ac:dyDescent="0.35">
      <c r="A223" s="5"/>
      <c r="B223" s="16"/>
      <c r="C223" s="6"/>
      <c r="F223" s="7"/>
      <c r="G223" s="7"/>
    </row>
    <row r="224" spans="1:7" x14ac:dyDescent="0.35">
      <c r="A224" s="5"/>
      <c r="B224" s="17"/>
      <c r="C224" s="6"/>
      <c r="F224" s="7"/>
      <c r="G224" s="7"/>
    </row>
    <row r="225" spans="1:7" x14ac:dyDescent="0.35">
      <c r="A225" s="5"/>
      <c r="B225" s="16"/>
      <c r="C225" s="6"/>
      <c r="F225" s="7"/>
      <c r="G225" s="7"/>
    </row>
    <row r="226" spans="1:7" x14ac:dyDescent="0.35">
      <c r="A226" s="5"/>
      <c r="B226" s="16"/>
      <c r="C226" s="6"/>
      <c r="F226" s="7"/>
      <c r="G226" s="7"/>
    </row>
    <row r="227" spans="1:7" x14ac:dyDescent="0.35">
      <c r="A227" s="5"/>
      <c r="B227" s="16"/>
      <c r="C227" s="6"/>
      <c r="F227" s="7"/>
      <c r="G227" s="7"/>
    </row>
    <row r="228" spans="1:7" x14ac:dyDescent="0.35">
      <c r="A228" s="5"/>
      <c r="B228" s="16"/>
      <c r="C228" s="6"/>
      <c r="F228" s="7"/>
      <c r="G228" s="7"/>
    </row>
    <row r="229" spans="1:7" x14ac:dyDescent="0.35">
      <c r="A229" s="5"/>
      <c r="B229" s="18"/>
      <c r="C229" s="6"/>
      <c r="F229" s="7"/>
      <c r="G229" s="7"/>
    </row>
    <row r="230" spans="1:7" x14ac:dyDescent="0.35">
      <c r="A230" s="5"/>
      <c r="B230" s="16"/>
      <c r="C230" s="6"/>
      <c r="F230" s="7"/>
      <c r="G230" s="7"/>
    </row>
    <row r="231" spans="1:7" x14ac:dyDescent="0.35">
      <c r="A231" s="5"/>
      <c r="B231" s="16"/>
      <c r="C231" s="6"/>
      <c r="F231" s="7"/>
      <c r="G231" s="7"/>
    </row>
    <row r="232" spans="1:7" x14ac:dyDescent="0.35">
      <c r="A232" s="5"/>
      <c r="B232" s="16"/>
      <c r="C232" s="6"/>
      <c r="F232" s="7"/>
      <c r="G232" s="7"/>
    </row>
    <row r="233" spans="1:7" x14ac:dyDescent="0.35">
      <c r="A233" s="5"/>
      <c r="B233" s="16"/>
      <c r="C233" s="6"/>
      <c r="F233" s="7"/>
      <c r="G233" s="7"/>
    </row>
    <row r="234" spans="1:7" x14ac:dyDescent="0.35">
      <c r="A234" s="5"/>
      <c r="B234" s="16"/>
      <c r="C234" s="6"/>
      <c r="F234" s="7"/>
      <c r="G234" s="7"/>
    </row>
    <row r="235" spans="1:7" x14ac:dyDescent="0.35">
      <c r="A235" s="5"/>
      <c r="B235" s="16"/>
      <c r="C235" s="6"/>
      <c r="F235" s="7"/>
      <c r="G235" s="7"/>
    </row>
    <row r="236" spans="1:7" x14ac:dyDescent="0.35">
      <c r="A236" s="5"/>
      <c r="B236" s="16"/>
      <c r="C236" s="6"/>
      <c r="F236" s="7"/>
      <c r="G236" s="7"/>
    </row>
    <row r="237" spans="1:7" x14ac:dyDescent="0.35">
      <c r="A237" s="5"/>
      <c r="B237" s="16"/>
      <c r="C237" s="6"/>
      <c r="F237" s="7"/>
      <c r="G237" s="7"/>
    </row>
    <row r="238" spans="1:7" x14ac:dyDescent="0.35">
      <c r="A238" s="5"/>
      <c r="B238" s="16"/>
      <c r="C238" s="6"/>
      <c r="F238" s="7"/>
      <c r="G238" s="7"/>
    </row>
    <row r="239" spans="1:7" x14ac:dyDescent="0.35">
      <c r="A239" s="5"/>
      <c r="B239" s="16"/>
      <c r="C239" s="6"/>
      <c r="F239" s="7"/>
      <c r="G239" s="7"/>
    </row>
    <row r="240" spans="1:7" x14ac:dyDescent="0.35">
      <c r="A240" s="5"/>
      <c r="B240" s="16"/>
      <c r="C240" s="6"/>
      <c r="F240" s="7"/>
      <c r="G240" s="7"/>
    </row>
    <row r="241" spans="1:7" x14ac:dyDescent="0.35">
      <c r="A241" s="5"/>
      <c r="B241" s="16"/>
      <c r="C241" s="6"/>
      <c r="F241" s="7"/>
      <c r="G241" s="7"/>
    </row>
    <row r="242" spans="1:7" x14ac:dyDescent="0.35">
      <c r="A242" s="5"/>
      <c r="B242" s="16"/>
      <c r="C242" s="6"/>
      <c r="F242" s="7"/>
      <c r="G242" s="7"/>
    </row>
    <row r="243" spans="1:7" x14ac:dyDescent="0.35">
      <c r="A243" s="5"/>
      <c r="B243" s="16"/>
      <c r="C243" s="6"/>
      <c r="F243" s="7"/>
      <c r="G243" s="7"/>
    </row>
    <row r="244" spans="1:7" x14ac:dyDescent="0.35">
      <c r="A244" s="5"/>
      <c r="B244" s="16"/>
      <c r="C244" s="6"/>
      <c r="F244" s="7"/>
      <c r="G244" s="7"/>
    </row>
    <row r="245" spans="1:7" x14ac:dyDescent="0.35">
      <c r="A245" s="5"/>
      <c r="B245" s="16"/>
      <c r="C245" s="6"/>
      <c r="F245" s="7"/>
      <c r="G245" s="7"/>
    </row>
    <row r="246" spans="1:7" x14ac:dyDescent="0.35">
      <c r="A246" s="5"/>
      <c r="B246" s="16"/>
      <c r="C246" s="6"/>
      <c r="F246" s="7"/>
      <c r="G246" s="7"/>
    </row>
    <row r="247" spans="1:7" x14ac:dyDescent="0.35">
      <c r="A247" s="5"/>
      <c r="B247" s="16"/>
      <c r="C247" s="6"/>
      <c r="F247" s="7"/>
      <c r="G247" s="7"/>
    </row>
    <row r="248" spans="1:7" x14ac:dyDescent="0.35">
      <c r="A248" s="5"/>
      <c r="B248" s="16"/>
      <c r="C248" s="6"/>
      <c r="F248" s="7"/>
      <c r="G248" s="7"/>
    </row>
    <row r="249" spans="1:7" x14ac:dyDescent="0.35">
      <c r="A249" s="5"/>
      <c r="B249" s="16"/>
      <c r="C249" s="6"/>
      <c r="F249" s="7"/>
      <c r="G249" s="7"/>
    </row>
    <row r="250" spans="1:7" x14ac:dyDescent="0.35">
      <c r="A250" s="5"/>
      <c r="B250" s="16"/>
      <c r="C250" s="6"/>
      <c r="F250" s="7"/>
      <c r="G250" s="7"/>
    </row>
    <row r="251" spans="1:7" x14ac:dyDescent="0.35">
      <c r="A251" s="5"/>
      <c r="B251" s="16"/>
      <c r="C251" s="6"/>
      <c r="F251" s="7"/>
      <c r="G251" s="7"/>
    </row>
    <row r="252" spans="1:7" x14ac:dyDescent="0.35">
      <c r="A252" s="5"/>
      <c r="B252" s="16"/>
      <c r="C252" s="6"/>
      <c r="F252" s="7"/>
      <c r="G252" s="7"/>
    </row>
    <row r="253" spans="1:7" x14ac:dyDescent="0.35">
      <c r="A253" s="5"/>
      <c r="B253" s="16"/>
      <c r="C253" s="6"/>
      <c r="F253" s="7"/>
      <c r="G253" s="7"/>
    </row>
    <row r="254" spans="1:7" x14ac:dyDescent="0.35">
      <c r="A254" s="5"/>
      <c r="B254" s="16"/>
      <c r="C254" s="6"/>
      <c r="F254" s="7"/>
      <c r="G254" s="7"/>
    </row>
    <row r="255" spans="1:7" x14ac:dyDescent="0.35">
      <c r="A255" s="5"/>
      <c r="B255" s="16"/>
      <c r="C255" s="6"/>
      <c r="F255" s="7"/>
      <c r="G255" s="7"/>
    </row>
    <row r="256" spans="1:7" x14ac:dyDescent="0.35">
      <c r="A256" s="5"/>
      <c r="B256" s="16"/>
      <c r="C256" s="6"/>
      <c r="F256" s="7"/>
      <c r="G256" s="7"/>
    </row>
    <row r="257" spans="1:7" x14ac:dyDescent="0.35">
      <c r="A257" s="5"/>
      <c r="B257" s="16"/>
      <c r="C257" s="6"/>
      <c r="F257" s="7"/>
      <c r="G257" s="7"/>
    </row>
    <row r="258" spans="1:7" x14ac:dyDescent="0.35">
      <c r="A258" s="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58"/>
  <sheetViews>
    <sheetView topLeftCell="A2" workbookViewId="0">
      <selection activeCell="I9" sqref="I9:I31"/>
    </sheetView>
  </sheetViews>
  <sheetFormatPr defaultColWidth="8.81640625" defaultRowHeight="14.5" x14ac:dyDescent="0.35"/>
  <cols>
    <col min="1" max="1" width="13.81640625" style="1" bestFit="1" customWidth="1"/>
    <col min="2" max="2" width="23.1796875" style="1" customWidth="1"/>
    <col min="3" max="3" width="10.81640625" style="1" customWidth="1"/>
    <col min="4" max="4" width="4.1796875" style="1" customWidth="1"/>
    <col min="5" max="5" width="19.81640625" style="1" customWidth="1"/>
    <col min="6" max="7" width="8.81640625" style="1"/>
    <col min="8" max="8" width="5.453125" style="1" customWidth="1"/>
    <col min="9" max="9" width="9.453125" style="1" bestFit="1" customWidth="1"/>
    <col min="10"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E6" s="1" t="s">
        <v>134</v>
      </c>
      <c r="F6" s="4">
        <v>1</v>
      </c>
      <c r="G6" s="4"/>
      <c r="I6" s="4">
        <v>1</v>
      </c>
    </row>
    <row r="7" spans="1:9" x14ac:dyDescent="0.35">
      <c r="A7" t="s">
        <v>135</v>
      </c>
      <c r="E7" s="1" t="s">
        <v>136</v>
      </c>
      <c r="F7" s="4" t="s">
        <v>137</v>
      </c>
      <c r="G7" s="4"/>
      <c r="I7" s="4" t="s">
        <v>137</v>
      </c>
    </row>
    <row r="8" spans="1:9" x14ac:dyDescent="0.35">
      <c r="C8" t="s">
        <v>2</v>
      </c>
    </row>
    <row r="9" spans="1:9" x14ac:dyDescent="0.35">
      <c r="A9" s="5" t="s">
        <v>17</v>
      </c>
      <c r="B9" s="1" t="s">
        <v>138</v>
      </c>
      <c r="C9" s="6">
        <f>+I9</f>
        <v>0.63749999999999996</v>
      </c>
      <c r="E9" s="7"/>
      <c r="F9" s="7">
        <v>2.5499999999999998</v>
      </c>
      <c r="G9" s="7"/>
      <c r="I9" s="6">
        <f t="shared" ref="I9:I31" si="0">IF(ISNUMBER(F9)=TRUE,I$6*(F9-I$5)/(I$4-I$5)+(1-I$6)*(1-(F9-I$5)/(I$4-I$5)),"..")</f>
        <v>0.63749999999999996</v>
      </c>
    </row>
    <row r="10" spans="1:9" x14ac:dyDescent="0.35">
      <c r="A10" s="5" t="s">
        <v>19</v>
      </c>
      <c r="B10" s="1" t="s">
        <v>139</v>
      </c>
      <c r="C10" s="6">
        <f t="shared" ref="C10:C31" si="1">+I10</f>
        <v>0.63749999999999996</v>
      </c>
      <c r="E10" s="7"/>
      <c r="F10" s="7">
        <v>2.5499999999999998</v>
      </c>
      <c r="G10" s="7"/>
      <c r="I10" s="6">
        <f t="shared" si="0"/>
        <v>0.63749999999999996</v>
      </c>
    </row>
    <row r="11" spans="1:9" x14ac:dyDescent="0.35">
      <c r="A11" s="5" t="s">
        <v>20</v>
      </c>
      <c r="B11" s="1" t="s">
        <v>140</v>
      </c>
      <c r="C11" s="6">
        <f t="shared" si="1"/>
        <v>0.2475</v>
      </c>
      <c r="E11" s="7"/>
      <c r="F11" s="7">
        <v>0.99</v>
      </c>
      <c r="G11" s="7"/>
      <c r="I11" s="6">
        <f t="shared" si="0"/>
        <v>0.2475</v>
      </c>
    </row>
    <row r="12" spans="1:9" x14ac:dyDescent="0.35">
      <c r="A12" s="5" t="s">
        <v>27</v>
      </c>
      <c r="B12" s="1" t="s">
        <v>141</v>
      </c>
      <c r="C12" s="6">
        <f t="shared" si="1"/>
        <v>0.27750000000000002</v>
      </c>
      <c r="E12" s="7"/>
      <c r="F12" s="7">
        <v>1.1100000000000001</v>
      </c>
      <c r="G12" s="7"/>
      <c r="I12" s="6">
        <f t="shared" si="0"/>
        <v>0.27750000000000002</v>
      </c>
    </row>
    <row r="13" spans="1:9" x14ac:dyDescent="0.35">
      <c r="A13" s="5" t="s">
        <v>26</v>
      </c>
      <c r="B13" s="1" t="s">
        <v>142</v>
      </c>
      <c r="C13" s="6">
        <f t="shared" si="1"/>
        <v>0.49249999999999999</v>
      </c>
      <c r="E13" s="7"/>
      <c r="F13" s="7">
        <v>1.97</v>
      </c>
      <c r="G13" s="7"/>
      <c r="I13" s="6">
        <f t="shared" si="0"/>
        <v>0.49249999999999999</v>
      </c>
    </row>
    <row r="14" spans="1:9" x14ac:dyDescent="0.35">
      <c r="A14" s="5" t="s">
        <v>24</v>
      </c>
      <c r="B14" s="1" t="s">
        <v>143</v>
      </c>
      <c r="C14" s="6">
        <f t="shared" si="1"/>
        <v>0.48499999999999999</v>
      </c>
      <c r="E14" s="7"/>
      <c r="F14" s="7">
        <v>1.94</v>
      </c>
      <c r="G14" s="7"/>
      <c r="I14" s="6">
        <f t="shared" si="0"/>
        <v>0.48499999999999999</v>
      </c>
    </row>
    <row r="15" spans="1:9" x14ac:dyDescent="0.35">
      <c r="A15" s="5" t="s">
        <v>45</v>
      </c>
      <c r="B15" s="1" t="s">
        <v>144</v>
      </c>
      <c r="C15" s="6">
        <f t="shared" si="1"/>
        <v>0.625</v>
      </c>
      <c r="E15" s="7"/>
      <c r="F15" s="7">
        <v>2.5</v>
      </c>
      <c r="G15" s="7"/>
      <c r="I15" s="6">
        <f t="shared" si="0"/>
        <v>0.625</v>
      </c>
    </row>
    <row r="16" spans="1:9" x14ac:dyDescent="0.35">
      <c r="A16" s="5" t="s">
        <v>40</v>
      </c>
      <c r="B16" s="1" t="s">
        <v>145</v>
      </c>
      <c r="C16" s="6">
        <f t="shared" si="1"/>
        <v>0.60499999999999998</v>
      </c>
      <c r="E16" s="7"/>
      <c r="F16" s="7">
        <v>2.42</v>
      </c>
      <c r="G16" s="7"/>
      <c r="I16" s="6">
        <f t="shared" si="0"/>
        <v>0.60499999999999998</v>
      </c>
    </row>
    <row r="17" spans="1:14" x14ac:dyDescent="0.35">
      <c r="A17" s="5" t="s">
        <v>49</v>
      </c>
      <c r="B17" s="1" t="s">
        <v>146</v>
      </c>
      <c r="C17" s="6">
        <f t="shared" si="1"/>
        <v>0.45250000000000001</v>
      </c>
      <c r="E17" s="7"/>
      <c r="F17" s="7">
        <v>1.81</v>
      </c>
      <c r="G17" s="7"/>
      <c r="I17" s="6">
        <f t="shared" si="0"/>
        <v>0.45250000000000001</v>
      </c>
    </row>
    <row r="18" spans="1:14" x14ac:dyDescent="0.35">
      <c r="A18" s="5" t="s">
        <v>57</v>
      </c>
      <c r="B18" s="1" t="s">
        <v>147</v>
      </c>
      <c r="C18" s="6">
        <f t="shared" si="1"/>
        <v>0.61499999999999999</v>
      </c>
      <c r="E18" s="7"/>
      <c r="F18" s="7">
        <v>2.46</v>
      </c>
      <c r="G18" s="7"/>
      <c r="I18" s="6">
        <f t="shared" si="0"/>
        <v>0.61499999999999999</v>
      </c>
    </row>
    <row r="19" spans="1:14" x14ac:dyDescent="0.35">
      <c r="A19" s="5" t="s">
        <v>51</v>
      </c>
      <c r="B19" s="1" t="s">
        <v>148</v>
      </c>
      <c r="C19" s="6">
        <f t="shared" si="1"/>
        <v>0.54500000000000004</v>
      </c>
      <c r="E19" s="7"/>
      <c r="F19" s="7">
        <v>2.1800000000000002</v>
      </c>
      <c r="G19" s="7"/>
      <c r="I19" s="6">
        <f t="shared" si="0"/>
        <v>0.54500000000000004</v>
      </c>
      <c r="L19" t="s">
        <v>119</v>
      </c>
    </row>
    <row r="20" spans="1:14" x14ac:dyDescent="0.35">
      <c r="A20" s="5" t="s">
        <v>61</v>
      </c>
      <c r="B20" s="1" t="s">
        <v>149</v>
      </c>
      <c r="C20" s="6">
        <f t="shared" si="1"/>
        <v>0.40500000000000003</v>
      </c>
      <c r="E20" s="7" t="s">
        <v>119</v>
      </c>
      <c r="F20" s="7">
        <v>1.62</v>
      </c>
      <c r="G20" s="7"/>
      <c r="I20" s="6">
        <f t="shared" si="0"/>
        <v>0.40500000000000003</v>
      </c>
    </row>
    <row r="21" spans="1:14" x14ac:dyDescent="0.35">
      <c r="A21" s="5" t="s">
        <v>59</v>
      </c>
      <c r="B21" s="1" t="s">
        <v>150</v>
      </c>
      <c r="C21" s="6">
        <f t="shared" si="1"/>
        <v>0.59499999999999997</v>
      </c>
      <c r="E21" s="7"/>
      <c r="F21" s="7">
        <v>2.38</v>
      </c>
      <c r="G21" s="7"/>
      <c r="I21" s="6">
        <f t="shared" si="0"/>
        <v>0.59499999999999997</v>
      </c>
    </row>
    <row r="22" spans="1:14" x14ac:dyDescent="0.35">
      <c r="A22" s="5" t="s">
        <v>63</v>
      </c>
      <c r="B22" s="1" t="s">
        <v>151</v>
      </c>
      <c r="C22" s="6">
        <f t="shared" si="1"/>
        <v>0.54249999999999998</v>
      </c>
      <c r="E22" s="7"/>
      <c r="F22" s="7">
        <v>2.17</v>
      </c>
      <c r="G22" s="7"/>
      <c r="I22" s="6">
        <f t="shared" si="0"/>
        <v>0.54249999999999998</v>
      </c>
    </row>
    <row r="23" spans="1:14" x14ac:dyDescent="0.35">
      <c r="A23" s="5" t="s">
        <v>73</v>
      </c>
      <c r="B23" s="1" t="s">
        <v>152</v>
      </c>
      <c r="C23" s="6">
        <f t="shared" si="1"/>
        <v>0.57999999999999996</v>
      </c>
      <c r="E23" s="7"/>
      <c r="F23" s="7">
        <v>2.3199999999999998</v>
      </c>
      <c r="G23" s="7"/>
      <c r="I23" s="6">
        <f t="shared" si="0"/>
        <v>0.57999999999999996</v>
      </c>
    </row>
    <row r="24" spans="1:14" x14ac:dyDescent="0.35">
      <c r="A24" s="5" t="s">
        <v>74</v>
      </c>
      <c r="B24" s="1" t="s">
        <v>153</v>
      </c>
      <c r="C24" s="6">
        <f t="shared" si="1"/>
        <v>0.3775</v>
      </c>
      <c r="E24" s="7"/>
      <c r="F24" s="7">
        <v>1.51</v>
      </c>
      <c r="G24" s="7"/>
      <c r="I24" s="6">
        <f t="shared" si="0"/>
        <v>0.3775</v>
      </c>
    </row>
    <row r="25" spans="1:14" x14ac:dyDescent="0.35">
      <c r="A25" s="5" t="s">
        <v>93</v>
      </c>
      <c r="B25" s="1" t="s">
        <v>154</v>
      </c>
      <c r="C25" s="6">
        <f t="shared" si="1"/>
        <v>0.42749999999999999</v>
      </c>
      <c r="E25" s="7"/>
      <c r="F25" s="7">
        <v>1.71</v>
      </c>
      <c r="G25" s="7"/>
      <c r="I25" s="6">
        <f t="shared" si="0"/>
        <v>0.42749999999999999</v>
      </c>
      <c r="N25" s="1" t="s">
        <v>119</v>
      </c>
    </row>
    <row r="26" spans="1:14" x14ac:dyDescent="0.35">
      <c r="A26" s="5" t="s">
        <v>84</v>
      </c>
      <c r="B26" s="1" t="s">
        <v>155</v>
      </c>
      <c r="C26" s="6">
        <f t="shared" si="1"/>
        <v>0.435</v>
      </c>
      <c r="E26" s="7"/>
      <c r="F26" s="7">
        <v>1.74</v>
      </c>
      <c r="G26" s="7"/>
      <c r="I26" s="6">
        <f t="shared" si="0"/>
        <v>0.435</v>
      </c>
    </row>
    <row r="27" spans="1:14" x14ac:dyDescent="0.35">
      <c r="A27" s="5" t="s">
        <v>85</v>
      </c>
      <c r="B27" s="1" t="s">
        <v>156</v>
      </c>
      <c r="C27" s="6">
        <f t="shared" si="1"/>
        <v>6.5000000000000002E-2</v>
      </c>
      <c r="E27" s="7"/>
      <c r="F27" s="7">
        <v>0.26</v>
      </c>
      <c r="G27" s="7"/>
      <c r="I27" s="6">
        <f t="shared" si="0"/>
        <v>6.5000000000000002E-2</v>
      </c>
    </row>
    <row r="28" spans="1:14" x14ac:dyDescent="0.35">
      <c r="A28" s="5" t="s">
        <v>89</v>
      </c>
      <c r="B28" s="1" t="s">
        <v>157</v>
      </c>
      <c r="C28" s="6">
        <f t="shared" si="1"/>
        <v>0.51</v>
      </c>
      <c r="E28" s="7"/>
      <c r="F28" s="7">
        <v>2.04</v>
      </c>
      <c r="G28" s="7"/>
      <c r="I28" s="6">
        <f t="shared" si="0"/>
        <v>0.51</v>
      </c>
    </row>
    <row r="29" spans="1:14" x14ac:dyDescent="0.35">
      <c r="A29" s="5" t="s">
        <v>90</v>
      </c>
      <c r="B29" s="1" t="s">
        <v>158</v>
      </c>
      <c r="C29" s="6">
        <f t="shared" si="1"/>
        <v>0.19500000000000001</v>
      </c>
      <c r="E29" s="7"/>
      <c r="F29" s="7">
        <v>0.78</v>
      </c>
      <c r="G29" s="7"/>
      <c r="I29" s="6">
        <f t="shared" si="0"/>
        <v>0.19500000000000001</v>
      </c>
    </row>
    <row r="30" spans="1:14" x14ac:dyDescent="0.35">
      <c r="A30" s="5" t="s">
        <v>64</v>
      </c>
      <c r="B30" s="1" t="s">
        <v>160</v>
      </c>
      <c r="C30" s="6">
        <f t="shared" si="1"/>
        <v>0.51500000000000001</v>
      </c>
      <c r="F30" s="7">
        <v>2.06</v>
      </c>
      <c r="G30" s="7"/>
      <c r="I30" s="6">
        <f t="shared" si="0"/>
        <v>0.51500000000000001</v>
      </c>
    </row>
    <row r="31" spans="1:14" x14ac:dyDescent="0.35">
      <c r="A31" s="5" t="s">
        <v>70</v>
      </c>
      <c r="B31" s="1" t="s">
        <v>161</v>
      </c>
      <c r="C31" s="6">
        <f t="shared" si="1"/>
        <v>0.42499999999999999</v>
      </c>
      <c r="F31" s="7">
        <v>1.7</v>
      </c>
      <c r="G31" s="7"/>
      <c r="I31" s="6">
        <f t="shared" si="0"/>
        <v>0.42499999999999999</v>
      </c>
    </row>
    <row r="32" spans="1:14" x14ac:dyDescent="0.35">
      <c r="A32" s="5"/>
      <c r="C32" s="6"/>
      <c r="F32" s="7"/>
      <c r="G32" s="7"/>
      <c r="I32" s="6"/>
    </row>
    <row r="33" spans="1:9" x14ac:dyDescent="0.35">
      <c r="C33" s="6"/>
      <c r="E33" s="5"/>
      <c r="F33" s="7"/>
      <c r="G33" s="7"/>
      <c r="I33" s="6"/>
    </row>
    <row r="34" spans="1:9" x14ac:dyDescent="0.35">
      <c r="A34" s="5"/>
      <c r="C34" s="6"/>
      <c r="F34" s="7"/>
      <c r="G34" s="7"/>
      <c r="I34" s="6"/>
    </row>
    <row r="35" spans="1:9" x14ac:dyDescent="0.35">
      <c r="A35" s="5"/>
      <c r="C35" s="6"/>
      <c r="F35" s="7"/>
      <c r="G35" s="7"/>
      <c r="I35" s="6"/>
    </row>
    <row r="36" spans="1:9" x14ac:dyDescent="0.35">
      <c r="A36" s="5"/>
      <c r="C36" s="6"/>
      <c r="F36" s="7"/>
      <c r="G36" s="7"/>
      <c r="I36" s="6"/>
    </row>
    <row r="37" spans="1:9" x14ac:dyDescent="0.35">
      <c r="A37" s="5"/>
      <c r="C37" s="6"/>
      <c r="F37" s="7"/>
      <c r="G37" s="7"/>
      <c r="I37" s="6"/>
    </row>
    <row r="38" spans="1:9" x14ac:dyDescent="0.35">
      <c r="A38" s="5"/>
      <c r="C38" s="6"/>
      <c r="F38" s="7"/>
      <c r="G38" s="7"/>
      <c r="I38" s="6"/>
    </row>
    <row r="39" spans="1:9" x14ac:dyDescent="0.35">
      <c r="A39" s="5"/>
      <c r="C39" s="6"/>
      <c r="F39" s="7"/>
      <c r="G39" s="7"/>
      <c r="I39" s="6"/>
    </row>
    <row r="40" spans="1:9" x14ac:dyDescent="0.35">
      <c r="A40" s="5"/>
      <c r="C40" s="6"/>
      <c r="F40" s="7"/>
      <c r="G40" s="7"/>
      <c r="I40" s="6"/>
    </row>
    <row r="41" spans="1:9" x14ac:dyDescent="0.35">
      <c r="A41" s="5"/>
      <c r="C41" s="6"/>
      <c r="F41" s="7"/>
      <c r="G41" s="7"/>
      <c r="I41" s="6"/>
    </row>
    <row r="42" spans="1:9" x14ac:dyDescent="0.35">
      <c r="A42" s="5"/>
      <c r="C42" s="6"/>
      <c r="F42" s="7"/>
      <c r="G42" s="7"/>
      <c r="I42" s="6"/>
    </row>
    <row r="43" spans="1:9" x14ac:dyDescent="0.35">
      <c r="A43" s="5"/>
      <c r="C43" s="6"/>
      <c r="F43" s="7"/>
      <c r="G43" s="7"/>
      <c r="I43" s="6"/>
    </row>
    <row r="44" spans="1:9" x14ac:dyDescent="0.35">
      <c r="A44" s="5"/>
      <c r="C44" s="6"/>
      <c r="F44" s="7"/>
      <c r="G44" s="7"/>
      <c r="I44" s="6"/>
    </row>
    <row r="45" spans="1:9" x14ac:dyDescent="0.35">
      <c r="A45" s="5"/>
      <c r="C45" s="6"/>
      <c r="F45" s="7"/>
      <c r="G45" s="7"/>
      <c r="I45" s="6"/>
    </row>
    <row r="46" spans="1:9" x14ac:dyDescent="0.35">
      <c r="A46" s="5"/>
      <c r="C46" s="6"/>
      <c r="F46" s="7"/>
      <c r="G46" s="7"/>
      <c r="I46" s="6"/>
    </row>
    <row r="47" spans="1:9" x14ac:dyDescent="0.35">
      <c r="A47" s="5"/>
      <c r="C47" s="6"/>
      <c r="F47" s="7"/>
      <c r="G47" s="7"/>
      <c r="I47" s="6"/>
    </row>
    <row r="48" spans="1:9" x14ac:dyDescent="0.35">
      <c r="A48" s="5"/>
      <c r="C48" s="6"/>
      <c r="F48" s="7"/>
      <c r="G48" s="7"/>
      <c r="I48" s="6"/>
    </row>
    <row r="49" spans="1:9" x14ac:dyDescent="0.35">
      <c r="A49" s="5"/>
      <c r="B49" s="16"/>
      <c r="C49" s="6"/>
      <c r="F49" s="7"/>
      <c r="G49" s="7"/>
      <c r="I49" s="6"/>
    </row>
    <row r="50" spans="1:9" x14ac:dyDescent="0.35">
      <c r="A50" s="5"/>
      <c r="B50" s="16"/>
      <c r="C50" s="6"/>
      <c r="F50" s="7"/>
      <c r="G50" s="7"/>
      <c r="I50" s="6"/>
    </row>
    <row r="51" spans="1:9" x14ac:dyDescent="0.35">
      <c r="A51" s="5"/>
      <c r="B51" s="16" t="s">
        <v>119</v>
      </c>
      <c r="C51" s="6"/>
      <c r="F51" s="7"/>
      <c r="G51" s="7"/>
      <c r="I51" s="6"/>
    </row>
    <row r="52" spans="1:9" x14ac:dyDescent="0.35">
      <c r="A52" s="5"/>
      <c r="B52" s="16"/>
      <c r="C52" s="6"/>
      <c r="F52" s="7"/>
      <c r="G52" s="7"/>
      <c r="I52" s="6"/>
    </row>
    <row r="53" spans="1:9" x14ac:dyDescent="0.35">
      <c r="A53" s="5"/>
      <c r="B53" t="s">
        <v>119</v>
      </c>
      <c r="C53" s="6"/>
      <c r="F53" s="7"/>
      <c r="G53" s="7"/>
      <c r="I53" s="6"/>
    </row>
    <row r="54" spans="1:9" x14ac:dyDescent="0.35">
      <c r="A54" s="5"/>
      <c r="C54" s="6"/>
      <c r="F54" s="7"/>
      <c r="G54" s="7"/>
      <c r="I54" s="6"/>
    </row>
    <row r="55" spans="1:9" x14ac:dyDescent="0.35">
      <c r="A55" s="5"/>
      <c r="C55" s="6"/>
      <c r="F55" s="7"/>
      <c r="G55" s="7"/>
      <c r="I55" s="6"/>
    </row>
    <row r="56" spans="1:9" x14ac:dyDescent="0.35">
      <c r="A56" s="5"/>
      <c r="C56" s="6"/>
      <c r="F56" s="7"/>
      <c r="G56" s="7"/>
      <c r="I56" s="6"/>
    </row>
    <row r="57" spans="1:9" x14ac:dyDescent="0.35">
      <c r="A57" s="5"/>
      <c r="C57" s="6"/>
      <c r="F57" s="7"/>
      <c r="G57" s="7"/>
      <c r="I57" s="6"/>
    </row>
    <row r="58" spans="1:9" x14ac:dyDescent="0.35">
      <c r="A58" s="5"/>
      <c r="C58" s="6"/>
      <c r="F58" s="7"/>
      <c r="G58" s="7"/>
      <c r="I58" s="6"/>
    </row>
    <row r="59" spans="1:9" x14ac:dyDescent="0.35">
      <c r="A59" s="5"/>
      <c r="B59" s="16"/>
      <c r="C59" s="6"/>
      <c r="F59" s="7"/>
      <c r="G59" s="7"/>
      <c r="I59" s="6"/>
    </row>
    <row r="60" spans="1:9" x14ac:dyDescent="0.35">
      <c r="A60" s="5"/>
      <c r="B60" s="16"/>
      <c r="C60" s="6"/>
      <c r="F60" s="7"/>
      <c r="G60" s="7"/>
      <c r="I60" s="6"/>
    </row>
    <row r="61" spans="1:9" x14ac:dyDescent="0.35">
      <c r="A61" s="5"/>
      <c r="B61" s="16"/>
      <c r="C61" s="6"/>
      <c r="F61" s="7"/>
      <c r="G61" s="7"/>
      <c r="I61" s="6"/>
    </row>
    <row r="62" spans="1:9" x14ac:dyDescent="0.35">
      <c r="A62" s="5"/>
      <c r="B62" s="16"/>
      <c r="C62" s="6"/>
      <c r="F62" s="7"/>
      <c r="G62" s="7"/>
      <c r="I62" s="6"/>
    </row>
    <row r="63" spans="1:9" x14ac:dyDescent="0.35">
      <c r="A63" s="5"/>
      <c r="B63" s="16"/>
      <c r="C63" s="6"/>
      <c r="F63" s="7"/>
      <c r="G63" s="7"/>
      <c r="I63" s="6"/>
    </row>
    <row r="64" spans="1:9" x14ac:dyDescent="0.35">
      <c r="A64" s="5"/>
      <c r="B64" s="16"/>
      <c r="C64" s="6"/>
      <c r="F64" s="7"/>
      <c r="G64" s="7"/>
      <c r="I64" s="6"/>
    </row>
    <row r="65" spans="1:9" x14ac:dyDescent="0.35">
      <c r="A65" s="5"/>
      <c r="B65" s="16"/>
      <c r="C65" s="6"/>
      <c r="F65" s="7"/>
      <c r="G65" s="7"/>
      <c r="I65" s="6"/>
    </row>
    <row r="66" spans="1:9" x14ac:dyDescent="0.35">
      <c r="A66" s="5"/>
      <c r="B66" s="16"/>
      <c r="C66" s="6"/>
      <c r="F66" s="7"/>
      <c r="G66" s="7"/>
      <c r="I66" s="6"/>
    </row>
    <row r="67" spans="1:9" x14ac:dyDescent="0.35">
      <c r="A67" s="5"/>
      <c r="B67" s="16"/>
      <c r="C67" s="6"/>
      <c r="F67" s="7"/>
      <c r="G67" s="7"/>
      <c r="I67" s="6"/>
    </row>
    <row r="68" spans="1:9" x14ac:dyDescent="0.35">
      <c r="A68" s="5"/>
      <c r="B68" s="16"/>
      <c r="C68" s="6"/>
      <c r="F68" s="7"/>
      <c r="G68" s="7"/>
      <c r="I68" s="6"/>
    </row>
    <row r="69" spans="1:9" x14ac:dyDescent="0.35">
      <c r="A69" s="5"/>
      <c r="B69" s="16"/>
      <c r="C69" s="6"/>
      <c r="F69" s="7"/>
      <c r="G69" s="7"/>
      <c r="I69" s="6"/>
    </row>
    <row r="70" spans="1:9" x14ac:dyDescent="0.35">
      <c r="A70" s="5"/>
      <c r="B70" s="16"/>
      <c r="C70" s="6"/>
      <c r="F70" s="7"/>
      <c r="G70" s="7"/>
      <c r="I70" s="6"/>
    </row>
    <row r="71" spans="1:9" x14ac:dyDescent="0.35">
      <c r="A71" s="5"/>
      <c r="B71" s="16"/>
      <c r="C71" s="6"/>
      <c r="F71" s="7"/>
      <c r="G71" s="7"/>
      <c r="I71" s="6"/>
    </row>
    <row r="72" spans="1:9" x14ac:dyDescent="0.35">
      <c r="A72" s="5"/>
      <c r="B72" s="16"/>
      <c r="C72" s="6"/>
      <c r="F72" s="7"/>
      <c r="G72" s="7"/>
      <c r="I72" s="6"/>
    </row>
    <row r="73" spans="1:9" x14ac:dyDescent="0.35">
      <c r="A73" s="5"/>
      <c r="B73" s="16"/>
      <c r="C73" s="6"/>
      <c r="F73" s="7"/>
      <c r="G73" s="7"/>
      <c r="I73" s="6"/>
    </row>
    <row r="74" spans="1:9" x14ac:dyDescent="0.35">
      <c r="A74" s="5"/>
      <c r="B74" s="16"/>
      <c r="C74" s="6"/>
      <c r="F74" s="7"/>
      <c r="G74" s="7"/>
      <c r="I74" s="6"/>
    </row>
    <row r="75" spans="1:9" x14ac:dyDescent="0.35">
      <c r="A75" s="5"/>
      <c r="B75" s="16"/>
      <c r="C75" s="6"/>
      <c r="F75" s="7"/>
      <c r="G75" s="7"/>
      <c r="I75" s="6"/>
    </row>
    <row r="76" spans="1:9" x14ac:dyDescent="0.35">
      <c r="A76" s="5"/>
      <c r="B76" s="16"/>
      <c r="C76" s="6"/>
      <c r="F76" s="7"/>
      <c r="G76" s="7"/>
      <c r="I76" s="6"/>
    </row>
    <row r="77" spans="1:9" x14ac:dyDescent="0.35">
      <c r="A77" s="5"/>
      <c r="B77" s="16"/>
      <c r="C77" s="6"/>
      <c r="F77" s="7"/>
      <c r="G77" s="7"/>
      <c r="I77" s="6"/>
    </row>
    <row r="78" spans="1:9" x14ac:dyDescent="0.35">
      <c r="A78" s="5"/>
      <c r="B78" s="16"/>
      <c r="C78" s="6"/>
      <c r="F78" s="7"/>
      <c r="G78" s="7"/>
      <c r="I78" s="6"/>
    </row>
    <row r="79" spans="1:9" x14ac:dyDescent="0.35">
      <c r="A79" s="5"/>
      <c r="B79" s="16"/>
      <c r="C79" s="6"/>
      <c r="F79" s="7"/>
      <c r="G79" s="7"/>
      <c r="I79" s="6"/>
    </row>
    <row r="80" spans="1:9" x14ac:dyDescent="0.35">
      <c r="A80" s="5"/>
      <c r="B80" s="16"/>
      <c r="C80" s="6"/>
      <c r="F80" s="7"/>
      <c r="G80" s="7"/>
      <c r="I80" s="6"/>
    </row>
    <row r="81" spans="1:9" x14ac:dyDescent="0.35">
      <c r="A81" s="5"/>
      <c r="B81" s="16"/>
      <c r="C81" s="6"/>
      <c r="F81" s="7"/>
      <c r="G81" s="7"/>
      <c r="I81" s="6"/>
    </row>
    <row r="82" spans="1:9" x14ac:dyDescent="0.35">
      <c r="A82" s="5"/>
      <c r="B82" s="16"/>
      <c r="C82" s="6"/>
      <c r="F82" s="7"/>
      <c r="G82" s="7"/>
      <c r="I82" s="6"/>
    </row>
    <row r="83" spans="1:9" x14ac:dyDescent="0.35">
      <c r="A83" s="5"/>
      <c r="B83" s="16"/>
      <c r="C83" s="6"/>
      <c r="F83" s="7"/>
      <c r="G83" s="7"/>
      <c r="I83" s="6"/>
    </row>
    <row r="84" spans="1:9" x14ac:dyDescent="0.35">
      <c r="A84" s="5"/>
      <c r="B84" s="16"/>
      <c r="C84" s="6"/>
      <c r="F84" s="7"/>
      <c r="G84" s="7"/>
      <c r="I84" s="6"/>
    </row>
    <row r="85" spans="1:9" x14ac:dyDescent="0.35">
      <c r="A85" s="5"/>
      <c r="B85" s="16"/>
      <c r="C85" s="6"/>
      <c r="F85" s="7"/>
      <c r="G85" s="7"/>
      <c r="I85" s="6"/>
    </row>
    <row r="86" spans="1:9" x14ac:dyDescent="0.35">
      <c r="A86" s="5"/>
      <c r="B86" s="16"/>
      <c r="C86" s="6"/>
      <c r="F86" s="7"/>
      <c r="G86" s="7"/>
      <c r="I86" s="6"/>
    </row>
    <row r="87" spans="1:9" x14ac:dyDescent="0.35">
      <c r="A87" s="5"/>
      <c r="B87" s="16"/>
      <c r="C87" s="6"/>
      <c r="F87" s="7"/>
      <c r="G87" s="7"/>
      <c r="I87" s="6"/>
    </row>
    <row r="88" spans="1:9" x14ac:dyDescent="0.35">
      <c r="A88" s="5"/>
      <c r="B88" s="16"/>
      <c r="C88" s="6"/>
      <c r="F88" s="7"/>
      <c r="G88" s="7"/>
      <c r="I88" s="6"/>
    </row>
    <row r="89" spans="1:9" x14ac:dyDescent="0.35">
      <c r="A89" s="5"/>
      <c r="B89" s="16"/>
      <c r="C89" s="6"/>
      <c r="F89" s="7"/>
      <c r="G89" s="7"/>
      <c r="I89" s="6"/>
    </row>
    <row r="90" spans="1:9" x14ac:dyDescent="0.35">
      <c r="A90" s="5"/>
      <c r="B90" s="16"/>
      <c r="C90" s="6"/>
      <c r="F90" s="7"/>
      <c r="G90" s="7"/>
      <c r="I90" s="6"/>
    </row>
    <row r="91" spans="1:9" x14ac:dyDescent="0.35">
      <c r="A91" s="5"/>
      <c r="B91" s="16"/>
      <c r="C91" s="6"/>
      <c r="F91" s="7"/>
      <c r="G91" s="7"/>
      <c r="I91" s="6"/>
    </row>
    <row r="92" spans="1:9" x14ac:dyDescent="0.35">
      <c r="A92" s="5"/>
      <c r="B92" s="16"/>
      <c r="C92" s="6"/>
      <c r="F92" s="7"/>
      <c r="G92" s="7"/>
    </row>
    <row r="93" spans="1:9" x14ac:dyDescent="0.35">
      <c r="A93" s="5"/>
      <c r="B93" s="16"/>
      <c r="C93" s="6"/>
      <c r="F93" s="7"/>
      <c r="G93" s="7"/>
    </row>
    <row r="94" spans="1:9" x14ac:dyDescent="0.35">
      <c r="A94" s="5"/>
      <c r="B94" s="16"/>
      <c r="C94" s="6"/>
      <c r="F94" s="7"/>
      <c r="G94" s="7"/>
    </row>
    <row r="95" spans="1:9" x14ac:dyDescent="0.35">
      <c r="A95" s="5"/>
      <c r="B95" s="16"/>
      <c r="C95" s="6"/>
      <c r="F95" s="7"/>
      <c r="G95" s="7"/>
    </row>
    <row r="96" spans="1:9" x14ac:dyDescent="0.35">
      <c r="A96" s="5"/>
      <c r="B96" s="16"/>
      <c r="C96" s="6"/>
      <c r="F96" s="7"/>
      <c r="G96" s="7"/>
    </row>
    <row r="97" spans="1:7" x14ac:dyDescent="0.35">
      <c r="A97" s="5"/>
      <c r="B97" s="16"/>
      <c r="C97" s="6"/>
      <c r="F97" s="7"/>
      <c r="G97" s="7"/>
    </row>
    <row r="98" spans="1:7" x14ac:dyDescent="0.35">
      <c r="A98" s="5"/>
      <c r="B98" s="16"/>
      <c r="C98" s="6"/>
      <c r="F98" s="7"/>
      <c r="G98" s="7"/>
    </row>
    <row r="99" spans="1:7" x14ac:dyDescent="0.35">
      <c r="A99" s="5"/>
      <c r="B99" s="16"/>
      <c r="C99" s="6"/>
      <c r="F99" s="7"/>
      <c r="G99" s="7"/>
    </row>
    <row r="100" spans="1:7" x14ac:dyDescent="0.35">
      <c r="A100" s="5"/>
      <c r="B100" s="16"/>
      <c r="C100" s="6"/>
      <c r="F100" s="7"/>
      <c r="G100" s="7"/>
    </row>
    <row r="101" spans="1:7" x14ac:dyDescent="0.35">
      <c r="A101" s="5"/>
      <c r="B101" s="16"/>
      <c r="C101" s="6"/>
      <c r="F101" s="7"/>
      <c r="G101" s="7"/>
    </row>
    <row r="102" spans="1:7" x14ac:dyDescent="0.35">
      <c r="A102" s="5"/>
      <c r="B102" s="16"/>
      <c r="C102" s="6"/>
      <c r="F102" s="7"/>
      <c r="G102" s="7"/>
    </row>
    <row r="103" spans="1:7" x14ac:dyDescent="0.35">
      <c r="A103" s="5"/>
      <c r="B103" s="16"/>
      <c r="C103" s="6"/>
      <c r="F103" s="7"/>
      <c r="G103" s="7"/>
    </row>
    <row r="104" spans="1:7" x14ac:dyDescent="0.35">
      <c r="A104" s="5"/>
      <c r="B104" s="16"/>
      <c r="C104" s="6"/>
      <c r="F104" s="7"/>
      <c r="G104" s="7"/>
    </row>
    <row r="105" spans="1:7" x14ac:dyDescent="0.35">
      <c r="A105" s="5"/>
      <c r="B105" s="16"/>
      <c r="C105" s="6"/>
      <c r="F105" s="7"/>
      <c r="G105" s="7"/>
    </row>
    <row r="106" spans="1:7" x14ac:dyDescent="0.35">
      <c r="A106" s="5"/>
      <c r="B106" s="16"/>
      <c r="C106" s="6"/>
      <c r="F106" s="7"/>
      <c r="G106" s="7"/>
    </row>
    <row r="107" spans="1:7" x14ac:dyDescent="0.35">
      <c r="A107" s="5"/>
      <c r="B107" s="16"/>
      <c r="C107" s="6"/>
      <c r="F107" s="7"/>
      <c r="G107" s="7"/>
    </row>
    <row r="108" spans="1:7" x14ac:dyDescent="0.35">
      <c r="A108" s="5"/>
      <c r="B108" s="16"/>
      <c r="C108" s="6"/>
      <c r="F108" s="7"/>
      <c r="G108" s="7"/>
    </row>
    <row r="109" spans="1:7" x14ac:dyDescent="0.35">
      <c r="A109" s="5"/>
      <c r="B109" s="16"/>
      <c r="C109" s="6"/>
      <c r="F109" s="7"/>
      <c r="G109" s="7"/>
    </row>
    <row r="110" spans="1:7" x14ac:dyDescent="0.35">
      <c r="A110" s="5"/>
      <c r="B110" s="16"/>
      <c r="C110" s="6"/>
      <c r="F110" s="7"/>
      <c r="G110" s="7"/>
    </row>
    <row r="111" spans="1:7" x14ac:dyDescent="0.35">
      <c r="A111" s="5"/>
      <c r="B111" s="16"/>
      <c r="C111" s="6"/>
      <c r="F111" s="7"/>
      <c r="G111" s="7"/>
    </row>
    <row r="112" spans="1:7" x14ac:dyDescent="0.35">
      <c r="A112" s="5"/>
      <c r="B112" s="16"/>
      <c r="C112" s="6"/>
      <c r="F112" s="7"/>
      <c r="G112" s="7"/>
    </row>
    <row r="113" spans="1:7" x14ac:dyDescent="0.35">
      <c r="A113" s="5"/>
      <c r="B113" s="16"/>
      <c r="C113" s="6"/>
      <c r="F113" s="7"/>
      <c r="G113" s="7"/>
    </row>
    <row r="114" spans="1:7" x14ac:dyDescent="0.35">
      <c r="A114" s="5"/>
      <c r="B114" s="16"/>
      <c r="C114" s="6"/>
      <c r="F114" s="7"/>
      <c r="G114" s="7"/>
    </row>
    <row r="115" spans="1:7" x14ac:dyDescent="0.35">
      <c r="A115" s="5"/>
      <c r="B115" s="16"/>
      <c r="C115" s="6"/>
      <c r="F115" s="7"/>
      <c r="G115" s="7"/>
    </row>
    <row r="116" spans="1:7" x14ac:dyDescent="0.35">
      <c r="A116" s="5"/>
      <c r="B116" s="16"/>
      <c r="C116" s="6"/>
      <c r="F116" s="7"/>
      <c r="G116" s="7"/>
    </row>
    <row r="117" spans="1:7" x14ac:dyDescent="0.35">
      <c r="A117" s="5"/>
      <c r="B117" s="16"/>
      <c r="C117" s="6"/>
      <c r="F117" s="7"/>
      <c r="G117" s="7"/>
    </row>
    <row r="118" spans="1:7" x14ac:dyDescent="0.35">
      <c r="A118" s="5"/>
      <c r="B118" s="16"/>
      <c r="C118" s="6"/>
      <c r="F118" s="7"/>
      <c r="G118" s="7"/>
    </row>
    <row r="119" spans="1:7" x14ac:dyDescent="0.35">
      <c r="A119" s="5"/>
      <c r="B119" s="16"/>
      <c r="C119" s="6"/>
      <c r="F119" s="7"/>
      <c r="G119" s="7"/>
    </row>
    <row r="120" spans="1:7" x14ac:dyDescent="0.35">
      <c r="A120" s="5"/>
      <c r="B120" s="16"/>
      <c r="C120" s="6"/>
      <c r="F120" s="7"/>
      <c r="G120" s="7"/>
    </row>
    <row r="121" spans="1:7" x14ac:dyDescent="0.35">
      <c r="A121" s="5"/>
      <c r="B121" s="16"/>
      <c r="C121" s="6"/>
      <c r="F121" s="7"/>
      <c r="G121" s="7"/>
    </row>
    <row r="122" spans="1:7" x14ac:dyDescent="0.35">
      <c r="A122" s="5"/>
      <c r="B122" s="16"/>
      <c r="C122" s="6"/>
      <c r="F122" s="7"/>
      <c r="G122" s="7"/>
    </row>
    <row r="123" spans="1:7" x14ac:dyDescent="0.35">
      <c r="A123" s="5"/>
      <c r="B123" s="16"/>
      <c r="C123" s="6"/>
      <c r="F123" s="7"/>
      <c r="G123" s="7"/>
    </row>
    <row r="124" spans="1:7" x14ac:dyDescent="0.35">
      <c r="A124" s="5"/>
      <c r="B124" s="17"/>
      <c r="C124" s="6"/>
      <c r="F124" s="7"/>
      <c r="G124" s="7"/>
    </row>
    <row r="125" spans="1:7" x14ac:dyDescent="0.35">
      <c r="A125" s="5"/>
      <c r="B125" s="16"/>
      <c r="C125" s="6"/>
      <c r="F125" s="7"/>
      <c r="G125" s="7"/>
    </row>
    <row r="126" spans="1:7" x14ac:dyDescent="0.35">
      <c r="A126" s="5"/>
      <c r="B126" s="16"/>
      <c r="C126" s="6"/>
      <c r="F126" s="7"/>
      <c r="G126" s="7"/>
    </row>
    <row r="127" spans="1:7" x14ac:dyDescent="0.35">
      <c r="A127" s="5"/>
      <c r="B127" s="16"/>
      <c r="C127" s="6"/>
      <c r="F127" s="7"/>
      <c r="G127" s="7"/>
    </row>
    <row r="128" spans="1:7" x14ac:dyDescent="0.35">
      <c r="A128" s="5"/>
      <c r="B128" s="16"/>
      <c r="C128" s="6"/>
      <c r="F128" s="7"/>
      <c r="G128" s="7"/>
    </row>
    <row r="129" spans="1:7" x14ac:dyDescent="0.35">
      <c r="A129" s="5"/>
      <c r="B129" s="16"/>
      <c r="C129" s="6"/>
      <c r="F129" s="7"/>
      <c r="G129" s="7"/>
    </row>
    <row r="130" spans="1:7" x14ac:dyDescent="0.35">
      <c r="A130" s="5"/>
      <c r="B130" s="16"/>
      <c r="C130" s="6"/>
      <c r="F130" s="7"/>
      <c r="G130" s="7"/>
    </row>
    <row r="131" spans="1:7" x14ac:dyDescent="0.35">
      <c r="A131" s="5"/>
      <c r="B131" s="16"/>
      <c r="C131" s="6"/>
      <c r="F131" s="7"/>
      <c r="G131" s="7"/>
    </row>
    <row r="132" spans="1:7" x14ac:dyDescent="0.35">
      <c r="A132" s="5"/>
      <c r="B132" s="16"/>
      <c r="C132" s="6"/>
      <c r="F132" s="7"/>
      <c r="G132" s="7"/>
    </row>
    <row r="133" spans="1:7" x14ac:dyDescent="0.35">
      <c r="A133" s="5"/>
      <c r="B133" s="16"/>
      <c r="C133" s="6"/>
      <c r="F133" s="7"/>
      <c r="G133" s="7"/>
    </row>
    <row r="134" spans="1:7" x14ac:dyDescent="0.35">
      <c r="A134" s="5"/>
      <c r="B134" s="16"/>
      <c r="C134" s="6"/>
      <c r="F134" s="7"/>
      <c r="G134" s="7"/>
    </row>
    <row r="135" spans="1:7" x14ac:dyDescent="0.35">
      <c r="A135" s="5"/>
      <c r="B135" s="16"/>
      <c r="C135" s="6"/>
      <c r="F135" s="7"/>
      <c r="G135" s="7"/>
    </row>
    <row r="136" spans="1:7" x14ac:dyDescent="0.35">
      <c r="A136" s="5"/>
      <c r="B136" s="16"/>
      <c r="C136" s="6"/>
      <c r="F136" s="7"/>
      <c r="G136" s="7"/>
    </row>
    <row r="137" spans="1:7" x14ac:dyDescent="0.35">
      <c r="A137" s="5"/>
      <c r="B137" s="16"/>
      <c r="C137" s="6"/>
      <c r="F137" s="7"/>
      <c r="G137" s="7"/>
    </row>
    <row r="138" spans="1:7" x14ac:dyDescent="0.35">
      <c r="A138" s="5"/>
      <c r="B138" s="16"/>
      <c r="C138" s="6"/>
      <c r="F138" s="7"/>
      <c r="G138" s="7"/>
    </row>
    <row r="139" spans="1:7" x14ac:dyDescent="0.35">
      <c r="A139" s="5"/>
      <c r="B139" s="16"/>
      <c r="C139" s="6"/>
      <c r="F139" s="7"/>
      <c r="G139" s="7"/>
    </row>
    <row r="140" spans="1:7" x14ac:dyDescent="0.35">
      <c r="A140" s="5"/>
      <c r="B140" s="16"/>
      <c r="C140" s="6"/>
      <c r="F140" s="7"/>
      <c r="G140" s="7"/>
    </row>
    <row r="141" spans="1:7" x14ac:dyDescent="0.35">
      <c r="A141" s="5"/>
      <c r="B141" s="16"/>
      <c r="C141" s="6"/>
      <c r="F141" s="7"/>
      <c r="G141" s="7"/>
    </row>
    <row r="142" spans="1:7" x14ac:dyDescent="0.35">
      <c r="A142" s="5"/>
      <c r="B142" s="16"/>
      <c r="C142" s="6"/>
      <c r="F142" s="7"/>
      <c r="G142" s="7"/>
    </row>
    <row r="143" spans="1:7" x14ac:dyDescent="0.35">
      <c r="A143" s="5"/>
      <c r="B143" s="16"/>
      <c r="C143" s="6"/>
      <c r="F143" s="7"/>
      <c r="G143" s="7"/>
    </row>
    <row r="144" spans="1:7" x14ac:dyDescent="0.35">
      <c r="A144" s="5"/>
      <c r="B144" s="16"/>
      <c r="C144" s="6"/>
      <c r="F144" s="7"/>
      <c r="G144" s="7"/>
    </row>
    <row r="145" spans="1:7" x14ac:dyDescent="0.35">
      <c r="A145" s="5"/>
      <c r="B145" s="16"/>
      <c r="C145" s="6"/>
      <c r="F145" s="7"/>
      <c r="G145" s="7"/>
    </row>
    <row r="146" spans="1:7" x14ac:dyDescent="0.35">
      <c r="A146" s="5"/>
      <c r="B146" s="16"/>
      <c r="C146" s="6"/>
      <c r="F146" s="7"/>
      <c r="G146" s="7"/>
    </row>
    <row r="147" spans="1:7" x14ac:dyDescent="0.35">
      <c r="A147" s="5"/>
      <c r="B147" s="16"/>
      <c r="C147" s="6"/>
      <c r="F147" s="7"/>
      <c r="G147" s="7"/>
    </row>
    <row r="148" spans="1:7" x14ac:dyDescent="0.35">
      <c r="A148" s="5"/>
      <c r="B148" s="16"/>
      <c r="C148" s="6"/>
      <c r="F148" s="7"/>
      <c r="G148" s="7"/>
    </row>
    <row r="149" spans="1:7" x14ac:dyDescent="0.35">
      <c r="A149" s="5"/>
      <c r="B149" s="16"/>
      <c r="C149" s="6"/>
      <c r="F149" s="7"/>
      <c r="G149" s="7"/>
    </row>
    <row r="150" spans="1:7" x14ac:dyDescent="0.35">
      <c r="A150" s="5"/>
      <c r="B150" s="16"/>
      <c r="C150" s="6"/>
      <c r="F150" s="7"/>
      <c r="G150" s="7"/>
    </row>
    <row r="151" spans="1:7" x14ac:dyDescent="0.35">
      <c r="A151" s="5"/>
      <c r="B151" s="16"/>
      <c r="C151" s="6"/>
      <c r="F151" s="7"/>
      <c r="G151" s="7"/>
    </row>
    <row r="152" spans="1:7" x14ac:dyDescent="0.35">
      <c r="A152" s="5"/>
      <c r="B152" s="16"/>
      <c r="C152" s="6"/>
      <c r="F152" s="7"/>
      <c r="G152" s="7"/>
    </row>
    <row r="153" spans="1:7" x14ac:dyDescent="0.35">
      <c r="A153" s="5"/>
      <c r="B153" s="16"/>
      <c r="C153" s="6"/>
      <c r="F153" s="7"/>
      <c r="G153" s="7"/>
    </row>
    <row r="154" spans="1:7" x14ac:dyDescent="0.35">
      <c r="A154" s="5"/>
      <c r="B154" s="16"/>
      <c r="C154" s="6"/>
      <c r="F154" s="7"/>
      <c r="G154" s="7"/>
    </row>
    <row r="155" spans="1:7" x14ac:dyDescent="0.35">
      <c r="A155" s="5"/>
      <c r="B155" s="16"/>
      <c r="C155" s="6"/>
      <c r="F155" s="7"/>
      <c r="G155" s="7"/>
    </row>
    <row r="156" spans="1:7" x14ac:dyDescent="0.35">
      <c r="A156" s="5"/>
      <c r="B156" s="16"/>
      <c r="C156" s="6"/>
      <c r="F156" s="7"/>
      <c r="G156" s="7"/>
    </row>
    <row r="157" spans="1:7" x14ac:dyDescent="0.35">
      <c r="A157" s="5"/>
      <c r="B157" s="16"/>
      <c r="C157" s="6"/>
      <c r="F157" s="7"/>
      <c r="G157" s="7"/>
    </row>
    <row r="158" spans="1:7" x14ac:dyDescent="0.35">
      <c r="A158" s="5"/>
      <c r="B158" s="16"/>
      <c r="C158" s="6"/>
      <c r="F158" s="7"/>
      <c r="G158" s="7"/>
    </row>
    <row r="159" spans="1:7" x14ac:dyDescent="0.35">
      <c r="A159" s="5"/>
      <c r="B159" s="16"/>
      <c r="C159" s="6"/>
      <c r="F159" s="7"/>
      <c r="G159" s="7"/>
    </row>
    <row r="160" spans="1:7" x14ac:dyDescent="0.35">
      <c r="A160" s="5"/>
      <c r="B160" s="16"/>
      <c r="C160" s="6"/>
      <c r="F160" s="7"/>
      <c r="G160" s="7"/>
    </row>
    <row r="161" spans="1:7" x14ac:dyDescent="0.35">
      <c r="A161" s="5"/>
      <c r="B161" s="16"/>
      <c r="C161" s="6"/>
      <c r="F161" s="7"/>
      <c r="G161" s="7"/>
    </row>
    <row r="162" spans="1:7" x14ac:dyDescent="0.35">
      <c r="A162" s="5"/>
      <c r="B162" s="16"/>
      <c r="C162" s="6"/>
      <c r="F162" s="7"/>
      <c r="G162" s="7"/>
    </row>
    <row r="163" spans="1:7" x14ac:dyDescent="0.35">
      <c r="A163" s="5"/>
      <c r="B163" s="16"/>
      <c r="C163" s="6"/>
      <c r="F163" s="7"/>
      <c r="G163" s="7"/>
    </row>
    <row r="164" spans="1:7" x14ac:dyDescent="0.35">
      <c r="A164" s="5"/>
      <c r="B164" s="16"/>
      <c r="C164" s="6"/>
      <c r="F164" s="7"/>
      <c r="G164" s="7"/>
    </row>
    <row r="165" spans="1:7" x14ac:dyDescent="0.35">
      <c r="A165" s="5"/>
      <c r="B165" s="16"/>
      <c r="C165" s="6"/>
      <c r="F165" s="7"/>
      <c r="G165" s="7"/>
    </row>
    <row r="166" spans="1:7" x14ac:dyDescent="0.35">
      <c r="A166" s="5"/>
      <c r="B166" s="16"/>
      <c r="C166" s="6"/>
      <c r="F166" s="7"/>
      <c r="G166" s="7"/>
    </row>
    <row r="167" spans="1:7" x14ac:dyDescent="0.35">
      <c r="A167" s="5"/>
      <c r="B167" s="16"/>
      <c r="C167" s="6"/>
      <c r="F167" s="7"/>
      <c r="G167" s="7"/>
    </row>
    <row r="168" spans="1:7" x14ac:dyDescent="0.35">
      <c r="A168" s="5"/>
      <c r="B168" s="16"/>
      <c r="C168" s="6"/>
      <c r="F168" s="7"/>
      <c r="G168" s="7"/>
    </row>
    <row r="169" spans="1:7" x14ac:dyDescent="0.35">
      <c r="A169" s="5"/>
      <c r="B169" s="16"/>
      <c r="C169" s="6"/>
      <c r="F169" s="7"/>
      <c r="G169" s="7"/>
    </row>
    <row r="170" spans="1:7" x14ac:dyDescent="0.35">
      <c r="A170" s="5"/>
      <c r="B170" s="16"/>
      <c r="C170" s="6"/>
      <c r="F170" s="7"/>
      <c r="G170" s="7"/>
    </row>
    <row r="171" spans="1:7" x14ac:dyDescent="0.35">
      <c r="A171" s="5"/>
      <c r="B171" s="16"/>
      <c r="C171" s="6"/>
      <c r="F171" s="7"/>
      <c r="G171" s="7"/>
    </row>
    <row r="172" spans="1:7" x14ac:dyDescent="0.35">
      <c r="A172" s="5"/>
      <c r="B172" s="16"/>
      <c r="C172" s="6"/>
      <c r="F172" s="7"/>
      <c r="G172" s="7"/>
    </row>
    <row r="173" spans="1:7" x14ac:dyDescent="0.35">
      <c r="A173" s="5"/>
      <c r="B173" s="16"/>
      <c r="C173" s="6"/>
      <c r="F173" s="7"/>
      <c r="G173" s="7"/>
    </row>
    <row r="174" spans="1:7" x14ac:dyDescent="0.35">
      <c r="A174" s="5"/>
      <c r="B174" s="16"/>
      <c r="C174" s="6"/>
      <c r="F174" s="7"/>
      <c r="G174" s="7"/>
    </row>
    <row r="175" spans="1:7" x14ac:dyDescent="0.35">
      <c r="A175" s="5"/>
      <c r="B175" s="16"/>
      <c r="C175" s="6"/>
      <c r="F175" s="7"/>
      <c r="G175" s="7"/>
    </row>
    <row r="176" spans="1:7" x14ac:dyDescent="0.35">
      <c r="A176" s="5"/>
      <c r="B176" s="16"/>
      <c r="C176" s="6"/>
      <c r="F176" s="7"/>
      <c r="G176" s="7"/>
    </row>
    <row r="177" spans="1:7" x14ac:dyDescent="0.35">
      <c r="A177" s="5"/>
      <c r="B177" s="16"/>
      <c r="C177" s="6"/>
      <c r="F177" s="7"/>
      <c r="G177" s="7"/>
    </row>
    <row r="178" spans="1:7" x14ac:dyDescent="0.35">
      <c r="A178" s="5"/>
      <c r="B178" s="16"/>
      <c r="C178" s="6"/>
      <c r="F178" s="7"/>
      <c r="G178" s="7"/>
    </row>
    <row r="179" spans="1:7" x14ac:dyDescent="0.35">
      <c r="A179" s="5"/>
      <c r="B179" s="16"/>
      <c r="C179" s="6"/>
      <c r="F179" s="7"/>
      <c r="G179" s="7"/>
    </row>
    <row r="180" spans="1:7" x14ac:dyDescent="0.35">
      <c r="A180" s="5"/>
      <c r="B180" s="16"/>
      <c r="C180" s="6"/>
      <c r="F180" s="7"/>
      <c r="G180" s="7"/>
    </row>
    <row r="181" spans="1:7" x14ac:dyDescent="0.35">
      <c r="A181" s="5"/>
      <c r="B181" s="16"/>
      <c r="C181" s="6"/>
      <c r="F181" s="7"/>
      <c r="G181" s="7"/>
    </row>
    <row r="182" spans="1:7" x14ac:dyDescent="0.35">
      <c r="A182" s="5"/>
      <c r="B182" s="16"/>
      <c r="C182" s="6"/>
      <c r="F182" s="7"/>
      <c r="G182" s="7"/>
    </row>
    <row r="183" spans="1:7" x14ac:dyDescent="0.35">
      <c r="A183" s="5"/>
      <c r="B183" s="16"/>
      <c r="C183" s="6"/>
      <c r="F183" s="7"/>
      <c r="G183" s="7"/>
    </row>
    <row r="184" spans="1:7" x14ac:dyDescent="0.35">
      <c r="A184" s="5"/>
      <c r="B184" s="16"/>
      <c r="C184" s="6"/>
      <c r="F184" s="7"/>
      <c r="G184" s="7"/>
    </row>
    <row r="185" spans="1:7" x14ac:dyDescent="0.35">
      <c r="A185" s="5"/>
      <c r="B185" s="16"/>
      <c r="C185" s="6"/>
      <c r="F185" s="7"/>
      <c r="G185" s="7"/>
    </row>
    <row r="186" spans="1:7" x14ac:dyDescent="0.35">
      <c r="A186" s="5"/>
      <c r="B186" s="16"/>
      <c r="C186" s="6"/>
      <c r="F186" s="7"/>
      <c r="G186" s="7"/>
    </row>
    <row r="187" spans="1:7" x14ac:dyDescent="0.35">
      <c r="A187" s="5"/>
      <c r="B187" s="16"/>
      <c r="C187" s="6"/>
      <c r="F187" s="7"/>
      <c r="G187" s="7"/>
    </row>
    <row r="188" spans="1:7" x14ac:dyDescent="0.35">
      <c r="A188" s="5"/>
      <c r="B188" s="16"/>
      <c r="C188" s="6"/>
      <c r="F188" s="7"/>
      <c r="G188" s="7"/>
    </row>
    <row r="189" spans="1:7" x14ac:dyDescent="0.35">
      <c r="A189" s="5"/>
      <c r="B189" s="16"/>
      <c r="C189" s="6"/>
      <c r="F189" s="7"/>
      <c r="G189" s="7"/>
    </row>
    <row r="190" spans="1:7" x14ac:dyDescent="0.35">
      <c r="A190" s="5"/>
      <c r="B190" s="16"/>
      <c r="C190" s="6"/>
      <c r="F190" s="7"/>
      <c r="G190" s="7"/>
    </row>
    <row r="191" spans="1:7" x14ac:dyDescent="0.35">
      <c r="A191" s="5"/>
      <c r="B191" s="16"/>
      <c r="C191" s="6"/>
      <c r="F191" s="7"/>
      <c r="G191" s="7"/>
    </row>
    <row r="192" spans="1:7" x14ac:dyDescent="0.35">
      <c r="A192" s="5"/>
      <c r="B192" s="16"/>
      <c r="C192" s="6"/>
      <c r="F192" s="7"/>
      <c r="G192" s="7"/>
    </row>
    <row r="193" spans="1:7" x14ac:dyDescent="0.35">
      <c r="A193" s="5"/>
      <c r="B193" s="16"/>
      <c r="C193" s="6"/>
      <c r="F193" s="7"/>
      <c r="G193" s="7"/>
    </row>
    <row r="194" spans="1:7" x14ac:dyDescent="0.35">
      <c r="A194" s="5"/>
      <c r="B194" s="16"/>
      <c r="C194" s="6"/>
      <c r="F194" s="7"/>
      <c r="G194" s="7"/>
    </row>
    <row r="195" spans="1:7" x14ac:dyDescent="0.35">
      <c r="A195" s="5"/>
      <c r="B195" s="16"/>
      <c r="C195" s="6"/>
      <c r="F195" s="7"/>
      <c r="G195" s="7"/>
    </row>
    <row r="196" spans="1:7" x14ac:dyDescent="0.35">
      <c r="A196" s="5"/>
      <c r="B196" s="16"/>
      <c r="C196" s="6"/>
      <c r="F196" s="7"/>
      <c r="G196" s="7"/>
    </row>
    <row r="197" spans="1:7" x14ac:dyDescent="0.35">
      <c r="A197" s="5"/>
      <c r="B197" s="16"/>
      <c r="C197" s="6"/>
      <c r="F197" s="7"/>
      <c r="G197" s="7"/>
    </row>
    <row r="198" spans="1:7" x14ac:dyDescent="0.35">
      <c r="A198" s="5"/>
      <c r="B198" s="16"/>
      <c r="C198" s="6"/>
      <c r="F198" s="7"/>
      <c r="G198" s="7"/>
    </row>
    <row r="199" spans="1:7" x14ac:dyDescent="0.35">
      <c r="A199" s="5"/>
      <c r="B199" s="16"/>
      <c r="C199" s="6"/>
      <c r="F199" s="7"/>
      <c r="G199" s="7"/>
    </row>
    <row r="200" spans="1:7" x14ac:dyDescent="0.35">
      <c r="A200" s="5"/>
      <c r="B200" s="16"/>
      <c r="C200" s="6"/>
      <c r="F200" s="7"/>
      <c r="G200" s="7"/>
    </row>
    <row r="201" spans="1:7" x14ac:dyDescent="0.35">
      <c r="A201" s="5"/>
      <c r="B201" s="16"/>
      <c r="C201" s="6"/>
      <c r="F201" s="7"/>
      <c r="G201" s="7"/>
    </row>
    <row r="202" spans="1:7" x14ac:dyDescent="0.35">
      <c r="A202" s="5"/>
      <c r="B202" s="16"/>
      <c r="C202" s="6"/>
      <c r="F202" s="7"/>
      <c r="G202" s="7"/>
    </row>
    <row r="203" spans="1:7" x14ac:dyDescent="0.35">
      <c r="A203" s="5"/>
      <c r="B203" s="16"/>
      <c r="C203" s="6"/>
      <c r="F203" s="7"/>
      <c r="G203" s="7"/>
    </row>
    <row r="204" spans="1:7" x14ac:dyDescent="0.35">
      <c r="A204" s="5"/>
      <c r="B204" s="16"/>
      <c r="C204" s="6"/>
      <c r="F204" s="7"/>
      <c r="G204" s="7"/>
    </row>
    <row r="205" spans="1:7" x14ac:dyDescent="0.35">
      <c r="A205" s="5"/>
      <c r="B205" s="16"/>
      <c r="C205" s="6"/>
      <c r="F205" s="7"/>
      <c r="G205" s="7"/>
    </row>
    <row r="206" spans="1:7" x14ac:dyDescent="0.35">
      <c r="A206" s="5"/>
      <c r="B206" s="16"/>
      <c r="C206" s="6"/>
      <c r="F206" s="7"/>
      <c r="G206" s="7"/>
    </row>
    <row r="207" spans="1:7" x14ac:dyDescent="0.35">
      <c r="A207" s="5"/>
      <c r="B207" s="16"/>
      <c r="C207" s="6"/>
      <c r="F207" s="7"/>
      <c r="G207" s="7"/>
    </row>
    <row r="208" spans="1:7" x14ac:dyDescent="0.35">
      <c r="A208" s="5"/>
      <c r="B208" s="16"/>
      <c r="C208" s="6"/>
      <c r="F208" s="7"/>
      <c r="G208" s="7"/>
    </row>
    <row r="209" spans="1:7" x14ac:dyDescent="0.35">
      <c r="A209" s="5"/>
      <c r="B209" s="16"/>
      <c r="C209" s="6"/>
      <c r="F209" s="7"/>
      <c r="G209" s="7"/>
    </row>
    <row r="210" spans="1:7" x14ac:dyDescent="0.35">
      <c r="A210" s="5"/>
      <c r="B210" s="16"/>
      <c r="C210" s="6"/>
      <c r="F210" s="7"/>
      <c r="G210" s="7"/>
    </row>
    <row r="211" spans="1:7" x14ac:dyDescent="0.35">
      <c r="A211" s="5"/>
      <c r="B211" s="16"/>
      <c r="C211" s="6"/>
      <c r="F211" s="7"/>
      <c r="G211" s="7"/>
    </row>
    <row r="212" spans="1:7" x14ac:dyDescent="0.35">
      <c r="A212" s="5"/>
      <c r="B212" s="16"/>
      <c r="C212" s="6"/>
      <c r="F212" s="7"/>
      <c r="G212" s="7"/>
    </row>
    <row r="213" spans="1:7" x14ac:dyDescent="0.35">
      <c r="A213" s="5"/>
      <c r="B213" s="16"/>
      <c r="C213" s="6"/>
      <c r="F213" s="7"/>
      <c r="G213" s="7"/>
    </row>
    <row r="214" spans="1:7" x14ac:dyDescent="0.35">
      <c r="A214" s="5"/>
      <c r="B214" s="16"/>
      <c r="C214" s="6"/>
      <c r="F214" s="7"/>
      <c r="G214" s="7"/>
    </row>
    <row r="215" spans="1:7" x14ac:dyDescent="0.35">
      <c r="A215" s="5"/>
      <c r="B215" s="16"/>
      <c r="C215" s="6"/>
      <c r="F215" s="7"/>
      <c r="G215" s="7"/>
    </row>
    <row r="216" spans="1:7" x14ac:dyDescent="0.35">
      <c r="A216" s="5"/>
      <c r="B216" s="16"/>
      <c r="C216" s="6"/>
      <c r="F216" s="7"/>
      <c r="G216" s="7"/>
    </row>
    <row r="217" spans="1:7" x14ac:dyDescent="0.35">
      <c r="A217" s="5"/>
      <c r="B217" s="16"/>
      <c r="C217" s="6"/>
      <c r="F217" s="7"/>
      <c r="G217" s="7"/>
    </row>
    <row r="218" spans="1:7" x14ac:dyDescent="0.35">
      <c r="A218" s="5"/>
      <c r="B218" s="16"/>
      <c r="C218" s="6"/>
      <c r="F218" s="7"/>
      <c r="G218" s="7"/>
    </row>
    <row r="219" spans="1:7" x14ac:dyDescent="0.35">
      <c r="A219" s="5"/>
      <c r="B219" s="16"/>
      <c r="C219" s="6"/>
      <c r="F219" s="7"/>
      <c r="G219" s="7"/>
    </row>
    <row r="220" spans="1:7" x14ac:dyDescent="0.35">
      <c r="A220" s="5"/>
      <c r="B220" s="16"/>
      <c r="C220" s="6"/>
      <c r="F220" s="7"/>
      <c r="G220" s="7"/>
    </row>
    <row r="221" spans="1:7" x14ac:dyDescent="0.35">
      <c r="A221" s="5"/>
      <c r="B221" s="16"/>
      <c r="C221" s="6"/>
      <c r="F221" s="7"/>
      <c r="G221" s="7"/>
    </row>
    <row r="222" spans="1:7" x14ac:dyDescent="0.35">
      <c r="A222" s="5"/>
      <c r="B222" s="16"/>
      <c r="C222" s="6"/>
      <c r="F222" s="7"/>
      <c r="G222" s="7"/>
    </row>
    <row r="223" spans="1:7" x14ac:dyDescent="0.35">
      <c r="A223" s="5"/>
      <c r="B223" s="16"/>
      <c r="C223" s="6"/>
      <c r="F223" s="7"/>
      <c r="G223" s="7"/>
    </row>
    <row r="224" spans="1:7" x14ac:dyDescent="0.35">
      <c r="A224" s="5"/>
      <c r="B224" s="17"/>
      <c r="C224" s="6"/>
      <c r="F224" s="7"/>
      <c r="G224" s="7"/>
    </row>
    <row r="225" spans="1:7" x14ac:dyDescent="0.35">
      <c r="A225" s="5"/>
      <c r="B225" s="16"/>
      <c r="C225" s="6"/>
      <c r="F225" s="7"/>
      <c r="G225" s="7"/>
    </row>
    <row r="226" spans="1:7" x14ac:dyDescent="0.35">
      <c r="A226" s="5"/>
      <c r="B226" s="16"/>
      <c r="C226" s="6"/>
      <c r="F226" s="7"/>
      <c r="G226" s="7"/>
    </row>
    <row r="227" spans="1:7" x14ac:dyDescent="0.35">
      <c r="A227" s="5"/>
      <c r="B227" s="16"/>
      <c r="C227" s="6"/>
      <c r="F227" s="7"/>
      <c r="G227" s="7"/>
    </row>
    <row r="228" spans="1:7" x14ac:dyDescent="0.35">
      <c r="A228" s="5"/>
      <c r="B228" s="16"/>
      <c r="C228" s="6"/>
      <c r="F228" s="7"/>
      <c r="G228" s="7"/>
    </row>
    <row r="229" spans="1:7" x14ac:dyDescent="0.35">
      <c r="A229" s="5"/>
      <c r="B229" s="18"/>
      <c r="C229" s="6"/>
      <c r="F229" s="7"/>
      <c r="G229" s="7"/>
    </row>
    <row r="230" spans="1:7" x14ac:dyDescent="0.35">
      <c r="A230" s="5"/>
      <c r="B230" s="16"/>
      <c r="C230" s="6"/>
      <c r="F230" s="7"/>
      <c r="G230" s="7"/>
    </row>
    <row r="231" spans="1:7" x14ac:dyDescent="0.35">
      <c r="A231" s="5"/>
      <c r="B231" s="16"/>
      <c r="C231" s="6"/>
      <c r="F231" s="7"/>
      <c r="G231" s="7"/>
    </row>
    <row r="232" spans="1:7" x14ac:dyDescent="0.35">
      <c r="A232" s="5"/>
      <c r="B232" s="16"/>
      <c r="C232" s="6"/>
      <c r="F232" s="7"/>
      <c r="G232" s="7"/>
    </row>
    <row r="233" spans="1:7" x14ac:dyDescent="0.35">
      <c r="A233" s="5"/>
      <c r="B233" s="16"/>
      <c r="C233" s="6"/>
      <c r="F233" s="7"/>
      <c r="G233" s="7"/>
    </row>
    <row r="234" spans="1:7" x14ac:dyDescent="0.35">
      <c r="A234" s="5"/>
      <c r="B234" s="16"/>
      <c r="C234" s="6"/>
      <c r="F234" s="7"/>
      <c r="G234" s="7"/>
    </row>
    <row r="235" spans="1:7" x14ac:dyDescent="0.35">
      <c r="A235" s="5"/>
      <c r="B235" s="16"/>
      <c r="C235" s="6"/>
      <c r="F235" s="7"/>
      <c r="G235" s="7"/>
    </row>
    <row r="236" spans="1:7" x14ac:dyDescent="0.35">
      <c r="A236" s="5"/>
      <c r="B236" s="16"/>
      <c r="C236" s="6"/>
      <c r="F236" s="7"/>
      <c r="G236" s="7"/>
    </row>
    <row r="237" spans="1:7" x14ac:dyDescent="0.35">
      <c r="A237" s="5"/>
      <c r="B237" s="16"/>
      <c r="C237" s="6"/>
      <c r="F237" s="7"/>
      <c r="G237" s="7"/>
    </row>
    <row r="238" spans="1:7" x14ac:dyDescent="0.35">
      <c r="A238" s="5"/>
      <c r="B238" s="16"/>
      <c r="C238" s="6"/>
      <c r="F238" s="7"/>
      <c r="G238" s="7"/>
    </row>
    <row r="239" spans="1:7" x14ac:dyDescent="0.35">
      <c r="A239" s="5"/>
      <c r="B239" s="16"/>
      <c r="C239" s="6"/>
      <c r="F239" s="7"/>
      <c r="G239" s="7"/>
    </row>
    <row r="240" spans="1:7" x14ac:dyDescent="0.35">
      <c r="A240" s="5"/>
      <c r="B240" s="16"/>
      <c r="C240" s="6"/>
      <c r="F240" s="7"/>
      <c r="G240" s="7"/>
    </row>
    <row r="241" spans="1:7" x14ac:dyDescent="0.35">
      <c r="A241" s="5"/>
      <c r="B241" s="16"/>
      <c r="C241" s="6"/>
      <c r="F241" s="7"/>
      <c r="G241" s="7"/>
    </row>
    <row r="242" spans="1:7" x14ac:dyDescent="0.35">
      <c r="A242" s="5"/>
      <c r="B242" s="16"/>
      <c r="C242" s="6"/>
      <c r="F242" s="7"/>
      <c r="G242" s="7"/>
    </row>
    <row r="243" spans="1:7" x14ac:dyDescent="0.35">
      <c r="A243" s="5"/>
      <c r="B243" s="16"/>
      <c r="C243" s="6"/>
      <c r="F243" s="7"/>
      <c r="G243" s="7"/>
    </row>
    <row r="244" spans="1:7" x14ac:dyDescent="0.35">
      <c r="A244" s="5"/>
      <c r="B244" s="16"/>
      <c r="C244" s="6"/>
      <c r="F244" s="7"/>
      <c r="G244" s="7"/>
    </row>
    <row r="245" spans="1:7" x14ac:dyDescent="0.35">
      <c r="A245" s="5"/>
      <c r="B245" s="16"/>
      <c r="C245" s="6"/>
      <c r="F245" s="7"/>
      <c r="G245" s="7"/>
    </row>
    <row r="246" spans="1:7" x14ac:dyDescent="0.35">
      <c r="A246" s="5"/>
      <c r="B246" s="16"/>
      <c r="C246" s="6"/>
      <c r="F246" s="7"/>
      <c r="G246" s="7"/>
    </row>
    <row r="247" spans="1:7" x14ac:dyDescent="0.35">
      <c r="A247" s="5"/>
      <c r="B247" s="16"/>
      <c r="C247" s="6"/>
      <c r="F247" s="7"/>
      <c r="G247" s="7"/>
    </row>
    <row r="248" spans="1:7" x14ac:dyDescent="0.35">
      <c r="A248" s="5"/>
      <c r="B248" s="16"/>
      <c r="C248" s="6"/>
      <c r="F248" s="7"/>
      <c r="G248" s="7"/>
    </row>
    <row r="249" spans="1:7" x14ac:dyDescent="0.35">
      <c r="A249" s="5"/>
      <c r="B249" s="16"/>
      <c r="C249" s="6"/>
      <c r="F249" s="7"/>
      <c r="G249" s="7"/>
    </row>
    <row r="250" spans="1:7" x14ac:dyDescent="0.35">
      <c r="A250" s="5"/>
      <c r="B250" s="16"/>
      <c r="C250" s="6"/>
      <c r="F250" s="7"/>
      <c r="G250" s="7"/>
    </row>
    <row r="251" spans="1:7" x14ac:dyDescent="0.35">
      <c r="A251" s="5"/>
      <c r="B251" s="16"/>
      <c r="C251" s="6"/>
      <c r="F251" s="7"/>
      <c r="G251" s="7"/>
    </row>
    <row r="252" spans="1:7" x14ac:dyDescent="0.35">
      <c r="A252" s="5"/>
      <c r="B252" s="16"/>
      <c r="C252" s="6"/>
      <c r="F252" s="7"/>
      <c r="G252" s="7"/>
    </row>
    <row r="253" spans="1:7" x14ac:dyDescent="0.35">
      <c r="A253" s="5"/>
      <c r="B253" s="16"/>
      <c r="C253" s="6"/>
      <c r="F253" s="7"/>
      <c r="G253" s="7"/>
    </row>
    <row r="254" spans="1:7" x14ac:dyDescent="0.35">
      <c r="A254" s="5"/>
      <c r="B254" s="16"/>
      <c r="C254" s="6"/>
      <c r="F254" s="7"/>
      <c r="G254" s="7"/>
    </row>
    <row r="255" spans="1:7" x14ac:dyDescent="0.35">
      <c r="A255" s="5"/>
      <c r="B255" s="16"/>
      <c r="C255" s="6"/>
      <c r="F255" s="7"/>
      <c r="G255" s="7"/>
    </row>
    <row r="256" spans="1:7" x14ac:dyDescent="0.35">
      <c r="A256" s="5"/>
      <c r="B256" s="16"/>
      <c r="C256" s="6"/>
      <c r="F256" s="7"/>
      <c r="G256" s="7"/>
    </row>
    <row r="257" spans="1:7" x14ac:dyDescent="0.35">
      <c r="A257" s="5"/>
      <c r="B257" s="16"/>
      <c r="C257" s="6"/>
      <c r="F257" s="7"/>
      <c r="G257" s="7"/>
    </row>
    <row r="258" spans="1:7" x14ac:dyDescent="0.35">
      <c r="A258" s="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58"/>
  <sheetViews>
    <sheetView workbookViewId="0">
      <selection activeCell="A36" sqref="A36"/>
    </sheetView>
  </sheetViews>
  <sheetFormatPr defaultColWidth="8.81640625" defaultRowHeight="14.5" x14ac:dyDescent="0.35"/>
  <cols>
    <col min="1" max="1" width="13.81640625" style="1" bestFit="1" customWidth="1"/>
    <col min="2" max="2" width="23.1796875" style="1" customWidth="1"/>
    <col min="3" max="3" width="10.81640625" style="1" customWidth="1"/>
    <col min="4" max="4" width="4.1796875" style="1" customWidth="1"/>
    <col min="5" max="5" width="19.81640625" style="1" customWidth="1"/>
    <col min="6" max="7" width="8.81640625" style="1"/>
    <col min="8" max="8" width="5.453125" style="1" customWidth="1"/>
    <col min="9" max="9" width="9.453125" style="1" bestFit="1" customWidth="1"/>
    <col min="10"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E6" s="1" t="s">
        <v>134</v>
      </c>
      <c r="F6" s="4">
        <v>1</v>
      </c>
      <c r="G6" s="4"/>
      <c r="I6" s="4">
        <v>1</v>
      </c>
    </row>
    <row r="7" spans="1:9" x14ac:dyDescent="0.35">
      <c r="A7" t="s">
        <v>135</v>
      </c>
      <c r="E7" s="1" t="s">
        <v>136</v>
      </c>
      <c r="F7" s="4" t="s">
        <v>137</v>
      </c>
      <c r="G7" s="4"/>
      <c r="I7" s="4" t="s">
        <v>137</v>
      </c>
    </row>
    <row r="8" spans="1:9" x14ac:dyDescent="0.35">
      <c r="C8" t="s">
        <v>162</v>
      </c>
    </row>
    <row r="9" spans="1:9" x14ac:dyDescent="0.35">
      <c r="A9" s="5" t="s">
        <v>17</v>
      </c>
      <c r="B9" s="1" t="s">
        <v>138</v>
      </c>
      <c r="C9" s="6">
        <f>+I9</f>
        <v>0.63</v>
      </c>
      <c r="E9" s="5"/>
      <c r="F9" s="7">
        <v>2.52</v>
      </c>
      <c r="G9" s="7"/>
      <c r="I9" s="6">
        <f t="shared" ref="I9:I30" si="0">IF(ISNUMBER(F9)=TRUE,I$6*(F9-I$5)/(I$4-I$5)+(1-I$6)*(1-(F9-I$5)/(I$4-I$5)),"..")</f>
        <v>0.63</v>
      </c>
    </row>
    <row r="10" spans="1:9" x14ac:dyDescent="0.35">
      <c r="A10" s="5" t="s">
        <v>19</v>
      </c>
      <c r="B10" s="1" t="s">
        <v>139</v>
      </c>
      <c r="C10" s="6">
        <f t="shared" ref="C10:C30" si="1">+I10</f>
        <v>0.58499999999999996</v>
      </c>
      <c r="E10" s="5"/>
      <c r="F10" s="7">
        <v>2.34</v>
      </c>
      <c r="G10" s="7"/>
      <c r="I10" s="6">
        <f t="shared" si="0"/>
        <v>0.58499999999999996</v>
      </c>
    </row>
    <row r="11" spans="1:9" x14ac:dyDescent="0.35">
      <c r="A11" s="5" t="s">
        <v>20</v>
      </c>
      <c r="B11" s="1" t="s">
        <v>140</v>
      </c>
      <c r="C11" s="6">
        <f t="shared" si="1"/>
        <v>0.33</v>
      </c>
      <c r="E11" s="5"/>
      <c r="F11" s="7">
        <v>1.32</v>
      </c>
      <c r="G11" s="7"/>
      <c r="I11" s="6">
        <f t="shared" si="0"/>
        <v>0.33</v>
      </c>
    </row>
    <row r="12" spans="1:9" x14ac:dyDescent="0.35">
      <c r="A12" s="5" t="s">
        <v>27</v>
      </c>
      <c r="B12" s="1" t="s">
        <v>141</v>
      </c>
      <c r="C12" s="6">
        <f t="shared" si="1"/>
        <v>0.30499999999999999</v>
      </c>
      <c r="E12" s="5"/>
      <c r="F12" s="7">
        <v>1.22</v>
      </c>
      <c r="G12" s="7"/>
      <c r="I12" s="6">
        <f t="shared" si="0"/>
        <v>0.30499999999999999</v>
      </c>
    </row>
    <row r="13" spans="1:9" x14ac:dyDescent="0.35">
      <c r="A13" s="5" t="s">
        <v>26</v>
      </c>
      <c r="B13" s="1" t="s">
        <v>142</v>
      </c>
      <c r="C13" s="6">
        <f t="shared" si="1"/>
        <v>0.50749999999999995</v>
      </c>
      <c r="E13" s="5"/>
      <c r="F13" s="7">
        <v>2.0299999999999998</v>
      </c>
      <c r="G13" s="7"/>
      <c r="I13" s="6">
        <f t="shared" si="0"/>
        <v>0.50749999999999995</v>
      </c>
    </row>
    <row r="14" spans="1:9" x14ac:dyDescent="0.35">
      <c r="A14" s="5" t="s">
        <v>24</v>
      </c>
      <c r="B14" s="1" t="s">
        <v>143</v>
      </c>
      <c r="C14" s="6">
        <f t="shared" si="1"/>
        <v>0.46250000000000002</v>
      </c>
      <c r="E14" s="5"/>
      <c r="F14" s="7">
        <v>1.85</v>
      </c>
      <c r="G14" s="7"/>
      <c r="I14" s="6">
        <f t="shared" si="0"/>
        <v>0.46250000000000002</v>
      </c>
    </row>
    <row r="15" spans="1:9" x14ac:dyDescent="0.35">
      <c r="A15" s="5" t="s">
        <v>45</v>
      </c>
      <c r="B15" s="1" t="s">
        <v>144</v>
      </c>
      <c r="C15" s="6">
        <f t="shared" si="1"/>
        <v>0.6</v>
      </c>
      <c r="E15" s="5"/>
      <c r="F15" s="7">
        <v>2.4</v>
      </c>
      <c r="G15" s="7"/>
      <c r="I15" s="6">
        <f t="shared" si="0"/>
        <v>0.6</v>
      </c>
    </row>
    <row r="16" spans="1:9" x14ac:dyDescent="0.35">
      <c r="A16" s="5" t="s">
        <v>40</v>
      </c>
      <c r="B16" s="1" t="s">
        <v>145</v>
      </c>
      <c r="C16" s="6">
        <f t="shared" si="1"/>
        <v>0.62749999999999995</v>
      </c>
      <c r="E16" s="5"/>
      <c r="F16" s="7">
        <v>2.5099999999999998</v>
      </c>
      <c r="G16" s="7"/>
      <c r="I16" s="6">
        <f t="shared" si="0"/>
        <v>0.62749999999999995</v>
      </c>
    </row>
    <row r="17" spans="1:14" x14ac:dyDescent="0.35">
      <c r="A17" s="5" t="s">
        <v>49</v>
      </c>
      <c r="B17" s="1" t="s">
        <v>146</v>
      </c>
      <c r="C17" s="6">
        <f t="shared" si="1"/>
        <v>0.48249999999999998</v>
      </c>
      <c r="E17" s="5"/>
      <c r="F17" s="7">
        <v>1.93</v>
      </c>
      <c r="G17" s="7"/>
      <c r="I17" s="6">
        <f t="shared" si="0"/>
        <v>0.48249999999999998</v>
      </c>
    </row>
    <row r="18" spans="1:14" x14ac:dyDescent="0.35">
      <c r="A18" s="5" t="s">
        <v>57</v>
      </c>
      <c r="B18" s="1" t="s">
        <v>147</v>
      </c>
      <c r="C18" s="6">
        <f t="shared" si="1"/>
        <v>0.5675</v>
      </c>
      <c r="E18" s="5"/>
      <c r="F18" s="7">
        <v>2.27</v>
      </c>
      <c r="G18" s="7"/>
      <c r="I18" s="6">
        <f t="shared" si="0"/>
        <v>0.5675</v>
      </c>
    </row>
    <row r="19" spans="1:14" x14ac:dyDescent="0.35">
      <c r="A19" s="5" t="s">
        <v>51</v>
      </c>
      <c r="B19" s="1" t="s">
        <v>148</v>
      </c>
      <c r="C19" s="6">
        <f t="shared" si="1"/>
        <v>0.50749999999999995</v>
      </c>
      <c r="E19" s="5"/>
      <c r="F19" s="7">
        <v>2.0299999999999998</v>
      </c>
      <c r="G19" s="7"/>
      <c r="I19" s="6">
        <f t="shared" si="0"/>
        <v>0.50749999999999995</v>
      </c>
      <c r="L19" t="s">
        <v>119</v>
      </c>
    </row>
    <row r="20" spans="1:14" x14ac:dyDescent="0.35">
      <c r="A20" s="5" t="s">
        <v>61</v>
      </c>
      <c r="B20" s="1" t="s">
        <v>149</v>
      </c>
      <c r="C20" s="6">
        <f t="shared" si="1"/>
        <v>0.43</v>
      </c>
      <c r="E20" s="5"/>
      <c r="F20" s="7">
        <v>1.72</v>
      </c>
      <c r="G20" s="7"/>
      <c r="I20" s="6">
        <f t="shared" si="0"/>
        <v>0.43</v>
      </c>
    </row>
    <row r="21" spans="1:14" x14ac:dyDescent="0.35">
      <c r="A21" s="5" t="s">
        <v>59</v>
      </c>
      <c r="B21" s="1" t="s">
        <v>150</v>
      </c>
      <c r="C21" s="6">
        <f t="shared" si="1"/>
        <v>0.59499999999999997</v>
      </c>
      <c r="E21" s="5"/>
      <c r="F21" s="7">
        <v>2.38</v>
      </c>
      <c r="G21" s="7"/>
      <c r="I21" s="6">
        <f t="shared" si="0"/>
        <v>0.59499999999999997</v>
      </c>
    </row>
    <row r="22" spans="1:14" x14ac:dyDescent="0.35">
      <c r="A22" s="5" t="s">
        <v>63</v>
      </c>
      <c r="B22" s="1" t="s">
        <v>151</v>
      </c>
      <c r="C22" s="6">
        <f t="shared" si="1"/>
        <v>0.53749999999999998</v>
      </c>
      <c r="E22" s="5"/>
      <c r="F22" s="7">
        <v>2.15</v>
      </c>
      <c r="G22" s="7"/>
      <c r="I22" s="6">
        <f t="shared" si="0"/>
        <v>0.53749999999999998</v>
      </c>
    </row>
    <row r="23" spans="1:14" x14ac:dyDescent="0.35">
      <c r="A23" s="5" t="s">
        <v>73</v>
      </c>
      <c r="B23" s="1" t="s">
        <v>152</v>
      </c>
      <c r="C23" s="6">
        <f t="shared" si="1"/>
        <v>0.58250000000000002</v>
      </c>
      <c r="E23" s="5"/>
      <c r="F23" s="7">
        <v>2.33</v>
      </c>
      <c r="G23" s="7"/>
      <c r="I23" s="6">
        <f t="shared" si="0"/>
        <v>0.58250000000000002</v>
      </c>
    </row>
    <row r="24" spans="1:14" x14ac:dyDescent="0.35">
      <c r="A24" s="5" t="s">
        <v>74</v>
      </c>
      <c r="B24" s="1" t="s">
        <v>153</v>
      </c>
      <c r="C24" s="6">
        <f t="shared" si="1"/>
        <v>0.36499999999999999</v>
      </c>
      <c r="E24" s="5"/>
      <c r="F24" s="7">
        <v>1.46</v>
      </c>
      <c r="G24" s="7"/>
      <c r="I24" s="6">
        <f t="shared" si="0"/>
        <v>0.36499999999999999</v>
      </c>
    </row>
    <row r="25" spans="1:14" x14ac:dyDescent="0.35">
      <c r="A25" s="5" t="s">
        <v>93</v>
      </c>
      <c r="B25" s="1" t="s">
        <v>154</v>
      </c>
      <c r="C25" s="6">
        <f t="shared" si="1"/>
        <v>0.45</v>
      </c>
      <c r="E25" s="5"/>
      <c r="F25" s="7">
        <v>1.8</v>
      </c>
      <c r="G25" s="7"/>
      <c r="I25" s="6">
        <f t="shared" si="0"/>
        <v>0.45</v>
      </c>
      <c r="N25" s="1" t="s">
        <v>119</v>
      </c>
    </row>
    <row r="26" spans="1:14" x14ac:dyDescent="0.35">
      <c r="A26" s="5" t="s">
        <v>84</v>
      </c>
      <c r="B26" s="1" t="s">
        <v>155</v>
      </c>
      <c r="C26" s="6">
        <f t="shared" si="1"/>
        <v>0.39</v>
      </c>
      <c r="E26" s="5"/>
      <c r="F26" s="7">
        <v>1.56</v>
      </c>
      <c r="G26" s="7"/>
      <c r="I26" s="6">
        <f t="shared" si="0"/>
        <v>0.39</v>
      </c>
    </row>
    <row r="27" spans="1:14" x14ac:dyDescent="0.35">
      <c r="A27" s="5" t="s">
        <v>85</v>
      </c>
      <c r="B27" s="1" t="s">
        <v>156</v>
      </c>
      <c r="C27" s="6">
        <f t="shared" si="1"/>
        <v>0.06</v>
      </c>
      <c r="E27" s="5"/>
      <c r="F27" s="7">
        <v>0.24</v>
      </c>
      <c r="G27" s="7"/>
      <c r="I27" s="6">
        <f t="shared" si="0"/>
        <v>0.06</v>
      </c>
    </row>
    <row r="28" spans="1:14" x14ac:dyDescent="0.35">
      <c r="A28" s="5" t="s">
        <v>89</v>
      </c>
      <c r="B28" s="1" t="s">
        <v>157</v>
      </c>
      <c r="C28" s="6">
        <f t="shared" si="1"/>
        <v>0.48249999999999998</v>
      </c>
      <c r="E28" s="5"/>
      <c r="F28" s="7">
        <v>1.93</v>
      </c>
      <c r="G28" s="7"/>
      <c r="I28" s="6">
        <f t="shared" si="0"/>
        <v>0.48249999999999998</v>
      </c>
    </row>
    <row r="29" spans="1:14" x14ac:dyDescent="0.35">
      <c r="A29" s="5" t="s">
        <v>90</v>
      </c>
      <c r="B29" s="1" t="s">
        <v>158</v>
      </c>
      <c r="C29" s="6">
        <f t="shared" si="1"/>
        <v>0.19750000000000001</v>
      </c>
      <c r="E29" s="5"/>
      <c r="F29" s="7">
        <v>0.79</v>
      </c>
      <c r="G29" s="7"/>
      <c r="I29" s="6">
        <f t="shared" si="0"/>
        <v>0.19750000000000001</v>
      </c>
    </row>
    <row r="30" spans="1:14" x14ac:dyDescent="0.35">
      <c r="A30" s="5" t="s">
        <v>69</v>
      </c>
      <c r="B30" s="1" t="s">
        <v>163</v>
      </c>
      <c r="C30" s="6">
        <f t="shared" si="1"/>
        <v>0.54249999999999998</v>
      </c>
      <c r="F30" s="7">
        <v>2.17</v>
      </c>
      <c r="G30" s="7"/>
      <c r="I30" s="6">
        <f t="shared" si="0"/>
        <v>0.54249999999999998</v>
      </c>
    </row>
    <row r="31" spans="1:14" x14ac:dyDescent="0.35">
      <c r="A31" s="5"/>
      <c r="C31" s="6"/>
      <c r="F31" s="7"/>
      <c r="G31" s="7"/>
      <c r="I31" s="6"/>
    </row>
    <row r="32" spans="1:14" x14ac:dyDescent="0.35">
      <c r="A32" s="5"/>
      <c r="C32" s="6"/>
      <c r="F32" s="7"/>
      <c r="G32" s="7"/>
      <c r="I32" s="6"/>
    </row>
    <row r="33" spans="1:9" x14ac:dyDescent="0.35">
      <c r="A33" s="5"/>
      <c r="C33" s="6"/>
      <c r="F33" s="7"/>
      <c r="G33" s="7"/>
      <c r="I33" s="6"/>
    </row>
    <row r="34" spans="1:9" x14ac:dyDescent="0.35">
      <c r="A34" s="5"/>
      <c r="C34" s="6"/>
      <c r="F34" s="7" t="s">
        <v>119</v>
      </c>
      <c r="G34" s="7"/>
      <c r="I34" s="6"/>
    </row>
    <row r="35" spans="1:9" x14ac:dyDescent="0.35">
      <c r="A35" s="5"/>
      <c r="C35" s="6"/>
      <c r="F35" s="7"/>
      <c r="G35" s="7"/>
      <c r="I35" s="6"/>
    </row>
    <row r="36" spans="1:9" x14ac:dyDescent="0.35">
      <c r="A36" s="5"/>
      <c r="C36" s="6"/>
      <c r="F36" s="7"/>
      <c r="G36" s="7"/>
      <c r="I36" s="6"/>
    </row>
    <row r="37" spans="1:9" x14ac:dyDescent="0.35">
      <c r="A37" s="5"/>
      <c r="C37" s="6"/>
      <c r="F37" s="7"/>
      <c r="G37" s="7"/>
      <c r="I37" s="6"/>
    </row>
    <row r="38" spans="1:9" x14ac:dyDescent="0.35">
      <c r="A38" s="5"/>
      <c r="C38" s="6"/>
      <c r="F38" s="7"/>
      <c r="G38" s="7"/>
      <c r="I38" s="6"/>
    </row>
    <row r="39" spans="1:9" x14ac:dyDescent="0.35">
      <c r="A39" s="5"/>
      <c r="C39" s="6"/>
      <c r="F39" s="7"/>
      <c r="G39" s="7"/>
      <c r="I39" s="6"/>
    </row>
    <row r="40" spans="1:9" x14ac:dyDescent="0.35">
      <c r="A40" s="5"/>
      <c r="C40" s="6"/>
      <c r="F40" s="7"/>
      <c r="G40" s="7"/>
      <c r="I40" s="6"/>
    </row>
    <row r="41" spans="1:9" x14ac:dyDescent="0.35">
      <c r="A41" s="5"/>
      <c r="C41" s="6"/>
      <c r="F41" s="7"/>
      <c r="G41" s="7"/>
      <c r="I41" s="6"/>
    </row>
    <row r="42" spans="1:9" x14ac:dyDescent="0.35">
      <c r="A42" s="5"/>
      <c r="C42" s="6"/>
      <c r="F42" s="7"/>
      <c r="G42" s="7"/>
      <c r="I42" s="6"/>
    </row>
    <row r="43" spans="1:9" x14ac:dyDescent="0.35">
      <c r="A43" s="5"/>
      <c r="C43" s="6"/>
      <c r="F43" s="7"/>
      <c r="G43" s="7"/>
      <c r="I43" s="6"/>
    </row>
    <row r="44" spans="1:9" x14ac:dyDescent="0.35">
      <c r="A44" s="5"/>
      <c r="C44" s="6"/>
      <c r="F44" s="7"/>
      <c r="G44" s="7"/>
      <c r="I44" s="6"/>
    </row>
    <row r="45" spans="1:9" x14ac:dyDescent="0.35">
      <c r="A45" s="5"/>
      <c r="C45" s="6"/>
      <c r="F45" s="7"/>
      <c r="G45" s="7"/>
      <c r="I45" s="6"/>
    </row>
    <row r="46" spans="1:9" x14ac:dyDescent="0.35">
      <c r="A46" s="5"/>
      <c r="C46" s="6"/>
      <c r="F46" s="7"/>
      <c r="G46" s="7"/>
      <c r="I46" s="6"/>
    </row>
    <row r="47" spans="1:9" x14ac:dyDescent="0.35">
      <c r="A47" s="5"/>
      <c r="C47" s="6"/>
      <c r="F47" s="7"/>
      <c r="G47" s="7"/>
      <c r="I47" s="6"/>
    </row>
    <row r="48" spans="1:9" x14ac:dyDescent="0.35">
      <c r="A48" s="5"/>
      <c r="C48" s="6"/>
      <c r="F48" s="7"/>
      <c r="G48" s="7"/>
      <c r="I48" s="6"/>
    </row>
    <row r="49" spans="1:9" x14ac:dyDescent="0.35">
      <c r="A49" s="5"/>
      <c r="B49" s="16"/>
      <c r="C49" s="6"/>
      <c r="F49" s="7"/>
      <c r="G49" s="7"/>
      <c r="I49" s="6"/>
    </row>
    <row r="50" spans="1:9" x14ac:dyDescent="0.35">
      <c r="A50" s="5"/>
      <c r="B50" s="16"/>
      <c r="C50" s="6"/>
      <c r="F50" s="7"/>
      <c r="G50" s="7"/>
      <c r="I50" s="6"/>
    </row>
    <row r="51" spans="1:9" x14ac:dyDescent="0.35">
      <c r="A51" s="5"/>
      <c r="B51" s="16" t="s">
        <v>119</v>
      </c>
      <c r="C51" s="6"/>
      <c r="F51" s="7"/>
      <c r="G51" s="7"/>
      <c r="I51" s="6"/>
    </row>
    <row r="52" spans="1:9" x14ac:dyDescent="0.35">
      <c r="A52" s="5"/>
      <c r="B52" s="16"/>
      <c r="C52" s="6"/>
      <c r="F52" s="7"/>
      <c r="G52" s="7"/>
      <c r="I52" s="6"/>
    </row>
    <row r="53" spans="1:9" x14ac:dyDescent="0.35">
      <c r="A53" s="5"/>
      <c r="B53" t="s">
        <v>119</v>
      </c>
      <c r="C53" s="6"/>
      <c r="F53" s="7"/>
      <c r="G53" s="7"/>
      <c r="I53" s="6"/>
    </row>
    <row r="54" spans="1:9" x14ac:dyDescent="0.35">
      <c r="A54" s="5"/>
      <c r="C54" s="6"/>
      <c r="F54" s="7"/>
      <c r="G54" s="7"/>
      <c r="I54" s="6"/>
    </row>
    <row r="55" spans="1:9" x14ac:dyDescent="0.35">
      <c r="A55" s="5"/>
      <c r="C55" s="6"/>
      <c r="F55" s="7"/>
      <c r="G55" s="7"/>
      <c r="I55" s="6"/>
    </row>
    <row r="56" spans="1:9" x14ac:dyDescent="0.35">
      <c r="A56" s="5"/>
      <c r="C56" s="6"/>
      <c r="F56" s="7"/>
      <c r="G56" s="7"/>
      <c r="I56" s="6"/>
    </row>
    <row r="57" spans="1:9" x14ac:dyDescent="0.35">
      <c r="A57" s="5"/>
      <c r="C57" s="6"/>
      <c r="F57" s="7"/>
      <c r="G57" s="7"/>
      <c r="I57" s="6"/>
    </row>
    <row r="58" spans="1:9" x14ac:dyDescent="0.35">
      <c r="A58" s="5"/>
      <c r="C58" s="6"/>
      <c r="F58" s="7"/>
      <c r="G58" s="7"/>
      <c r="I58" s="6"/>
    </row>
    <row r="59" spans="1:9" x14ac:dyDescent="0.35">
      <c r="A59" s="5"/>
      <c r="B59" s="16"/>
      <c r="C59" s="6"/>
      <c r="F59" s="7"/>
      <c r="G59" s="7"/>
      <c r="I59" s="6"/>
    </row>
    <row r="60" spans="1:9" x14ac:dyDescent="0.35">
      <c r="A60" s="5"/>
      <c r="B60" s="16"/>
      <c r="C60" s="6"/>
      <c r="F60" s="7"/>
      <c r="G60" s="7"/>
      <c r="I60" s="6"/>
    </row>
    <row r="61" spans="1:9" x14ac:dyDescent="0.35">
      <c r="A61" s="5"/>
      <c r="B61" s="16"/>
      <c r="C61" s="6"/>
      <c r="F61" s="7"/>
      <c r="G61" s="7"/>
      <c r="I61" s="6"/>
    </row>
    <row r="62" spans="1:9" x14ac:dyDescent="0.35">
      <c r="A62" s="5"/>
      <c r="B62" s="16"/>
      <c r="C62" s="6"/>
      <c r="F62" s="7"/>
      <c r="G62" s="7"/>
      <c r="I62" s="6"/>
    </row>
    <row r="63" spans="1:9" x14ac:dyDescent="0.35">
      <c r="A63" s="5"/>
      <c r="B63" s="16"/>
      <c r="C63" s="6"/>
      <c r="F63" s="7"/>
      <c r="G63" s="7"/>
      <c r="I63" s="6"/>
    </row>
    <row r="64" spans="1:9" x14ac:dyDescent="0.35">
      <c r="A64" s="5"/>
      <c r="B64" s="16"/>
      <c r="C64" s="6"/>
      <c r="F64" s="7"/>
      <c r="G64" s="7"/>
      <c r="I64" s="6"/>
    </row>
    <row r="65" spans="1:9" x14ac:dyDescent="0.35">
      <c r="A65" s="5"/>
      <c r="B65" s="16"/>
      <c r="C65" s="6"/>
      <c r="F65" s="7"/>
      <c r="G65" s="7"/>
      <c r="I65" s="6"/>
    </row>
    <row r="66" spans="1:9" x14ac:dyDescent="0.35">
      <c r="A66" s="5"/>
      <c r="B66" s="16"/>
      <c r="C66" s="6"/>
      <c r="F66" s="7"/>
      <c r="G66" s="7"/>
      <c r="I66" s="6"/>
    </row>
    <row r="67" spans="1:9" x14ac:dyDescent="0.35">
      <c r="A67" s="5"/>
      <c r="B67" s="16"/>
      <c r="C67" s="6"/>
      <c r="F67" s="7"/>
      <c r="G67" s="7"/>
      <c r="I67" s="6"/>
    </row>
    <row r="68" spans="1:9" x14ac:dyDescent="0.35">
      <c r="A68" s="5"/>
      <c r="B68" s="16"/>
      <c r="C68" s="6"/>
      <c r="F68" s="7"/>
      <c r="G68" s="7"/>
      <c r="I68" s="6"/>
    </row>
    <row r="69" spans="1:9" x14ac:dyDescent="0.35">
      <c r="A69" s="5"/>
      <c r="B69" s="16"/>
      <c r="C69" s="6"/>
      <c r="F69" s="7"/>
      <c r="G69" s="7"/>
      <c r="I69" s="6"/>
    </row>
    <row r="70" spans="1:9" x14ac:dyDescent="0.35">
      <c r="A70" s="5"/>
      <c r="B70" s="16"/>
      <c r="C70" s="6"/>
      <c r="F70" s="7"/>
      <c r="G70" s="7"/>
      <c r="I70" s="6"/>
    </row>
    <row r="71" spans="1:9" x14ac:dyDescent="0.35">
      <c r="A71" s="5"/>
      <c r="B71" s="16"/>
      <c r="C71" s="6"/>
      <c r="F71" s="7"/>
      <c r="G71" s="7"/>
      <c r="I71" s="6"/>
    </row>
    <row r="72" spans="1:9" x14ac:dyDescent="0.35">
      <c r="A72" s="5"/>
      <c r="B72" s="16"/>
      <c r="C72" s="6"/>
      <c r="F72" s="7"/>
      <c r="G72" s="7"/>
      <c r="I72" s="6"/>
    </row>
    <row r="73" spans="1:9" x14ac:dyDescent="0.35">
      <c r="A73" s="5"/>
      <c r="B73" s="16"/>
      <c r="C73" s="6"/>
      <c r="F73" s="7"/>
      <c r="G73" s="7"/>
      <c r="I73" s="6"/>
    </row>
    <row r="74" spans="1:9" x14ac:dyDescent="0.35">
      <c r="A74" s="5"/>
      <c r="B74" s="16"/>
      <c r="C74" s="6"/>
      <c r="F74" s="7"/>
      <c r="G74" s="7"/>
      <c r="I74" s="6"/>
    </row>
    <row r="75" spans="1:9" x14ac:dyDescent="0.35">
      <c r="A75" s="5"/>
      <c r="B75" s="16"/>
      <c r="C75" s="6"/>
      <c r="F75" s="7"/>
      <c r="G75" s="7"/>
      <c r="I75" s="6"/>
    </row>
    <row r="76" spans="1:9" x14ac:dyDescent="0.35">
      <c r="A76" s="5"/>
      <c r="B76" s="16"/>
      <c r="C76" s="6"/>
      <c r="F76" s="7"/>
      <c r="G76" s="7"/>
      <c r="I76" s="6"/>
    </row>
    <row r="77" spans="1:9" x14ac:dyDescent="0.35">
      <c r="A77" s="5"/>
      <c r="B77" s="16"/>
      <c r="C77" s="6"/>
      <c r="F77" s="7"/>
      <c r="G77" s="7"/>
      <c r="I77" s="6"/>
    </row>
    <row r="78" spans="1:9" x14ac:dyDescent="0.35">
      <c r="A78" s="5"/>
      <c r="B78" s="16"/>
      <c r="C78" s="6"/>
      <c r="F78" s="7"/>
      <c r="G78" s="7"/>
      <c r="I78" s="6"/>
    </row>
    <row r="79" spans="1:9" x14ac:dyDescent="0.35">
      <c r="A79" s="5"/>
      <c r="B79" s="16"/>
      <c r="C79" s="6"/>
      <c r="F79" s="7"/>
      <c r="G79" s="7"/>
      <c r="I79" s="6"/>
    </row>
    <row r="80" spans="1:9" x14ac:dyDescent="0.35">
      <c r="A80" s="5"/>
      <c r="B80" s="16"/>
      <c r="C80" s="6"/>
      <c r="F80" s="7"/>
      <c r="G80" s="7"/>
      <c r="I80" s="6"/>
    </row>
    <row r="81" spans="1:9" x14ac:dyDescent="0.35">
      <c r="A81" s="5"/>
      <c r="B81" s="16"/>
      <c r="C81" s="6"/>
      <c r="F81" s="7"/>
      <c r="G81" s="7"/>
      <c r="I81" s="6"/>
    </row>
    <row r="82" spans="1:9" x14ac:dyDescent="0.35">
      <c r="A82" s="5"/>
      <c r="B82" s="16"/>
      <c r="C82" s="6"/>
      <c r="F82" s="7"/>
      <c r="G82" s="7"/>
      <c r="I82" s="6"/>
    </row>
    <row r="83" spans="1:9" x14ac:dyDescent="0.35">
      <c r="A83" s="5"/>
      <c r="B83" s="16"/>
      <c r="C83" s="6"/>
      <c r="F83" s="7"/>
      <c r="G83" s="7"/>
      <c r="I83" s="6"/>
    </row>
    <row r="84" spans="1:9" x14ac:dyDescent="0.35">
      <c r="A84" s="5"/>
      <c r="B84" s="16"/>
      <c r="C84" s="6"/>
      <c r="F84" s="7"/>
      <c r="G84" s="7"/>
      <c r="I84" s="6"/>
    </row>
    <row r="85" spans="1:9" x14ac:dyDescent="0.35">
      <c r="A85" s="5"/>
      <c r="B85" s="16"/>
      <c r="C85" s="6"/>
      <c r="F85" s="7"/>
      <c r="G85" s="7"/>
      <c r="I85" s="6"/>
    </row>
    <row r="86" spans="1:9" x14ac:dyDescent="0.35">
      <c r="A86" s="5"/>
      <c r="B86" s="16"/>
      <c r="C86" s="6"/>
      <c r="F86" s="7"/>
      <c r="G86" s="7"/>
      <c r="I86" s="6"/>
    </row>
    <row r="87" spans="1:9" x14ac:dyDescent="0.35">
      <c r="A87" s="5"/>
      <c r="B87" s="16"/>
      <c r="C87" s="6"/>
      <c r="F87" s="7"/>
      <c r="G87" s="7"/>
      <c r="I87" s="6"/>
    </row>
    <row r="88" spans="1:9" x14ac:dyDescent="0.35">
      <c r="A88" s="5"/>
      <c r="B88" s="16"/>
      <c r="C88" s="6"/>
      <c r="F88" s="7"/>
      <c r="G88" s="7"/>
      <c r="I88" s="6"/>
    </row>
    <row r="89" spans="1:9" x14ac:dyDescent="0.35">
      <c r="A89" s="5"/>
      <c r="B89" s="16"/>
      <c r="C89" s="6"/>
      <c r="F89" s="7"/>
      <c r="G89" s="7"/>
      <c r="I89" s="6"/>
    </row>
    <row r="90" spans="1:9" x14ac:dyDescent="0.35">
      <c r="A90" s="5"/>
      <c r="B90" s="16"/>
      <c r="C90" s="6"/>
      <c r="F90" s="7"/>
      <c r="G90" s="7"/>
      <c r="I90" s="6"/>
    </row>
    <row r="91" spans="1:9" x14ac:dyDescent="0.35">
      <c r="A91" s="5"/>
      <c r="B91" s="16"/>
      <c r="C91" s="6"/>
      <c r="F91" s="7"/>
      <c r="G91" s="7"/>
      <c r="I91" s="6"/>
    </row>
    <row r="92" spans="1:9" x14ac:dyDescent="0.35">
      <c r="A92" s="5"/>
      <c r="B92" s="16"/>
      <c r="C92" s="6"/>
      <c r="F92" s="7"/>
      <c r="G92" s="7"/>
    </row>
    <row r="93" spans="1:9" x14ac:dyDescent="0.35">
      <c r="A93" s="5"/>
      <c r="B93" s="16"/>
      <c r="C93" s="6"/>
      <c r="F93" s="7"/>
      <c r="G93" s="7"/>
    </row>
    <row r="94" spans="1:9" x14ac:dyDescent="0.35">
      <c r="A94" s="5"/>
      <c r="B94" s="16"/>
      <c r="C94" s="6"/>
      <c r="F94" s="7"/>
      <c r="G94" s="7"/>
    </row>
    <row r="95" spans="1:9" x14ac:dyDescent="0.35">
      <c r="A95" s="5"/>
      <c r="B95" s="16"/>
      <c r="C95" s="6"/>
      <c r="F95" s="7"/>
      <c r="G95" s="7"/>
    </row>
    <row r="96" spans="1:9" x14ac:dyDescent="0.35">
      <c r="A96" s="5"/>
      <c r="B96" s="16"/>
      <c r="C96" s="6"/>
      <c r="F96" s="7"/>
      <c r="G96" s="7"/>
    </row>
    <row r="97" spans="1:7" x14ac:dyDescent="0.35">
      <c r="A97" s="5"/>
      <c r="B97" s="16"/>
      <c r="C97" s="6"/>
      <c r="F97" s="7"/>
      <c r="G97" s="7"/>
    </row>
    <row r="98" spans="1:7" x14ac:dyDescent="0.35">
      <c r="A98" s="5"/>
      <c r="B98" s="16"/>
      <c r="C98" s="6"/>
      <c r="F98" s="7"/>
      <c r="G98" s="7"/>
    </row>
    <row r="99" spans="1:7" x14ac:dyDescent="0.35">
      <c r="A99" s="5"/>
      <c r="B99" s="16"/>
      <c r="C99" s="6"/>
      <c r="F99" s="7"/>
      <c r="G99" s="7"/>
    </row>
    <row r="100" spans="1:7" x14ac:dyDescent="0.35">
      <c r="A100" s="5"/>
      <c r="B100" s="16"/>
      <c r="C100" s="6"/>
      <c r="F100" s="7"/>
      <c r="G100" s="7"/>
    </row>
    <row r="101" spans="1:7" x14ac:dyDescent="0.35">
      <c r="A101" s="5"/>
      <c r="B101" s="16"/>
      <c r="C101" s="6"/>
      <c r="F101" s="7"/>
      <c r="G101" s="7"/>
    </row>
    <row r="102" spans="1:7" x14ac:dyDescent="0.35">
      <c r="A102" s="5"/>
      <c r="B102" s="16"/>
      <c r="C102" s="6"/>
      <c r="F102" s="7"/>
      <c r="G102" s="7"/>
    </row>
    <row r="103" spans="1:7" x14ac:dyDescent="0.35">
      <c r="A103" s="5"/>
      <c r="B103" s="16"/>
      <c r="C103" s="6"/>
      <c r="F103" s="7"/>
      <c r="G103" s="7"/>
    </row>
    <row r="104" spans="1:7" x14ac:dyDescent="0.35">
      <c r="A104" s="5"/>
      <c r="B104" s="16"/>
      <c r="C104" s="6"/>
      <c r="F104" s="7"/>
      <c r="G104" s="7"/>
    </row>
    <row r="105" spans="1:7" x14ac:dyDescent="0.35">
      <c r="A105" s="5"/>
      <c r="B105" s="16"/>
      <c r="C105" s="6"/>
      <c r="F105" s="7"/>
      <c r="G105" s="7"/>
    </row>
    <row r="106" spans="1:7" x14ac:dyDescent="0.35">
      <c r="A106" s="5"/>
      <c r="B106" s="16"/>
      <c r="C106" s="6"/>
      <c r="F106" s="7"/>
      <c r="G106" s="7"/>
    </row>
    <row r="107" spans="1:7" x14ac:dyDescent="0.35">
      <c r="A107" s="5"/>
      <c r="B107" s="16"/>
      <c r="C107" s="6"/>
      <c r="F107" s="7"/>
      <c r="G107" s="7"/>
    </row>
    <row r="108" spans="1:7" x14ac:dyDescent="0.35">
      <c r="A108" s="5"/>
      <c r="B108" s="16"/>
      <c r="C108" s="6"/>
      <c r="F108" s="7"/>
      <c r="G108" s="7"/>
    </row>
    <row r="109" spans="1:7" x14ac:dyDescent="0.35">
      <c r="A109" s="5"/>
      <c r="B109" s="16"/>
      <c r="C109" s="6"/>
      <c r="F109" s="7"/>
      <c r="G109" s="7"/>
    </row>
    <row r="110" spans="1:7" x14ac:dyDescent="0.35">
      <c r="A110" s="5"/>
      <c r="B110" s="16"/>
      <c r="C110" s="6"/>
      <c r="F110" s="7"/>
      <c r="G110" s="7"/>
    </row>
    <row r="111" spans="1:7" x14ac:dyDescent="0.35">
      <c r="A111" s="5"/>
      <c r="B111" s="16"/>
      <c r="C111" s="6"/>
      <c r="F111" s="7"/>
      <c r="G111" s="7"/>
    </row>
    <row r="112" spans="1:7" x14ac:dyDescent="0.35">
      <c r="A112" s="5"/>
      <c r="B112" s="16"/>
      <c r="C112" s="6"/>
      <c r="F112" s="7"/>
      <c r="G112" s="7"/>
    </row>
    <row r="113" spans="1:7" x14ac:dyDescent="0.35">
      <c r="A113" s="5"/>
      <c r="B113" s="16"/>
      <c r="C113" s="6"/>
      <c r="F113" s="7"/>
      <c r="G113" s="7"/>
    </row>
    <row r="114" spans="1:7" x14ac:dyDescent="0.35">
      <c r="A114" s="5"/>
      <c r="B114" s="16"/>
      <c r="C114" s="6"/>
      <c r="F114" s="7"/>
      <c r="G114" s="7"/>
    </row>
    <row r="115" spans="1:7" x14ac:dyDescent="0.35">
      <c r="A115" s="5"/>
      <c r="B115" s="16"/>
      <c r="C115" s="6"/>
      <c r="F115" s="7"/>
      <c r="G115" s="7"/>
    </row>
    <row r="116" spans="1:7" x14ac:dyDescent="0.35">
      <c r="A116" s="5"/>
      <c r="B116" s="16"/>
      <c r="C116" s="6"/>
      <c r="F116" s="7"/>
      <c r="G116" s="7"/>
    </row>
    <row r="117" spans="1:7" x14ac:dyDescent="0.35">
      <c r="A117" s="5"/>
      <c r="B117" s="16"/>
      <c r="C117" s="6"/>
      <c r="F117" s="7"/>
      <c r="G117" s="7"/>
    </row>
    <row r="118" spans="1:7" x14ac:dyDescent="0.35">
      <c r="A118" s="5"/>
      <c r="B118" s="16"/>
      <c r="C118" s="6"/>
      <c r="F118" s="7"/>
      <c r="G118" s="7"/>
    </row>
    <row r="119" spans="1:7" x14ac:dyDescent="0.35">
      <c r="A119" s="5"/>
      <c r="B119" s="16"/>
      <c r="C119" s="6"/>
      <c r="F119" s="7"/>
      <c r="G119" s="7"/>
    </row>
    <row r="120" spans="1:7" x14ac:dyDescent="0.35">
      <c r="A120" s="5"/>
      <c r="B120" s="16"/>
      <c r="C120" s="6"/>
      <c r="F120" s="7"/>
      <c r="G120" s="7"/>
    </row>
    <row r="121" spans="1:7" x14ac:dyDescent="0.35">
      <c r="A121" s="5"/>
      <c r="B121" s="16"/>
      <c r="C121" s="6"/>
      <c r="F121" s="7"/>
      <c r="G121" s="7"/>
    </row>
    <row r="122" spans="1:7" x14ac:dyDescent="0.35">
      <c r="A122" s="5"/>
      <c r="B122" s="16"/>
      <c r="C122" s="6"/>
      <c r="F122" s="7"/>
      <c r="G122" s="7"/>
    </row>
    <row r="123" spans="1:7" x14ac:dyDescent="0.35">
      <c r="A123" s="5"/>
      <c r="B123" s="16"/>
      <c r="C123" s="6"/>
      <c r="F123" s="7"/>
      <c r="G123" s="7"/>
    </row>
    <row r="124" spans="1:7" x14ac:dyDescent="0.35">
      <c r="A124" s="5"/>
      <c r="B124" s="17"/>
      <c r="C124" s="6"/>
      <c r="F124" s="7"/>
      <c r="G124" s="7"/>
    </row>
    <row r="125" spans="1:7" x14ac:dyDescent="0.35">
      <c r="A125" s="5"/>
      <c r="B125" s="16"/>
      <c r="C125" s="6"/>
      <c r="F125" s="7"/>
      <c r="G125" s="7"/>
    </row>
    <row r="126" spans="1:7" x14ac:dyDescent="0.35">
      <c r="A126" s="5"/>
      <c r="B126" s="16"/>
      <c r="C126" s="6"/>
      <c r="F126" s="7"/>
      <c r="G126" s="7"/>
    </row>
    <row r="127" spans="1:7" x14ac:dyDescent="0.35">
      <c r="A127" s="5"/>
      <c r="B127" s="16"/>
      <c r="C127" s="6"/>
      <c r="F127" s="7"/>
      <c r="G127" s="7"/>
    </row>
    <row r="128" spans="1:7" x14ac:dyDescent="0.35">
      <c r="A128" s="5"/>
      <c r="B128" s="16"/>
      <c r="C128" s="6"/>
      <c r="F128" s="7"/>
      <c r="G128" s="7"/>
    </row>
    <row r="129" spans="1:7" x14ac:dyDescent="0.35">
      <c r="A129" s="5"/>
      <c r="B129" s="16"/>
      <c r="C129" s="6"/>
      <c r="F129" s="7"/>
      <c r="G129" s="7"/>
    </row>
    <row r="130" spans="1:7" x14ac:dyDescent="0.35">
      <c r="A130" s="5"/>
      <c r="B130" s="16"/>
      <c r="C130" s="6"/>
      <c r="F130" s="7"/>
      <c r="G130" s="7"/>
    </row>
    <row r="131" spans="1:7" x14ac:dyDescent="0.35">
      <c r="A131" s="5"/>
      <c r="B131" s="16"/>
      <c r="C131" s="6"/>
      <c r="F131" s="7"/>
      <c r="G131" s="7"/>
    </row>
    <row r="132" spans="1:7" x14ac:dyDescent="0.35">
      <c r="A132" s="5"/>
      <c r="B132" s="16"/>
      <c r="C132" s="6"/>
      <c r="F132" s="7"/>
      <c r="G132" s="7"/>
    </row>
    <row r="133" spans="1:7" x14ac:dyDescent="0.35">
      <c r="A133" s="5"/>
      <c r="B133" s="16"/>
      <c r="C133" s="6"/>
      <c r="F133" s="7"/>
      <c r="G133" s="7"/>
    </row>
    <row r="134" spans="1:7" x14ac:dyDescent="0.35">
      <c r="A134" s="5"/>
      <c r="B134" s="16"/>
      <c r="C134" s="6"/>
      <c r="F134" s="7"/>
      <c r="G134" s="7"/>
    </row>
    <row r="135" spans="1:7" x14ac:dyDescent="0.35">
      <c r="A135" s="5"/>
      <c r="B135" s="16"/>
      <c r="C135" s="6"/>
      <c r="F135" s="7"/>
      <c r="G135" s="7"/>
    </row>
    <row r="136" spans="1:7" x14ac:dyDescent="0.35">
      <c r="A136" s="5"/>
      <c r="B136" s="16"/>
      <c r="C136" s="6"/>
      <c r="F136" s="7"/>
      <c r="G136" s="7"/>
    </row>
    <row r="137" spans="1:7" x14ac:dyDescent="0.35">
      <c r="A137" s="5"/>
      <c r="B137" s="16"/>
      <c r="C137" s="6"/>
      <c r="F137" s="7"/>
      <c r="G137" s="7"/>
    </row>
    <row r="138" spans="1:7" x14ac:dyDescent="0.35">
      <c r="A138" s="5"/>
      <c r="B138" s="16"/>
      <c r="C138" s="6"/>
      <c r="F138" s="7"/>
      <c r="G138" s="7"/>
    </row>
    <row r="139" spans="1:7" x14ac:dyDescent="0.35">
      <c r="A139" s="5"/>
      <c r="B139" s="16"/>
      <c r="C139" s="6"/>
      <c r="F139" s="7"/>
      <c r="G139" s="7"/>
    </row>
    <row r="140" spans="1:7" x14ac:dyDescent="0.35">
      <c r="A140" s="5"/>
      <c r="B140" s="16"/>
      <c r="C140" s="6"/>
      <c r="F140" s="7"/>
      <c r="G140" s="7"/>
    </row>
    <row r="141" spans="1:7" x14ac:dyDescent="0.35">
      <c r="A141" s="5"/>
      <c r="B141" s="16"/>
      <c r="C141" s="6"/>
      <c r="F141" s="7"/>
      <c r="G141" s="7"/>
    </row>
    <row r="142" spans="1:7" x14ac:dyDescent="0.35">
      <c r="A142" s="5"/>
      <c r="B142" s="16"/>
      <c r="C142" s="6"/>
      <c r="F142" s="7"/>
      <c r="G142" s="7"/>
    </row>
    <row r="143" spans="1:7" x14ac:dyDescent="0.35">
      <c r="A143" s="5"/>
      <c r="B143" s="16"/>
      <c r="C143" s="6"/>
      <c r="F143" s="7"/>
      <c r="G143" s="7"/>
    </row>
    <row r="144" spans="1:7" x14ac:dyDescent="0.35">
      <c r="A144" s="5"/>
      <c r="B144" s="16"/>
      <c r="C144" s="6"/>
      <c r="F144" s="7"/>
      <c r="G144" s="7"/>
    </row>
    <row r="145" spans="1:7" x14ac:dyDescent="0.35">
      <c r="A145" s="5"/>
      <c r="B145" s="16"/>
      <c r="C145" s="6"/>
      <c r="F145" s="7"/>
      <c r="G145" s="7"/>
    </row>
    <row r="146" spans="1:7" x14ac:dyDescent="0.35">
      <c r="A146" s="5"/>
      <c r="B146" s="16"/>
      <c r="C146" s="6"/>
      <c r="F146" s="7"/>
      <c r="G146" s="7"/>
    </row>
    <row r="147" spans="1:7" x14ac:dyDescent="0.35">
      <c r="A147" s="5"/>
      <c r="B147" s="16"/>
      <c r="C147" s="6"/>
      <c r="F147" s="7"/>
      <c r="G147" s="7"/>
    </row>
    <row r="148" spans="1:7" x14ac:dyDescent="0.35">
      <c r="A148" s="5"/>
      <c r="B148" s="16"/>
      <c r="C148" s="6"/>
      <c r="F148" s="7"/>
      <c r="G148" s="7"/>
    </row>
    <row r="149" spans="1:7" x14ac:dyDescent="0.35">
      <c r="A149" s="5"/>
      <c r="B149" s="16"/>
      <c r="C149" s="6"/>
      <c r="F149" s="7"/>
      <c r="G149" s="7"/>
    </row>
    <row r="150" spans="1:7" x14ac:dyDescent="0.35">
      <c r="A150" s="5"/>
      <c r="B150" s="16"/>
      <c r="C150" s="6"/>
      <c r="F150" s="7"/>
      <c r="G150" s="7"/>
    </row>
    <row r="151" spans="1:7" x14ac:dyDescent="0.35">
      <c r="A151" s="5"/>
      <c r="B151" s="16"/>
      <c r="C151" s="6"/>
      <c r="F151" s="7"/>
      <c r="G151" s="7"/>
    </row>
    <row r="152" spans="1:7" x14ac:dyDescent="0.35">
      <c r="A152" s="5"/>
      <c r="B152" s="16"/>
      <c r="C152" s="6"/>
      <c r="F152" s="7"/>
      <c r="G152" s="7"/>
    </row>
    <row r="153" spans="1:7" x14ac:dyDescent="0.35">
      <c r="A153" s="5"/>
      <c r="B153" s="16"/>
      <c r="C153" s="6"/>
      <c r="F153" s="7"/>
      <c r="G153" s="7"/>
    </row>
    <row r="154" spans="1:7" x14ac:dyDescent="0.35">
      <c r="A154" s="5"/>
      <c r="B154" s="16"/>
      <c r="C154" s="6"/>
      <c r="F154" s="7"/>
      <c r="G154" s="7"/>
    </row>
    <row r="155" spans="1:7" x14ac:dyDescent="0.35">
      <c r="A155" s="5"/>
      <c r="B155" s="16"/>
      <c r="C155" s="6"/>
      <c r="F155" s="7"/>
      <c r="G155" s="7"/>
    </row>
    <row r="156" spans="1:7" x14ac:dyDescent="0.35">
      <c r="A156" s="5"/>
      <c r="B156" s="16"/>
      <c r="C156" s="6"/>
      <c r="F156" s="7"/>
      <c r="G156" s="7"/>
    </row>
    <row r="157" spans="1:7" x14ac:dyDescent="0.35">
      <c r="A157" s="5"/>
      <c r="B157" s="16"/>
      <c r="C157" s="6"/>
      <c r="F157" s="7"/>
      <c r="G157" s="7"/>
    </row>
    <row r="158" spans="1:7" x14ac:dyDescent="0.35">
      <c r="A158" s="5"/>
      <c r="B158" s="16"/>
      <c r="C158" s="6"/>
      <c r="F158" s="7"/>
      <c r="G158" s="7"/>
    </row>
    <row r="159" spans="1:7" x14ac:dyDescent="0.35">
      <c r="A159" s="5"/>
      <c r="B159" s="16"/>
      <c r="C159" s="6"/>
      <c r="F159" s="7"/>
      <c r="G159" s="7"/>
    </row>
    <row r="160" spans="1:7" x14ac:dyDescent="0.35">
      <c r="A160" s="5"/>
      <c r="B160" s="16"/>
      <c r="C160" s="6"/>
      <c r="F160" s="7"/>
      <c r="G160" s="7"/>
    </row>
    <row r="161" spans="1:7" x14ac:dyDescent="0.35">
      <c r="A161" s="5"/>
      <c r="B161" s="16"/>
      <c r="C161" s="6"/>
      <c r="F161" s="7"/>
      <c r="G161" s="7"/>
    </row>
    <row r="162" spans="1:7" x14ac:dyDescent="0.35">
      <c r="A162" s="5"/>
      <c r="B162" s="16"/>
      <c r="C162" s="6"/>
      <c r="F162" s="7"/>
      <c r="G162" s="7"/>
    </row>
    <row r="163" spans="1:7" x14ac:dyDescent="0.35">
      <c r="A163" s="5"/>
      <c r="B163" s="16"/>
      <c r="C163" s="6"/>
      <c r="F163" s="7"/>
      <c r="G163" s="7"/>
    </row>
    <row r="164" spans="1:7" x14ac:dyDescent="0.35">
      <c r="A164" s="5"/>
      <c r="B164" s="16"/>
      <c r="C164" s="6"/>
      <c r="F164" s="7"/>
      <c r="G164" s="7"/>
    </row>
    <row r="165" spans="1:7" x14ac:dyDescent="0.35">
      <c r="A165" s="5"/>
      <c r="B165" s="16"/>
      <c r="C165" s="6"/>
      <c r="F165" s="7"/>
      <c r="G165" s="7"/>
    </row>
    <row r="166" spans="1:7" x14ac:dyDescent="0.35">
      <c r="A166" s="5"/>
      <c r="B166" s="16"/>
      <c r="C166" s="6"/>
      <c r="F166" s="7"/>
      <c r="G166" s="7"/>
    </row>
    <row r="167" spans="1:7" x14ac:dyDescent="0.35">
      <c r="A167" s="5"/>
      <c r="B167" s="16"/>
      <c r="C167" s="6"/>
      <c r="F167" s="7"/>
      <c r="G167" s="7"/>
    </row>
    <row r="168" spans="1:7" x14ac:dyDescent="0.35">
      <c r="A168" s="5"/>
      <c r="B168" s="16"/>
      <c r="C168" s="6"/>
      <c r="F168" s="7"/>
      <c r="G168" s="7"/>
    </row>
    <row r="169" spans="1:7" x14ac:dyDescent="0.35">
      <c r="A169" s="5"/>
      <c r="B169" s="16"/>
      <c r="C169" s="6"/>
      <c r="F169" s="7"/>
      <c r="G169" s="7"/>
    </row>
    <row r="170" spans="1:7" x14ac:dyDescent="0.35">
      <c r="A170" s="5"/>
      <c r="B170" s="16"/>
      <c r="C170" s="6"/>
      <c r="F170" s="7"/>
      <c r="G170" s="7"/>
    </row>
    <row r="171" spans="1:7" x14ac:dyDescent="0.35">
      <c r="A171" s="5"/>
      <c r="B171" s="16"/>
      <c r="C171" s="6"/>
      <c r="F171" s="7"/>
      <c r="G171" s="7"/>
    </row>
    <row r="172" spans="1:7" x14ac:dyDescent="0.35">
      <c r="A172" s="5"/>
      <c r="B172" s="16"/>
      <c r="C172" s="6"/>
      <c r="F172" s="7"/>
      <c r="G172" s="7"/>
    </row>
    <row r="173" spans="1:7" x14ac:dyDescent="0.35">
      <c r="A173" s="5"/>
      <c r="B173" s="16"/>
      <c r="C173" s="6"/>
      <c r="F173" s="7"/>
      <c r="G173" s="7"/>
    </row>
    <row r="174" spans="1:7" x14ac:dyDescent="0.35">
      <c r="A174" s="5"/>
      <c r="B174" s="16"/>
      <c r="C174" s="6"/>
      <c r="F174" s="7"/>
      <c r="G174" s="7"/>
    </row>
    <row r="175" spans="1:7" x14ac:dyDescent="0.35">
      <c r="A175" s="5"/>
      <c r="B175" s="16"/>
      <c r="C175" s="6"/>
      <c r="F175" s="7"/>
      <c r="G175" s="7"/>
    </row>
    <row r="176" spans="1:7" x14ac:dyDescent="0.35">
      <c r="A176" s="5"/>
      <c r="B176" s="16"/>
      <c r="C176" s="6"/>
      <c r="F176" s="7"/>
      <c r="G176" s="7"/>
    </row>
    <row r="177" spans="1:7" x14ac:dyDescent="0.35">
      <c r="A177" s="5"/>
      <c r="B177" s="16"/>
      <c r="C177" s="6"/>
      <c r="F177" s="7"/>
      <c r="G177" s="7"/>
    </row>
    <row r="178" spans="1:7" x14ac:dyDescent="0.35">
      <c r="A178" s="5"/>
      <c r="B178" s="16"/>
      <c r="C178" s="6"/>
      <c r="F178" s="7"/>
      <c r="G178" s="7"/>
    </row>
    <row r="179" spans="1:7" x14ac:dyDescent="0.35">
      <c r="A179" s="5"/>
      <c r="B179" s="16"/>
      <c r="C179" s="6"/>
      <c r="F179" s="7"/>
      <c r="G179" s="7"/>
    </row>
    <row r="180" spans="1:7" x14ac:dyDescent="0.35">
      <c r="A180" s="5"/>
      <c r="B180" s="16"/>
      <c r="C180" s="6"/>
      <c r="F180" s="7"/>
      <c r="G180" s="7"/>
    </row>
    <row r="181" spans="1:7" x14ac:dyDescent="0.35">
      <c r="A181" s="5"/>
      <c r="B181" s="16"/>
      <c r="C181" s="6"/>
      <c r="F181" s="7"/>
      <c r="G181" s="7"/>
    </row>
    <row r="182" spans="1:7" x14ac:dyDescent="0.35">
      <c r="A182" s="5"/>
      <c r="B182" s="16"/>
      <c r="C182" s="6"/>
      <c r="F182" s="7"/>
      <c r="G182" s="7"/>
    </row>
    <row r="183" spans="1:7" x14ac:dyDescent="0.35">
      <c r="A183" s="5"/>
      <c r="B183" s="16"/>
      <c r="C183" s="6"/>
      <c r="F183" s="7"/>
      <c r="G183" s="7"/>
    </row>
    <row r="184" spans="1:7" x14ac:dyDescent="0.35">
      <c r="A184" s="5"/>
      <c r="B184" s="16"/>
      <c r="C184" s="6"/>
      <c r="F184" s="7"/>
      <c r="G184" s="7"/>
    </row>
    <row r="185" spans="1:7" x14ac:dyDescent="0.35">
      <c r="A185" s="5"/>
      <c r="B185" s="16"/>
      <c r="C185" s="6"/>
      <c r="F185" s="7"/>
      <c r="G185" s="7"/>
    </row>
    <row r="186" spans="1:7" x14ac:dyDescent="0.35">
      <c r="A186" s="5"/>
      <c r="B186" s="16"/>
      <c r="C186" s="6"/>
      <c r="F186" s="7"/>
      <c r="G186" s="7"/>
    </row>
    <row r="187" spans="1:7" x14ac:dyDescent="0.35">
      <c r="A187" s="5"/>
      <c r="B187" s="16"/>
      <c r="C187" s="6"/>
      <c r="F187" s="7"/>
      <c r="G187" s="7"/>
    </row>
    <row r="188" spans="1:7" x14ac:dyDescent="0.35">
      <c r="A188" s="5"/>
      <c r="B188" s="16"/>
      <c r="C188" s="6"/>
      <c r="F188" s="7"/>
      <c r="G188" s="7"/>
    </row>
    <row r="189" spans="1:7" x14ac:dyDescent="0.35">
      <c r="A189" s="5"/>
      <c r="B189" s="16"/>
      <c r="C189" s="6"/>
      <c r="F189" s="7"/>
      <c r="G189" s="7"/>
    </row>
    <row r="190" spans="1:7" x14ac:dyDescent="0.35">
      <c r="A190" s="5"/>
      <c r="B190" s="16"/>
      <c r="C190" s="6"/>
      <c r="F190" s="7"/>
      <c r="G190" s="7"/>
    </row>
    <row r="191" spans="1:7" x14ac:dyDescent="0.35">
      <c r="A191" s="5"/>
      <c r="B191" s="16"/>
      <c r="C191" s="6"/>
      <c r="F191" s="7"/>
      <c r="G191" s="7"/>
    </row>
    <row r="192" spans="1:7" x14ac:dyDescent="0.35">
      <c r="A192" s="5"/>
      <c r="B192" s="16"/>
      <c r="C192" s="6"/>
      <c r="F192" s="7"/>
      <c r="G192" s="7"/>
    </row>
    <row r="193" spans="1:7" x14ac:dyDescent="0.35">
      <c r="A193" s="5"/>
      <c r="B193" s="16"/>
      <c r="C193" s="6"/>
      <c r="F193" s="7"/>
      <c r="G193" s="7"/>
    </row>
    <row r="194" spans="1:7" x14ac:dyDescent="0.35">
      <c r="A194" s="5"/>
      <c r="B194" s="16"/>
      <c r="C194" s="6"/>
      <c r="F194" s="7"/>
      <c r="G194" s="7"/>
    </row>
    <row r="195" spans="1:7" x14ac:dyDescent="0.35">
      <c r="A195" s="5"/>
      <c r="B195" s="16"/>
      <c r="C195" s="6"/>
      <c r="F195" s="7"/>
      <c r="G195" s="7"/>
    </row>
    <row r="196" spans="1:7" x14ac:dyDescent="0.35">
      <c r="A196" s="5"/>
      <c r="B196" s="16"/>
      <c r="C196" s="6"/>
      <c r="F196" s="7"/>
      <c r="G196" s="7"/>
    </row>
    <row r="197" spans="1:7" x14ac:dyDescent="0.35">
      <c r="A197" s="5"/>
      <c r="B197" s="16"/>
      <c r="C197" s="6"/>
      <c r="F197" s="7"/>
      <c r="G197" s="7"/>
    </row>
    <row r="198" spans="1:7" x14ac:dyDescent="0.35">
      <c r="A198" s="5"/>
      <c r="B198" s="16"/>
      <c r="C198" s="6"/>
      <c r="F198" s="7"/>
      <c r="G198" s="7"/>
    </row>
    <row r="199" spans="1:7" x14ac:dyDescent="0.35">
      <c r="A199" s="5"/>
      <c r="B199" s="16"/>
      <c r="C199" s="6"/>
      <c r="F199" s="7"/>
      <c r="G199" s="7"/>
    </row>
    <row r="200" spans="1:7" x14ac:dyDescent="0.35">
      <c r="A200" s="5"/>
      <c r="B200" s="16"/>
      <c r="C200" s="6"/>
      <c r="F200" s="7"/>
      <c r="G200" s="7"/>
    </row>
    <row r="201" spans="1:7" x14ac:dyDescent="0.35">
      <c r="A201" s="5"/>
      <c r="B201" s="16"/>
      <c r="C201" s="6"/>
      <c r="F201" s="7"/>
      <c r="G201" s="7"/>
    </row>
    <row r="202" spans="1:7" x14ac:dyDescent="0.35">
      <c r="A202" s="5"/>
      <c r="B202" s="16"/>
      <c r="C202" s="6"/>
      <c r="F202" s="7"/>
      <c r="G202" s="7"/>
    </row>
    <row r="203" spans="1:7" x14ac:dyDescent="0.35">
      <c r="A203" s="5"/>
      <c r="B203" s="16"/>
      <c r="C203" s="6"/>
      <c r="F203" s="7"/>
      <c r="G203" s="7"/>
    </row>
    <row r="204" spans="1:7" x14ac:dyDescent="0.35">
      <c r="A204" s="5"/>
      <c r="B204" s="16"/>
      <c r="C204" s="6"/>
      <c r="F204" s="7"/>
      <c r="G204" s="7"/>
    </row>
    <row r="205" spans="1:7" x14ac:dyDescent="0.35">
      <c r="A205" s="5"/>
      <c r="B205" s="16"/>
      <c r="C205" s="6"/>
      <c r="F205" s="7"/>
      <c r="G205" s="7"/>
    </row>
    <row r="206" spans="1:7" x14ac:dyDescent="0.35">
      <c r="A206" s="5"/>
      <c r="B206" s="16"/>
      <c r="C206" s="6"/>
      <c r="F206" s="7"/>
      <c r="G206" s="7"/>
    </row>
    <row r="207" spans="1:7" x14ac:dyDescent="0.35">
      <c r="A207" s="5"/>
      <c r="B207" s="16"/>
      <c r="C207" s="6"/>
      <c r="F207" s="7"/>
      <c r="G207" s="7"/>
    </row>
    <row r="208" spans="1:7" x14ac:dyDescent="0.35">
      <c r="A208" s="5"/>
      <c r="B208" s="16"/>
      <c r="C208" s="6"/>
      <c r="F208" s="7"/>
      <c r="G208" s="7"/>
    </row>
    <row r="209" spans="1:7" x14ac:dyDescent="0.35">
      <c r="A209" s="5"/>
      <c r="B209" s="16"/>
      <c r="C209" s="6"/>
      <c r="F209" s="7"/>
      <c r="G209" s="7"/>
    </row>
    <row r="210" spans="1:7" x14ac:dyDescent="0.35">
      <c r="A210" s="5"/>
      <c r="B210" s="16"/>
      <c r="C210" s="6"/>
      <c r="F210" s="7"/>
      <c r="G210" s="7"/>
    </row>
    <row r="211" spans="1:7" x14ac:dyDescent="0.35">
      <c r="A211" s="5"/>
      <c r="B211" s="16"/>
      <c r="C211" s="6"/>
      <c r="F211" s="7"/>
      <c r="G211" s="7"/>
    </row>
    <row r="212" spans="1:7" x14ac:dyDescent="0.35">
      <c r="A212" s="5"/>
      <c r="B212" s="16"/>
      <c r="C212" s="6"/>
      <c r="F212" s="7"/>
      <c r="G212" s="7"/>
    </row>
    <row r="213" spans="1:7" x14ac:dyDescent="0.35">
      <c r="A213" s="5"/>
      <c r="B213" s="16"/>
      <c r="C213" s="6"/>
      <c r="F213" s="7"/>
      <c r="G213" s="7"/>
    </row>
    <row r="214" spans="1:7" x14ac:dyDescent="0.35">
      <c r="A214" s="5"/>
      <c r="B214" s="16"/>
      <c r="C214" s="6"/>
      <c r="F214" s="7"/>
      <c r="G214" s="7"/>
    </row>
    <row r="215" spans="1:7" x14ac:dyDescent="0.35">
      <c r="A215" s="5"/>
      <c r="B215" s="16"/>
      <c r="C215" s="6"/>
      <c r="F215" s="7"/>
      <c r="G215" s="7"/>
    </row>
    <row r="216" spans="1:7" x14ac:dyDescent="0.35">
      <c r="A216" s="5"/>
      <c r="B216" s="16"/>
      <c r="C216" s="6"/>
      <c r="F216" s="7"/>
      <c r="G216" s="7"/>
    </row>
    <row r="217" spans="1:7" x14ac:dyDescent="0.35">
      <c r="A217" s="5"/>
      <c r="B217" s="16"/>
      <c r="C217" s="6"/>
      <c r="F217" s="7"/>
      <c r="G217" s="7"/>
    </row>
    <row r="218" spans="1:7" x14ac:dyDescent="0.35">
      <c r="A218" s="5"/>
      <c r="B218" s="16"/>
      <c r="C218" s="6"/>
      <c r="F218" s="7"/>
      <c r="G218" s="7"/>
    </row>
    <row r="219" spans="1:7" x14ac:dyDescent="0.35">
      <c r="A219" s="5"/>
      <c r="B219" s="16"/>
      <c r="C219" s="6"/>
      <c r="F219" s="7"/>
      <c r="G219" s="7"/>
    </row>
    <row r="220" spans="1:7" x14ac:dyDescent="0.35">
      <c r="A220" s="5"/>
      <c r="B220" s="16"/>
      <c r="C220" s="6"/>
      <c r="F220" s="7"/>
      <c r="G220" s="7"/>
    </row>
    <row r="221" spans="1:7" x14ac:dyDescent="0.35">
      <c r="A221" s="5"/>
      <c r="B221" s="16"/>
      <c r="C221" s="6"/>
      <c r="F221" s="7"/>
      <c r="G221" s="7"/>
    </row>
    <row r="222" spans="1:7" x14ac:dyDescent="0.35">
      <c r="A222" s="5"/>
      <c r="B222" s="16"/>
      <c r="C222" s="6"/>
      <c r="F222" s="7"/>
      <c r="G222" s="7"/>
    </row>
    <row r="223" spans="1:7" x14ac:dyDescent="0.35">
      <c r="A223" s="5"/>
      <c r="B223" s="16"/>
      <c r="C223" s="6"/>
      <c r="F223" s="7"/>
      <c r="G223" s="7"/>
    </row>
    <row r="224" spans="1:7" x14ac:dyDescent="0.35">
      <c r="A224" s="5"/>
      <c r="B224" s="17"/>
      <c r="C224" s="6"/>
      <c r="F224" s="7"/>
      <c r="G224" s="7"/>
    </row>
    <row r="225" spans="1:7" x14ac:dyDescent="0.35">
      <c r="A225" s="5"/>
      <c r="B225" s="16"/>
      <c r="C225" s="6"/>
      <c r="F225" s="7"/>
      <c r="G225" s="7"/>
    </row>
    <row r="226" spans="1:7" x14ac:dyDescent="0.35">
      <c r="A226" s="5"/>
      <c r="B226" s="16"/>
      <c r="C226" s="6"/>
      <c r="F226" s="7"/>
      <c r="G226" s="7"/>
    </row>
    <row r="227" spans="1:7" x14ac:dyDescent="0.35">
      <c r="A227" s="5"/>
      <c r="B227" s="16"/>
      <c r="C227" s="6"/>
      <c r="F227" s="7"/>
      <c r="G227" s="7"/>
    </row>
    <row r="228" spans="1:7" x14ac:dyDescent="0.35">
      <c r="A228" s="5"/>
      <c r="B228" s="16"/>
      <c r="C228" s="6"/>
      <c r="F228" s="7"/>
      <c r="G228" s="7"/>
    </row>
    <row r="229" spans="1:7" x14ac:dyDescent="0.35">
      <c r="A229" s="5"/>
      <c r="B229" s="18"/>
      <c r="C229" s="6"/>
      <c r="F229" s="7"/>
      <c r="G229" s="7"/>
    </row>
    <row r="230" spans="1:7" x14ac:dyDescent="0.35">
      <c r="A230" s="5"/>
      <c r="B230" s="16"/>
      <c r="C230" s="6"/>
      <c r="F230" s="7"/>
      <c r="G230" s="7"/>
    </row>
    <row r="231" spans="1:7" x14ac:dyDescent="0.35">
      <c r="A231" s="5"/>
      <c r="B231" s="16"/>
      <c r="C231" s="6"/>
      <c r="F231" s="7"/>
      <c r="G231" s="7"/>
    </row>
    <row r="232" spans="1:7" x14ac:dyDescent="0.35">
      <c r="A232" s="5"/>
      <c r="B232" s="16"/>
      <c r="C232" s="6"/>
      <c r="F232" s="7"/>
      <c r="G232" s="7"/>
    </row>
    <row r="233" spans="1:7" x14ac:dyDescent="0.35">
      <c r="A233" s="5"/>
      <c r="B233" s="16"/>
      <c r="C233" s="6"/>
      <c r="F233" s="7"/>
      <c r="G233" s="7"/>
    </row>
    <row r="234" spans="1:7" x14ac:dyDescent="0.35">
      <c r="A234" s="5"/>
      <c r="B234" s="16"/>
      <c r="C234" s="6"/>
      <c r="F234" s="7"/>
      <c r="G234" s="7"/>
    </row>
    <row r="235" spans="1:7" x14ac:dyDescent="0.35">
      <c r="A235" s="5"/>
      <c r="B235" s="16"/>
      <c r="C235" s="6"/>
      <c r="F235" s="7"/>
      <c r="G235" s="7"/>
    </row>
    <row r="236" spans="1:7" x14ac:dyDescent="0.35">
      <c r="A236" s="5"/>
      <c r="B236" s="16"/>
      <c r="C236" s="6"/>
      <c r="F236" s="7"/>
      <c r="G236" s="7"/>
    </row>
    <row r="237" spans="1:7" x14ac:dyDescent="0.35">
      <c r="A237" s="5"/>
      <c r="B237" s="16"/>
      <c r="C237" s="6"/>
      <c r="F237" s="7"/>
      <c r="G237" s="7"/>
    </row>
    <row r="238" spans="1:7" x14ac:dyDescent="0.35">
      <c r="A238" s="5"/>
      <c r="B238" s="16"/>
      <c r="C238" s="6"/>
      <c r="F238" s="7"/>
      <c r="G238" s="7"/>
    </row>
    <row r="239" spans="1:7" x14ac:dyDescent="0.35">
      <c r="A239" s="5"/>
      <c r="B239" s="16"/>
      <c r="C239" s="6"/>
      <c r="F239" s="7"/>
      <c r="G239" s="7"/>
    </row>
    <row r="240" spans="1:7" x14ac:dyDescent="0.35">
      <c r="A240" s="5"/>
      <c r="B240" s="16"/>
      <c r="C240" s="6"/>
      <c r="F240" s="7"/>
      <c r="G240" s="7"/>
    </row>
    <row r="241" spans="1:7" x14ac:dyDescent="0.35">
      <c r="A241" s="5"/>
      <c r="B241" s="16"/>
      <c r="C241" s="6"/>
      <c r="F241" s="7"/>
      <c r="G241" s="7"/>
    </row>
    <row r="242" spans="1:7" x14ac:dyDescent="0.35">
      <c r="A242" s="5"/>
      <c r="B242" s="16"/>
      <c r="C242" s="6"/>
      <c r="F242" s="7"/>
      <c r="G242" s="7"/>
    </row>
    <row r="243" spans="1:7" x14ac:dyDescent="0.35">
      <c r="A243" s="5"/>
      <c r="B243" s="16"/>
      <c r="C243" s="6"/>
      <c r="F243" s="7"/>
      <c r="G243" s="7"/>
    </row>
    <row r="244" spans="1:7" x14ac:dyDescent="0.35">
      <c r="A244" s="5"/>
      <c r="B244" s="16"/>
      <c r="C244" s="6"/>
      <c r="F244" s="7"/>
      <c r="G244" s="7"/>
    </row>
    <row r="245" spans="1:7" x14ac:dyDescent="0.35">
      <c r="A245" s="5"/>
      <c r="B245" s="16"/>
      <c r="C245" s="6"/>
      <c r="F245" s="7"/>
      <c r="G245" s="7"/>
    </row>
    <row r="246" spans="1:7" x14ac:dyDescent="0.35">
      <c r="A246" s="5"/>
      <c r="B246" s="16"/>
      <c r="C246" s="6"/>
      <c r="F246" s="7"/>
      <c r="G246" s="7"/>
    </row>
    <row r="247" spans="1:7" x14ac:dyDescent="0.35">
      <c r="A247" s="5"/>
      <c r="B247" s="16"/>
      <c r="C247" s="6"/>
      <c r="F247" s="7"/>
      <c r="G247" s="7"/>
    </row>
    <row r="248" spans="1:7" x14ac:dyDescent="0.35">
      <c r="A248" s="5"/>
      <c r="B248" s="16"/>
      <c r="C248" s="6"/>
      <c r="F248" s="7"/>
      <c r="G248" s="7"/>
    </row>
    <row r="249" spans="1:7" x14ac:dyDescent="0.35">
      <c r="A249" s="5"/>
      <c r="B249" s="16"/>
      <c r="C249" s="6"/>
      <c r="F249" s="7"/>
      <c r="G249" s="7"/>
    </row>
    <row r="250" spans="1:7" x14ac:dyDescent="0.35">
      <c r="A250" s="5"/>
      <c r="B250" s="16"/>
      <c r="C250" s="6"/>
      <c r="F250" s="7"/>
      <c r="G250" s="7"/>
    </row>
    <row r="251" spans="1:7" x14ac:dyDescent="0.35">
      <c r="A251" s="5"/>
      <c r="B251" s="16"/>
      <c r="C251" s="6"/>
      <c r="F251" s="7"/>
      <c r="G251" s="7"/>
    </row>
    <row r="252" spans="1:7" x14ac:dyDescent="0.35">
      <c r="A252" s="5"/>
      <c r="B252" s="16"/>
      <c r="C252" s="6"/>
      <c r="F252" s="7"/>
      <c r="G252" s="7"/>
    </row>
    <row r="253" spans="1:7" x14ac:dyDescent="0.35">
      <c r="A253" s="5"/>
      <c r="B253" s="16"/>
      <c r="C253" s="6"/>
      <c r="F253" s="7"/>
      <c r="G253" s="7"/>
    </row>
    <row r="254" spans="1:7" x14ac:dyDescent="0.35">
      <c r="A254" s="5"/>
      <c r="B254" s="16"/>
      <c r="C254" s="6"/>
      <c r="F254" s="7"/>
      <c r="G254" s="7"/>
    </row>
    <row r="255" spans="1:7" x14ac:dyDescent="0.35">
      <c r="A255" s="5"/>
      <c r="B255" s="16"/>
      <c r="C255" s="6"/>
      <c r="F255" s="7"/>
      <c r="G255" s="7"/>
    </row>
    <row r="256" spans="1:7" x14ac:dyDescent="0.35">
      <c r="A256" s="5"/>
      <c r="B256" s="16"/>
      <c r="C256" s="6"/>
      <c r="F256" s="7"/>
      <c r="G256" s="7"/>
    </row>
    <row r="257" spans="1:7" x14ac:dyDescent="0.35">
      <c r="A257" s="5"/>
      <c r="B257" s="16"/>
      <c r="C257" s="6"/>
      <c r="F257" s="7"/>
      <c r="G257" s="7"/>
    </row>
    <row r="258" spans="1:7" x14ac:dyDescent="0.35">
      <c r="A258" s="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58"/>
  <sheetViews>
    <sheetView topLeftCell="A18" workbookViewId="0">
      <selection activeCell="M52" sqref="M52"/>
    </sheetView>
  </sheetViews>
  <sheetFormatPr defaultColWidth="8.81640625" defaultRowHeight="14.5" x14ac:dyDescent="0.35"/>
  <cols>
    <col min="1" max="1" width="13.81640625" style="1" bestFit="1" customWidth="1"/>
    <col min="2" max="2" width="23.1796875" style="1" customWidth="1"/>
    <col min="3" max="3" width="10.81640625" style="1" customWidth="1"/>
    <col min="4" max="4" width="4.1796875" style="1" customWidth="1"/>
    <col min="5" max="5" width="19.81640625" style="1" customWidth="1"/>
    <col min="6" max="7" width="8.81640625" style="1"/>
    <col min="8" max="8" width="5.453125" style="1" customWidth="1"/>
    <col min="9" max="9" width="9.453125" style="1" bestFit="1" customWidth="1"/>
    <col min="10"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E6" s="1" t="s">
        <v>134</v>
      </c>
      <c r="F6" s="4">
        <v>1</v>
      </c>
      <c r="G6" s="4"/>
      <c r="I6" s="4">
        <v>1</v>
      </c>
    </row>
    <row r="7" spans="1:9" x14ac:dyDescent="0.35">
      <c r="A7" t="s">
        <v>135</v>
      </c>
      <c r="E7" s="1" t="s">
        <v>136</v>
      </c>
      <c r="F7" s="4" t="s">
        <v>137</v>
      </c>
      <c r="G7" s="4"/>
      <c r="I7" s="4" t="s">
        <v>137</v>
      </c>
    </row>
    <row r="8" spans="1:9" x14ac:dyDescent="0.35">
      <c r="C8" t="s">
        <v>3</v>
      </c>
    </row>
    <row r="9" spans="1:9" x14ac:dyDescent="0.35">
      <c r="A9" s="5" t="s">
        <v>17</v>
      </c>
      <c r="B9" s="1" t="s">
        <v>138</v>
      </c>
      <c r="C9" s="6">
        <f>+I9</f>
        <v>0.57250000000000001</v>
      </c>
      <c r="E9" s="5"/>
      <c r="F9" s="7">
        <v>2.29</v>
      </c>
      <c r="G9" s="7"/>
      <c r="I9" s="6">
        <f t="shared" ref="I9:I50" si="0">IF(ISNUMBER(F9)=TRUE,I$6*(F9-I$5)/(I$4-I$5)+(1-I$6)*(1-(F9-I$5)/(I$4-I$5)),"..")</f>
        <v>0.57250000000000001</v>
      </c>
    </row>
    <row r="10" spans="1:9" x14ac:dyDescent="0.35">
      <c r="A10" s="5" t="s">
        <v>19</v>
      </c>
      <c r="B10" s="1" t="s">
        <v>139</v>
      </c>
      <c r="C10" s="6">
        <f t="shared" ref="C10:C50" si="1">+I10</f>
        <v>0.56999999999999995</v>
      </c>
      <c r="E10" s="5"/>
      <c r="F10" s="7">
        <v>2.2799999999999998</v>
      </c>
      <c r="G10" s="7"/>
      <c r="I10" s="6">
        <f t="shared" si="0"/>
        <v>0.56999999999999995</v>
      </c>
    </row>
    <row r="11" spans="1:9" x14ac:dyDescent="0.35">
      <c r="A11" s="5" t="s">
        <v>20</v>
      </c>
      <c r="B11" s="1" t="s">
        <v>140</v>
      </c>
      <c r="C11" s="6">
        <f t="shared" si="1"/>
        <v>0.29249999999999998</v>
      </c>
      <c r="E11" s="5"/>
      <c r="F11" s="7">
        <v>1.17</v>
      </c>
      <c r="G11" s="7"/>
      <c r="I11" s="6">
        <f t="shared" si="0"/>
        <v>0.29249999999999998</v>
      </c>
    </row>
    <row r="12" spans="1:9" x14ac:dyDescent="0.35">
      <c r="A12" s="5" t="s">
        <v>27</v>
      </c>
      <c r="B12" s="1" t="s">
        <v>141</v>
      </c>
      <c r="C12" s="6">
        <f t="shared" si="1"/>
        <v>0.26500000000000001</v>
      </c>
      <c r="E12" s="5"/>
      <c r="F12" s="7">
        <v>1.06</v>
      </c>
      <c r="G12" s="7"/>
      <c r="I12" s="6">
        <f t="shared" si="0"/>
        <v>0.26500000000000001</v>
      </c>
    </row>
    <row r="13" spans="1:9" x14ac:dyDescent="0.35">
      <c r="A13" s="5" t="s">
        <v>26</v>
      </c>
      <c r="B13" s="1" t="s">
        <v>142</v>
      </c>
      <c r="C13" s="6">
        <f t="shared" si="1"/>
        <v>0.51</v>
      </c>
      <c r="E13" s="5"/>
      <c r="F13" s="7">
        <v>2.04</v>
      </c>
      <c r="G13" s="7"/>
      <c r="I13" s="6">
        <f t="shared" si="0"/>
        <v>0.51</v>
      </c>
    </row>
    <row r="14" spans="1:9" x14ac:dyDescent="0.35">
      <c r="A14" s="5" t="s">
        <v>24</v>
      </c>
      <c r="B14" s="1" t="s">
        <v>143</v>
      </c>
      <c r="C14" s="6">
        <f t="shared" si="1"/>
        <v>0.47249999999999998</v>
      </c>
      <c r="E14" s="5"/>
      <c r="F14" s="7">
        <v>1.89</v>
      </c>
      <c r="G14" s="7"/>
      <c r="I14" s="6">
        <f t="shared" si="0"/>
        <v>0.47249999999999998</v>
      </c>
    </row>
    <row r="15" spans="1:9" x14ac:dyDescent="0.35">
      <c r="A15" s="5" t="s">
        <v>45</v>
      </c>
      <c r="B15" s="1" t="s">
        <v>144</v>
      </c>
      <c r="C15" s="6">
        <f t="shared" si="1"/>
        <v>0.60499999999999998</v>
      </c>
      <c r="E15" s="5"/>
      <c r="F15" s="7">
        <v>2.42</v>
      </c>
      <c r="G15" s="7"/>
      <c r="I15" s="6">
        <f t="shared" si="0"/>
        <v>0.60499999999999998</v>
      </c>
    </row>
    <row r="16" spans="1:9" x14ac:dyDescent="0.35">
      <c r="A16" s="5" t="s">
        <v>40</v>
      </c>
      <c r="B16" s="1" t="s">
        <v>145</v>
      </c>
      <c r="C16" s="6">
        <f t="shared" si="1"/>
        <v>0.65749999999999997</v>
      </c>
      <c r="E16" s="5"/>
      <c r="F16" s="7">
        <v>2.63</v>
      </c>
      <c r="G16" s="7"/>
      <c r="I16" s="6">
        <f t="shared" si="0"/>
        <v>0.65749999999999997</v>
      </c>
    </row>
    <row r="17" spans="1:14" x14ac:dyDescent="0.35">
      <c r="A17" s="5" t="s">
        <v>49</v>
      </c>
      <c r="B17" s="1" t="s">
        <v>146</v>
      </c>
      <c r="C17" s="6">
        <f t="shared" si="1"/>
        <v>0.4425</v>
      </c>
      <c r="E17" s="5"/>
      <c r="F17" s="7">
        <v>1.77</v>
      </c>
      <c r="G17" s="7"/>
      <c r="I17" s="6">
        <f t="shared" si="0"/>
        <v>0.4425</v>
      </c>
    </row>
    <row r="18" spans="1:14" x14ac:dyDescent="0.35">
      <c r="A18" s="5" t="s">
        <v>57</v>
      </c>
      <c r="B18" s="1" t="s">
        <v>147</v>
      </c>
      <c r="C18" s="6">
        <f t="shared" si="1"/>
        <v>0.63500000000000001</v>
      </c>
      <c r="E18" s="5"/>
      <c r="F18" s="7">
        <v>2.54</v>
      </c>
      <c r="G18" s="7"/>
      <c r="I18" s="6">
        <f t="shared" si="0"/>
        <v>0.63500000000000001</v>
      </c>
    </row>
    <row r="19" spans="1:14" x14ac:dyDescent="0.35">
      <c r="A19" s="5" t="s">
        <v>51</v>
      </c>
      <c r="B19" s="1" t="s">
        <v>148</v>
      </c>
      <c r="C19" s="6">
        <f t="shared" si="1"/>
        <v>0.52749999999999997</v>
      </c>
      <c r="E19" s="5"/>
      <c r="F19" s="7">
        <v>2.11</v>
      </c>
      <c r="G19" s="7"/>
      <c r="I19" s="6">
        <f t="shared" si="0"/>
        <v>0.52749999999999997</v>
      </c>
      <c r="L19" t="s">
        <v>119</v>
      </c>
    </row>
    <row r="20" spans="1:14" x14ac:dyDescent="0.35">
      <c r="A20" s="5" t="s">
        <v>61</v>
      </c>
      <c r="B20" s="1" t="s">
        <v>149</v>
      </c>
      <c r="C20" s="6">
        <f t="shared" si="1"/>
        <v>0.35</v>
      </c>
      <c r="E20" s="5"/>
      <c r="F20" s="7">
        <v>1.4</v>
      </c>
      <c r="G20" s="7"/>
      <c r="I20" s="6">
        <f t="shared" si="0"/>
        <v>0.35</v>
      </c>
    </row>
    <row r="21" spans="1:14" x14ac:dyDescent="0.35">
      <c r="A21" s="5" t="s">
        <v>59</v>
      </c>
      <c r="B21" s="1" t="s">
        <v>150</v>
      </c>
      <c r="C21" s="6">
        <f t="shared" si="1"/>
        <v>0.59499999999999997</v>
      </c>
      <c r="E21" s="5"/>
      <c r="F21" s="7">
        <v>2.38</v>
      </c>
      <c r="G21" s="7"/>
      <c r="I21" s="6">
        <f t="shared" si="0"/>
        <v>0.59499999999999997</v>
      </c>
    </row>
    <row r="22" spans="1:14" x14ac:dyDescent="0.35">
      <c r="A22" s="5" t="s">
        <v>63</v>
      </c>
      <c r="B22" s="1" t="s">
        <v>151</v>
      </c>
      <c r="C22" s="6">
        <f t="shared" si="1"/>
        <v>0.51500000000000001</v>
      </c>
      <c r="E22" s="5"/>
      <c r="F22" s="7">
        <v>2.06</v>
      </c>
      <c r="G22" s="7"/>
      <c r="I22" s="6">
        <f t="shared" si="0"/>
        <v>0.51500000000000001</v>
      </c>
    </row>
    <row r="23" spans="1:14" x14ac:dyDescent="0.35">
      <c r="A23" s="5" t="s">
        <v>73</v>
      </c>
      <c r="B23" s="1" t="s">
        <v>152</v>
      </c>
      <c r="C23" s="6">
        <f t="shared" si="1"/>
        <v>0.55000000000000004</v>
      </c>
      <c r="E23" s="5"/>
      <c r="F23" s="7">
        <v>2.2000000000000002</v>
      </c>
      <c r="G23" s="7"/>
      <c r="I23" s="6">
        <f t="shared" si="0"/>
        <v>0.55000000000000004</v>
      </c>
    </row>
    <row r="24" spans="1:14" x14ac:dyDescent="0.35">
      <c r="A24" s="5" t="s">
        <v>74</v>
      </c>
      <c r="B24" s="1" t="s">
        <v>153</v>
      </c>
      <c r="C24" s="6">
        <f t="shared" si="1"/>
        <v>0.38750000000000001</v>
      </c>
      <c r="E24" s="5"/>
      <c r="F24" s="7">
        <v>1.55</v>
      </c>
      <c r="G24" s="7"/>
      <c r="I24" s="6">
        <f t="shared" si="0"/>
        <v>0.38750000000000001</v>
      </c>
    </row>
    <row r="25" spans="1:14" x14ac:dyDescent="0.35">
      <c r="A25" s="5" t="s">
        <v>93</v>
      </c>
      <c r="B25" s="1" t="s">
        <v>154</v>
      </c>
      <c r="C25" s="6">
        <f t="shared" si="1"/>
        <v>0.47499999999999998</v>
      </c>
      <c r="E25" s="5"/>
      <c r="F25" s="7">
        <v>1.9</v>
      </c>
      <c r="G25" s="7"/>
      <c r="I25" s="6">
        <f t="shared" si="0"/>
        <v>0.47499999999999998</v>
      </c>
      <c r="N25" s="1" t="s">
        <v>119</v>
      </c>
    </row>
    <row r="26" spans="1:14" x14ac:dyDescent="0.35">
      <c r="A26" s="5" t="s">
        <v>84</v>
      </c>
      <c r="B26" s="1" t="s">
        <v>155</v>
      </c>
      <c r="C26" s="6">
        <f t="shared" si="1"/>
        <v>0.42749999999999999</v>
      </c>
      <c r="E26" s="5"/>
      <c r="F26" s="7">
        <v>1.71</v>
      </c>
      <c r="G26" s="7"/>
      <c r="I26" s="6">
        <f t="shared" si="0"/>
        <v>0.42749999999999999</v>
      </c>
    </row>
    <row r="27" spans="1:14" x14ac:dyDescent="0.35">
      <c r="A27" s="5" t="s">
        <v>85</v>
      </c>
      <c r="B27" s="1" t="s">
        <v>156</v>
      </c>
      <c r="C27" s="6">
        <f t="shared" si="1"/>
        <v>6.5000000000000002E-2</v>
      </c>
      <c r="E27" s="5"/>
      <c r="F27" s="7">
        <v>0.26</v>
      </c>
      <c r="G27" s="7"/>
      <c r="I27" s="6">
        <f t="shared" si="0"/>
        <v>6.5000000000000002E-2</v>
      </c>
    </row>
    <row r="28" spans="1:14" x14ac:dyDescent="0.35">
      <c r="A28" s="5" t="s">
        <v>89</v>
      </c>
      <c r="B28" s="1" t="s">
        <v>157</v>
      </c>
      <c r="C28" s="6">
        <f t="shared" si="1"/>
        <v>0.41</v>
      </c>
      <c r="E28" s="5"/>
      <c r="F28" s="7">
        <v>1.64</v>
      </c>
      <c r="G28" s="7"/>
      <c r="I28" s="6">
        <f t="shared" si="0"/>
        <v>0.41</v>
      </c>
    </row>
    <row r="29" spans="1:14" x14ac:dyDescent="0.35">
      <c r="A29" s="5" t="s">
        <v>90</v>
      </c>
      <c r="B29" s="1" t="s">
        <v>158</v>
      </c>
      <c r="C29" s="6">
        <f t="shared" si="1"/>
        <v>0.185</v>
      </c>
      <c r="E29" s="5"/>
      <c r="F29" s="7">
        <v>0.74</v>
      </c>
      <c r="G29" s="7"/>
      <c r="I29" s="6">
        <f t="shared" si="0"/>
        <v>0.185</v>
      </c>
    </row>
    <row r="30" spans="1:14" x14ac:dyDescent="0.35">
      <c r="A30" s="5" t="s">
        <v>35</v>
      </c>
      <c r="B30" s="1" t="s">
        <v>164</v>
      </c>
      <c r="C30" s="6" t="str">
        <f t="shared" si="1"/>
        <v>..</v>
      </c>
      <c r="F30" s="7"/>
      <c r="G30" s="7"/>
      <c r="I30" s="6" t="str">
        <f t="shared" si="0"/>
        <v>..</v>
      </c>
    </row>
    <row r="31" spans="1:14" x14ac:dyDescent="0.35">
      <c r="A31" s="5" t="s">
        <v>25</v>
      </c>
      <c r="B31" s="1" t="s">
        <v>165</v>
      </c>
      <c r="C31" s="6" t="str">
        <f t="shared" si="1"/>
        <v>..</v>
      </c>
      <c r="F31" s="7"/>
      <c r="G31" s="7"/>
      <c r="I31" s="6" t="str">
        <f t="shared" si="0"/>
        <v>..</v>
      </c>
    </row>
    <row r="32" spans="1:14" x14ac:dyDescent="0.35">
      <c r="A32" s="5" t="s">
        <v>36</v>
      </c>
      <c r="B32" s="1" t="s">
        <v>166</v>
      </c>
      <c r="C32" s="6" t="str">
        <f t="shared" si="1"/>
        <v>..</v>
      </c>
      <c r="F32" s="7"/>
      <c r="G32" s="7"/>
      <c r="I32" s="6" t="str">
        <f t="shared" si="0"/>
        <v>..</v>
      </c>
    </row>
    <row r="33" spans="1:9" x14ac:dyDescent="0.35">
      <c r="A33" s="5" t="s">
        <v>46</v>
      </c>
      <c r="B33" s="1" t="s">
        <v>167</v>
      </c>
      <c r="C33" s="6" t="str">
        <f t="shared" si="1"/>
        <v>..</v>
      </c>
      <c r="F33" s="7"/>
      <c r="G33" s="7"/>
      <c r="I33" s="6" t="str">
        <f t="shared" si="0"/>
        <v>..</v>
      </c>
    </row>
    <row r="34" spans="1:9" x14ac:dyDescent="0.35">
      <c r="A34" s="5" t="s">
        <v>47</v>
      </c>
      <c r="B34" s="1" t="s">
        <v>168</v>
      </c>
      <c r="C34" s="6" t="str">
        <f t="shared" si="1"/>
        <v>..</v>
      </c>
      <c r="F34" s="7"/>
      <c r="G34" s="7"/>
      <c r="I34" s="6" t="str">
        <f t="shared" si="0"/>
        <v>..</v>
      </c>
    </row>
    <row r="35" spans="1:9" x14ac:dyDescent="0.35">
      <c r="A35" s="5" t="s">
        <v>118</v>
      </c>
      <c r="B35" s="1" t="s">
        <v>169</v>
      </c>
      <c r="C35" s="6" t="str">
        <f t="shared" si="1"/>
        <v>..</v>
      </c>
      <c r="F35" s="7"/>
      <c r="G35" s="7"/>
      <c r="I35" s="6" t="str">
        <f t="shared" si="0"/>
        <v>..</v>
      </c>
    </row>
    <row r="36" spans="1:9" x14ac:dyDescent="0.35">
      <c r="A36" s="5" t="s">
        <v>48</v>
      </c>
      <c r="B36" s="1" t="s">
        <v>170</v>
      </c>
      <c r="C36" s="6" t="str">
        <f t="shared" si="1"/>
        <v>..</v>
      </c>
      <c r="F36" s="7"/>
      <c r="G36" s="7"/>
      <c r="I36" s="6" t="str">
        <f t="shared" si="0"/>
        <v>..</v>
      </c>
    </row>
    <row r="37" spans="1:9" x14ac:dyDescent="0.35">
      <c r="A37" s="5" t="s">
        <v>52</v>
      </c>
      <c r="B37" s="1" t="s">
        <v>171</v>
      </c>
      <c r="C37" s="6" t="str">
        <f t="shared" si="1"/>
        <v>..</v>
      </c>
      <c r="F37" s="7"/>
      <c r="G37" s="7"/>
      <c r="I37" s="6" t="str">
        <f t="shared" si="0"/>
        <v>..</v>
      </c>
    </row>
    <row r="38" spans="1:9" x14ac:dyDescent="0.35">
      <c r="A38" s="5" t="s">
        <v>53</v>
      </c>
      <c r="B38" s="1" t="s">
        <v>172</v>
      </c>
      <c r="C38" s="6" t="str">
        <f t="shared" si="1"/>
        <v>..</v>
      </c>
      <c r="F38" s="7"/>
      <c r="G38" s="7"/>
      <c r="I38" s="6" t="str">
        <f t="shared" si="0"/>
        <v>..</v>
      </c>
    </row>
    <row r="39" spans="1:9" x14ac:dyDescent="0.35">
      <c r="A39" s="5" t="s">
        <v>55</v>
      </c>
      <c r="B39" s="1" t="s">
        <v>173</v>
      </c>
      <c r="C39" s="6" t="str">
        <f t="shared" si="1"/>
        <v>..</v>
      </c>
      <c r="F39" s="7"/>
      <c r="G39" s="7"/>
      <c r="I39" s="6" t="str">
        <f t="shared" si="0"/>
        <v>..</v>
      </c>
    </row>
    <row r="40" spans="1:9" x14ac:dyDescent="0.35">
      <c r="A40" s="5" t="s">
        <v>58</v>
      </c>
      <c r="B40" s="1" t="s">
        <v>174</v>
      </c>
      <c r="C40" s="6" t="str">
        <f t="shared" si="1"/>
        <v>..</v>
      </c>
      <c r="F40" s="7"/>
      <c r="G40" s="7"/>
      <c r="I40" s="6" t="str">
        <f t="shared" si="0"/>
        <v>..</v>
      </c>
    </row>
    <row r="41" spans="1:9" x14ac:dyDescent="0.35">
      <c r="A41" s="5" t="s">
        <v>71</v>
      </c>
      <c r="B41" s="1" t="s">
        <v>175</v>
      </c>
      <c r="C41" s="6" t="str">
        <f t="shared" si="1"/>
        <v>..</v>
      </c>
      <c r="F41" s="7"/>
      <c r="G41" s="7"/>
      <c r="I41" s="6" t="str">
        <f t="shared" si="0"/>
        <v>..</v>
      </c>
    </row>
    <row r="42" spans="1:9" x14ac:dyDescent="0.35">
      <c r="A42" s="5" t="s">
        <v>91</v>
      </c>
      <c r="B42" s="1" t="s">
        <v>176</v>
      </c>
      <c r="C42" s="6" t="str">
        <f t="shared" si="1"/>
        <v>..</v>
      </c>
      <c r="F42" s="7"/>
      <c r="G42" s="7"/>
      <c r="I42" s="6" t="str">
        <f t="shared" si="0"/>
        <v>..</v>
      </c>
    </row>
    <row r="43" spans="1:9" x14ac:dyDescent="0.35">
      <c r="A43" s="5" t="s">
        <v>72</v>
      </c>
      <c r="B43" s="1" t="s">
        <v>177</v>
      </c>
      <c r="C43" s="6" t="str">
        <f t="shared" si="1"/>
        <v>..</v>
      </c>
      <c r="F43" s="7"/>
      <c r="G43" s="7"/>
      <c r="I43" s="6" t="str">
        <f t="shared" si="0"/>
        <v>..</v>
      </c>
    </row>
    <row r="44" spans="1:9" x14ac:dyDescent="0.35">
      <c r="A44" s="5" t="s">
        <v>76</v>
      </c>
      <c r="B44" s="1" t="s">
        <v>178</v>
      </c>
      <c r="C44" s="6" t="str">
        <f t="shared" si="1"/>
        <v>..</v>
      </c>
      <c r="F44" s="7"/>
      <c r="G44" s="7"/>
      <c r="I44" s="6" t="str">
        <f t="shared" si="0"/>
        <v>..</v>
      </c>
    </row>
    <row r="45" spans="1:9" x14ac:dyDescent="0.35">
      <c r="A45" s="5" t="s">
        <v>81</v>
      </c>
      <c r="B45" s="1" t="s">
        <v>179</v>
      </c>
      <c r="C45" s="6" t="str">
        <f t="shared" si="1"/>
        <v>..</v>
      </c>
      <c r="F45" s="7"/>
      <c r="G45" s="7"/>
      <c r="I45" s="6" t="str">
        <f t="shared" si="0"/>
        <v>..</v>
      </c>
    </row>
    <row r="46" spans="1:9" x14ac:dyDescent="0.35">
      <c r="A46" s="5" t="s">
        <v>86</v>
      </c>
      <c r="B46" s="1" t="s">
        <v>180</v>
      </c>
      <c r="C46" s="6" t="str">
        <f t="shared" si="1"/>
        <v>..</v>
      </c>
      <c r="F46" s="7"/>
      <c r="G46" s="7"/>
      <c r="I46" s="6" t="str">
        <f t="shared" si="0"/>
        <v>..</v>
      </c>
    </row>
    <row r="47" spans="1:9" x14ac:dyDescent="0.35">
      <c r="A47" s="5" t="s">
        <v>18</v>
      </c>
      <c r="B47" s="1" t="s">
        <v>181</v>
      </c>
      <c r="C47" s="6" t="str">
        <f t="shared" si="1"/>
        <v>..</v>
      </c>
      <c r="F47" s="7"/>
      <c r="G47" s="7"/>
      <c r="I47" s="6" t="str">
        <f t="shared" si="0"/>
        <v>..</v>
      </c>
    </row>
    <row r="48" spans="1:9" x14ac:dyDescent="0.35">
      <c r="A48" s="5" t="s">
        <v>92</v>
      </c>
      <c r="B48" s="1" t="s">
        <v>182</v>
      </c>
      <c r="C48" s="6" t="str">
        <f t="shared" si="1"/>
        <v>..</v>
      </c>
      <c r="F48" s="7"/>
      <c r="G48" s="7"/>
      <c r="I48" s="6" t="str">
        <f t="shared" si="0"/>
        <v>..</v>
      </c>
    </row>
    <row r="49" spans="1:9" x14ac:dyDescent="0.35">
      <c r="A49" s="5" t="s">
        <v>64</v>
      </c>
      <c r="B49" s="16" t="s">
        <v>160</v>
      </c>
      <c r="C49" s="6">
        <f t="shared" si="1"/>
        <v>0.51249999999999996</v>
      </c>
      <c r="F49" s="7">
        <v>2.0499999999999998</v>
      </c>
      <c r="G49" s="7"/>
      <c r="I49" s="6">
        <f t="shared" si="0"/>
        <v>0.51249999999999996</v>
      </c>
    </row>
    <row r="50" spans="1:9" x14ac:dyDescent="0.35">
      <c r="A50" s="5" t="s">
        <v>53</v>
      </c>
      <c r="B50" s="16" t="s">
        <v>172</v>
      </c>
      <c r="C50" s="6">
        <f t="shared" si="1"/>
        <v>0.49</v>
      </c>
      <c r="F50" s="7">
        <v>1.96</v>
      </c>
      <c r="G50" s="7"/>
      <c r="I50" s="6">
        <f t="shared" si="0"/>
        <v>0.49</v>
      </c>
    </row>
    <row r="51" spans="1:9" x14ac:dyDescent="0.35">
      <c r="A51" s="5"/>
      <c r="B51" s="16" t="s">
        <v>119</v>
      </c>
      <c r="C51" s="6"/>
      <c r="F51" s="7"/>
      <c r="G51" s="7"/>
      <c r="I51" s="6"/>
    </row>
    <row r="52" spans="1:9" x14ac:dyDescent="0.35">
      <c r="A52" s="5"/>
      <c r="B52" s="16"/>
      <c r="C52" s="6"/>
      <c r="F52" s="7"/>
      <c r="G52" s="7"/>
      <c r="I52" s="6"/>
    </row>
    <row r="53" spans="1:9" x14ac:dyDescent="0.35">
      <c r="A53" s="5"/>
      <c r="B53" t="s">
        <v>119</v>
      </c>
      <c r="C53" s="6"/>
      <c r="F53" s="7"/>
      <c r="G53" s="7"/>
      <c r="I53" s="6"/>
    </row>
    <row r="54" spans="1:9" x14ac:dyDescent="0.35">
      <c r="A54" s="5"/>
      <c r="C54" s="6"/>
      <c r="F54" s="7"/>
      <c r="G54" s="7"/>
      <c r="I54" s="6"/>
    </row>
    <row r="55" spans="1:9" x14ac:dyDescent="0.35">
      <c r="A55" s="5"/>
      <c r="C55" s="6"/>
      <c r="F55" s="7"/>
      <c r="G55" s="7"/>
      <c r="I55" s="6"/>
    </row>
    <row r="56" spans="1:9" x14ac:dyDescent="0.35">
      <c r="A56" s="5"/>
      <c r="C56" s="6"/>
      <c r="F56" s="7"/>
      <c r="G56" s="7"/>
      <c r="I56" s="6"/>
    </row>
    <row r="57" spans="1:9" x14ac:dyDescent="0.35">
      <c r="A57" s="5"/>
      <c r="C57" s="6"/>
      <c r="F57" s="7"/>
      <c r="G57" s="7"/>
      <c r="I57" s="6"/>
    </row>
    <row r="58" spans="1:9" x14ac:dyDescent="0.35">
      <c r="A58" s="5"/>
      <c r="C58" s="6"/>
      <c r="F58" s="7"/>
      <c r="G58" s="7"/>
      <c r="I58" s="6"/>
    </row>
    <row r="59" spans="1:9" x14ac:dyDescent="0.35">
      <c r="A59" s="5"/>
      <c r="B59" s="16"/>
      <c r="C59" s="6"/>
      <c r="F59" s="7"/>
      <c r="G59" s="7"/>
      <c r="I59" s="6"/>
    </row>
    <row r="60" spans="1:9" x14ac:dyDescent="0.35">
      <c r="A60" s="5"/>
      <c r="B60" s="16"/>
      <c r="C60" s="6"/>
      <c r="F60" s="7"/>
      <c r="G60" s="7"/>
      <c r="I60" s="6"/>
    </row>
    <row r="61" spans="1:9" x14ac:dyDescent="0.35">
      <c r="A61" s="5"/>
      <c r="B61" s="16"/>
      <c r="C61" s="6"/>
      <c r="F61" s="7"/>
      <c r="G61" s="7"/>
      <c r="I61" s="6"/>
    </row>
    <row r="62" spans="1:9" x14ac:dyDescent="0.35">
      <c r="A62" s="5"/>
      <c r="B62" s="16"/>
      <c r="C62" s="6"/>
      <c r="F62" s="7"/>
      <c r="G62" s="7"/>
      <c r="I62" s="6"/>
    </row>
    <row r="63" spans="1:9" x14ac:dyDescent="0.35">
      <c r="A63" s="5"/>
      <c r="B63" s="16"/>
      <c r="C63" s="6"/>
      <c r="F63" s="7"/>
      <c r="G63" s="7"/>
      <c r="I63" s="6"/>
    </row>
    <row r="64" spans="1:9" x14ac:dyDescent="0.35">
      <c r="A64" s="5"/>
      <c r="B64" s="16"/>
      <c r="C64" s="6"/>
      <c r="F64" s="7"/>
      <c r="G64" s="7"/>
      <c r="I64" s="6"/>
    </row>
    <row r="65" spans="1:9" x14ac:dyDescent="0.35">
      <c r="A65" s="5"/>
      <c r="B65" s="16"/>
      <c r="C65" s="6"/>
      <c r="F65" s="7"/>
      <c r="G65" s="7"/>
      <c r="I65" s="6"/>
    </row>
    <row r="66" spans="1:9" x14ac:dyDescent="0.35">
      <c r="A66" s="5"/>
      <c r="B66" s="16"/>
      <c r="C66" s="6"/>
      <c r="F66" s="7"/>
      <c r="G66" s="7"/>
      <c r="I66" s="6"/>
    </row>
    <row r="67" spans="1:9" x14ac:dyDescent="0.35">
      <c r="A67" s="5"/>
      <c r="B67" s="16"/>
      <c r="C67" s="6"/>
      <c r="F67" s="7"/>
      <c r="G67" s="7"/>
      <c r="I67" s="6"/>
    </row>
    <row r="68" spans="1:9" x14ac:dyDescent="0.35">
      <c r="A68" s="5"/>
      <c r="B68" s="16"/>
      <c r="C68" s="6"/>
      <c r="F68" s="7"/>
      <c r="G68" s="7"/>
      <c r="I68" s="6"/>
    </row>
    <row r="69" spans="1:9" x14ac:dyDescent="0.35">
      <c r="A69" s="5"/>
      <c r="B69" s="16"/>
      <c r="C69" s="6"/>
      <c r="F69" s="7"/>
      <c r="G69" s="7"/>
      <c r="I69" s="6"/>
    </row>
    <row r="70" spans="1:9" x14ac:dyDescent="0.35">
      <c r="A70" s="5"/>
      <c r="B70" s="16"/>
      <c r="C70" s="6"/>
      <c r="F70" s="7"/>
      <c r="G70" s="7"/>
      <c r="I70" s="6"/>
    </row>
    <row r="71" spans="1:9" x14ac:dyDescent="0.35">
      <c r="A71" s="5"/>
      <c r="B71" s="16"/>
      <c r="C71" s="6"/>
      <c r="F71" s="7"/>
      <c r="G71" s="7"/>
      <c r="I71" s="6"/>
    </row>
    <row r="72" spans="1:9" x14ac:dyDescent="0.35">
      <c r="A72" s="5"/>
      <c r="B72" s="16"/>
      <c r="C72" s="6"/>
      <c r="F72" s="7"/>
      <c r="G72" s="7"/>
      <c r="I72" s="6"/>
    </row>
    <row r="73" spans="1:9" x14ac:dyDescent="0.35">
      <c r="A73" s="5"/>
      <c r="B73" s="16"/>
      <c r="C73" s="6"/>
      <c r="F73" s="7"/>
      <c r="G73" s="7"/>
      <c r="I73" s="6"/>
    </row>
    <row r="74" spans="1:9" x14ac:dyDescent="0.35">
      <c r="A74" s="5"/>
      <c r="B74" s="16"/>
      <c r="C74" s="6"/>
      <c r="F74" s="7"/>
      <c r="G74" s="7"/>
      <c r="I74" s="6"/>
    </row>
    <row r="75" spans="1:9" x14ac:dyDescent="0.35">
      <c r="A75" s="5"/>
      <c r="B75" s="16"/>
      <c r="C75" s="6"/>
      <c r="F75" s="7"/>
      <c r="G75" s="7"/>
      <c r="I75" s="6"/>
    </row>
    <row r="76" spans="1:9" x14ac:dyDescent="0.35">
      <c r="A76" s="5"/>
      <c r="B76" s="16"/>
      <c r="C76" s="6"/>
      <c r="F76" s="7"/>
      <c r="G76" s="7"/>
      <c r="I76" s="6"/>
    </row>
    <row r="77" spans="1:9" x14ac:dyDescent="0.35">
      <c r="A77" s="5"/>
      <c r="B77" s="16"/>
      <c r="C77" s="6"/>
      <c r="F77" s="7"/>
      <c r="G77" s="7"/>
      <c r="I77" s="6"/>
    </row>
    <row r="78" spans="1:9" x14ac:dyDescent="0.35">
      <c r="A78" s="5"/>
      <c r="B78" s="16"/>
      <c r="C78" s="6"/>
      <c r="F78" s="7"/>
      <c r="G78" s="7"/>
      <c r="I78" s="6"/>
    </row>
    <row r="79" spans="1:9" x14ac:dyDescent="0.35">
      <c r="A79" s="5"/>
      <c r="B79" s="16"/>
      <c r="C79" s="6"/>
      <c r="F79" s="7"/>
      <c r="G79" s="7"/>
      <c r="I79" s="6"/>
    </row>
    <row r="80" spans="1:9" x14ac:dyDescent="0.35">
      <c r="A80" s="5"/>
      <c r="B80" s="16"/>
      <c r="C80" s="6"/>
      <c r="F80" s="7"/>
      <c r="G80" s="7"/>
      <c r="I80" s="6"/>
    </row>
    <row r="81" spans="1:9" x14ac:dyDescent="0.35">
      <c r="A81" s="5"/>
      <c r="B81" s="16"/>
      <c r="C81" s="6"/>
      <c r="F81" s="7"/>
      <c r="G81" s="7"/>
      <c r="I81" s="6"/>
    </row>
    <row r="82" spans="1:9" x14ac:dyDescent="0.35">
      <c r="A82" s="5"/>
      <c r="B82" s="16"/>
      <c r="C82" s="6"/>
      <c r="F82" s="7"/>
      <c r="G82" s="7"/>
      <c r="I82" s="6"/>
    </row>
    <row r="83" spans="1:9" x14ac:dyDescent="0.35">
      <c r="A83" s="5"/>
      <c r="B83" s="16"/>
      <c r="C83" s="6"/>
      <c r="F83" s="7"/>
      <c r="G83" s="7"/>
      <c r="I83" s="6"/>
    </row>
    <row r="84" spans="1:9" x14ac:dyDescent="0.35">
      <c r="A84" s="5"/>
      <c r="B84" s="16"/>
      <c r="C84" s="6"/>
      <c r="F84" s="7"/>
      <c r="G84" s="7"/>
      <c r="I84" s="6"/>
    </row>
    <row r="85" spans="1:9" x14ac:dyDescent="0.35">
      <c r="A85" s="5"/>
      <c r="B85" s="16"/>
      <c r="C85" s="6"/>
      <c r="F85" s="7"/>
      <c r="G85" s="7"/>
      <c r="I85" s="6"/>
    </row>
    <row r="86" spans="1:9" x14ac:dyDescent="0.35">
      <c r="A86" s="5"/>
      <c r="B86" s="16"/>
      <c r="C86" s="6"/>
      <c r="F86" s="7"/>
      <c r="G86" s="7"/>
      <c r="I86" s="6"/>
    </row>
    <row r="87" spans="1:9" x14ac:dyDescent="0.35">
      <c r="A87" s="5"/>
      <c r="B87" s="16"/>
      <c r="C87" s="6"/>
      <c r="F87" s="7"/>
      <c r="G87" s="7"/>
      <c r="I87" s="6"/>
    </row>
    <row r="88" spans="1:9" x14ac:dyDescent="0.35">
      <c r="A88" s="5"/>
      <c r="B88" s="16"/>
      <c r="C88" s="6"/>
      <c r="F88" s="7"/>
      <c r="G88" s="7"/>
      <c r="I88" s="6"/>
    </row>
    <row r="89" spans="1:9" x14ac:dyDescent="0.35">
      <c r="A89" s="5"/>
      <c r="B89" s="16"/>
      <c r="C89" s="6"/>
      <c r="F89" s="7"/>
      <c r="G89" s="7"/>
      <c r="I89" s="6"/>
    </row>
    <row r="90" spans="1:9" x14ac:dyDescent="0.35">
      <c r="A90" s="5"/>
      <c r="B90" s="16"/>
      <c r="C90" s="6"/>
      <c r="F90" s="7"/>
      <c r="G90" s="7"/>
      <c r="I90" s="6"/>
    </row>
    <row r="91" spans="1:9" x14ac:dyDescent="0.35">
      <c r="A91" s="5"/>
      <c r="B91" s="16"/>
      <c r="C91" s="6"/>
      <c r="F91" s="7"/>
      <c r="G91" s="7"/>
      <c r="I91" s="6"/>
    </row>
    <row r="92" spans="1:9" x14ac:dyDescent="0.35">
      <c r="A92" s="5"/>
      <c r="B92" s="16"/>
      <c r="C92" s="6"/>
      <c r="F92" s="7"/>
      <c r="G92" s="7"/>
    </row>
    <row r="93" spans="1:9" x14ac:dyDescent="0.35">
      <c r="A93" s="5"/>
      <c r="B93" s="16"/>
      <c r="C93" s="6"/>
      <c r="F93" s="7"/>
      <c r="G93" s="7"/>
    </row>
    <row r="94" spans="1:9" x14ac:dyDescent="0.35">
      <c r="A94" s="5"/>
      <c r="B94" s="16"/>
      <c r="C94" s="6"/>
      <c r="F94" s="7"/>
      <c r="G94" s="7"/>
    </row>
    <row r="95" spans="1:9" x14ac:dyDescent="0.35">
      <c r="A95" s="5"/>
      <c r="B95" s="16"/>
      <c r="C95" s="6"/>
      <c r="F95" s="7"/>
      <c r="G95" s="7"/>
    </row>
    <row r="96" spans="1:9" x14ac:dyDescent="0.35">
      <c r="A96" s="5"/>
      <c r="B96" s="16"/>
      <c r="C96" s="6"/>
      <c r="F96" s="7"/>
      <c r="G96" s="7"/>
    </row>
    <row r="97" spans="1:7" x14ac:dyDescent="0.35">
      <c r="A97" s="5"/>
      <c r="B97" s="16"/>
      <c r="C97" s="6"/>
      <c r="F97" s="7"/>
      <c r="G97" s="7"/>
    </row>
    <row r="98" spans="1:7" x14ac:dyDescent="0.35">
      <c r="A98" s="5"/>
      <c r="B98" s="16"/>
      <c r="C98" s="6"/>
      <c r="F98" s="7"/>
      <c r="G98" s="7"/>
    </row>
    <row r="99" spans="1:7" x14ac:dyDescent="0.35">
      <c r="A99" s="5"/>
      <c r="B99" s="16"/>
      <c r="C99" s="6"/>
      <c r="F99" s="7"/>
      <c r="G99" s="7"/>
    </row>
    <row r="100" spans="1:7" x14ac:dyDescent="0.35">
      <c r="A100" s="5"/>
      <c r="B100" s="16"/>
      <c r="C100" s="6"/>
      <c r="F100" s="7"/>
      <c r="G100" s="7"/>
    </row>
    <row r="101" spans="1:7" x14ac:dyDescent="0.35">
      <c r="A101" s="5"/>
      <c r="B101" s="16"/>
      <c r="C101" s="6"/>
      <c r="F101" s="7"/>
      <c r="G101" s="7"/>
    </row>
    <row r="102" spans="1:7" x14ac:dyDescent="0.35">
      <c r="A102" s="5"/>
      <c r="B102" s="16"/>
      <c r="C102" s="6"/>
      <c r="F102" s="7"/>
      <c r="G102" s="7"/>
    </row>
    <row r="103" spans="1:7" x14ac:dyDescent="0.35">
      <c r="A103" s="5"/>
      <c r="B103" s="16"/>
      <c r="C103" s="6"/>
      <c r="F103" s="7"/>
      <c r="G103" s="7"/>
    </row>
    <row r="104" spans="1:7" x14ac:dyDescent="0.35">
      <c r="A104" s="5"/>
      <c r="B104" s="16"/>
      <c r="C104" s="6"/>
      <c r="F104" s="7"/>
      <c r="G104" s="7"/>
    </row>
    <row r="105" spans="1:7" x14ac:dyDescent="0.35">
      <c r="A105" s="5"/>
      <c r="B105" s="16"/>
      <c r="C105" s="6"/>
      <c r="F105" s="7"/>
      <c r="G105" s="7"/>
    </row>
    <row r="106" spans="1:7" x14ac:dyDescent="0.35">
      <c r="A106" s="5"/>
      <c r="B106" s="16"/>
      <c r="C106" s="6"/>
      <c r="F106" s="7"/>
      <c r="G106" s="7"/>
    </row>
    <row r="107" spans="1:7" x14ac:dyDescent="0.35">
      <c r="A107" s="5"/>
      <c r="B107" s="16"/>
      <c r="C107" s="6"/>
      <c r="F107" s="7"/>
      <c r="G107" s="7"/>
    </row>
    <row r="108" spans="1:7" x14ac:dyDescent="0.35">
      <c r="A108" s="5"/>
      <c r="B108" s="16"/>
      <c r="C108" s="6"/>
      <c r="F108" s="7"/>
      <c r="G108" s="7"/>
    </row>
    <row r="109" spans="1:7" x14ac:dyDescent="0.35">
      <c r="A109" s="5"/>
      <c r="B109" s="16"/>
      <c r="C109" s="6"/>
      <c r="F109" s="7"/>
      <c r="G109" s="7"/>
    </row>
    <row r="110" spans="1:7" x14ac:dyDescent="0.35">
      <c r="A110" s="5"/>
      <c r="B110" s="16"/>
      <c r="C110" s="6"/>
      <c r="F110" s="7"/>
      <c r="G110" s="7"/>
    </row>
    <row r="111" spans="1:7" x14ac:dyDescent="0.35">
      <c r="A111" s="5"/>
      <c r="B111" s="16"/>
      <c r="C111" s="6"/>
      <c r="F111" s="7"/>
      <c r="G111" s="7"/>
    </row>
    <row r="112" spans="1:7" x14ac:dyDescent="0.35">
      <c r="A112" s="5"/>
      <c r="B112" s="16"/>
      <c r="C112" s="6"/>
      <c r="F112" s="7"/>
      <c r="G112" s="7"/>
    </row>
    <row r="113" spans="1:7" x14ac:dyDescent="0.35">
      <c r="A113" s="5"/>
      <c r="B113" s="16"/>
      <c r="C113" s="6"/>
      <c r="F113" s="7"/>
      <c r="G113" s="7"/>
    </row>
    <row r="114" spans="1:7" x14ac:dyDescent="0.35">
      <c r="A114" s="5"/>
      <c r="B114" s="16"/>
      <c r="C114" s="6"/>
      <c r="F114" s="7"/>
      <c r="G114" s="7"/>
    </row>
    <row r="115" spans="1:7" x14ac:dyDescent="0.35">
      <c r="A115" s="5"/>
      <c r="B115" s="16"/>
      <c r="C115" s="6"/>
      <c r="F115" s="7"/>
      <c r="G115" s="7"/>
    </row>
    <row r="116" spans="1:7" x14ac:dyDescent="0.35">
      <c r="A116" s="5"/>
      <c r="B116" s="16"/>
      <c r="C116" s="6"/>
      <c r="F116" s="7"/>
      <c r="G116" s="7"/>
    </row>
    <row r="117" spans="1:7" x14ac:dyDescent="0.35">
      <c r="A117" s="5"/>
      <c r="B117" s="16"/>
      <c r="C117" s="6"/>
      <c r="F117" s="7"/>
      <c r="G117" s="7"/>
    </row>
    <row r="118" spans="1:7" x14ac:dyDescent="0.35">
      <c r="A118" s="5"/>
      <c r="B118" s="16"/>
      <c r="C118" s="6"/>
      <c r="F118" s="7"/>
      <c r="G118" s="7"/>
    </row>
    <row r="119" spans="1:7" x14ac:dyDescent="0.35">
      <c r="A119" s="5"/>
      <c r="B119" s="16"/>
      <c r="C119" s="6"/>
      <c r="F119" s="7"/>
      <c r="G119" s="7"/>
    </row>
    <row r="120" spans="1:7" x14ac:dyDescent="0.35">
      <c r="A120" s="5"/>
      <c r="B120" s="16"/>
      <c r="C120" s="6"/>
      <c r="F120" s="7"/>
      <c r="G120" s="7"/>
    </row>
    <row r="121" spans="1:7" x14ac:dyDescent="0.35">
      <c r="A121" s="5"/>
      <c r="B121" s="16"/>
      <c r="C121" s="6"/>
      <c r="F121" s="7"/>
      <c r="G121" s="7"/>
    </row>
    <row r="122" spans="1:7" x14ac:dyDescent="0.35">
      <c r="A122" s="5"/>
      <c r="B122" s="16"/>
      <c r="C122" s="6"/>
      <c r="F122" s="7"/>
      <c r="G122" s="7"/>
    </row>
    <row r="123" spans="1:7" x14ac:dyDescent="0.35">
      <c r="A123" s="5"/>
      <c r="B123" s="16"/>
      <c r="C123" s="6"/>
      <c r="F123" s="7"/>
      <c r="G123" s="7"/>
    </row>
    <row r="124" spans="1:7" x14ac:dyDescent="0.35">
      <c r="A124" s="5"/>
      <c r="B124" s="17"/>
      <c r="C124" s="6"/>
      <c r="F124" s="7"/>
      <c r="G124" s="7"/>
    </row>
    <row r="125" spans="1:7" x14ac:dyDescent="0.35">
      <c r="A125" s="5"/>
      <c r="B125" s="16"/>
      <c r="C125" s="6"/>
      <c r="F125" s="7"/>
      <c r="G125" s="7"/>
    </row>
    <row r="126" spans="1:7" x14ac:dyDescent="0.35">
      <c r="A126" s="5"/>
      <c r="B126" s="16"/>
      <c r="C126" s="6"/>
      <c r="F126" s="7"/>
      <c r="G126" s="7"/>
    </row>
    <row r="127" spans="1:7" x14ac:dyDescent="0.35">
      <c r="A127" s="5"/>
      <c r="B127" s="16"/>
      <c r="C127" s="6"/>
      <c r="F127" s="7"/>
      <c r="G127" s="7"/>
    </row>
    <row r="128" spans="1:7" x14ac:dyDescent="0.35">
      <c r="A128" s="5"/>
      <c r="B128" s="16"/>
      <c r="C128" s="6"/>
      <c r="F128" s="7"/>
      <c r="G128" s="7"/>
    </row>
    <row r="129" spans="1:7" x14ac:dyDescent="0.35">
      <c r="A129" s="5"/>
      <c r="B129" s="16"/>
      <c r="C129" s="6"/>
      <c r="F129" s="7"/>
      <c r="G129" s="7"/>
    </row>
    <row r="130" spans="1:7" x14ac:dyDescent="0.35">
      <c r="A130" s="5"/>
      <c r="B130" s="16"/>
      <c r="C130" s="6"/>
      <c r="F130" s="7"/>
      <c r="G130" s="7"/>
    </row>
    <row r="131" spans="1:7" x14ac:dyDescent="0.35">
      <c r="A131" s="5"/>
      <c r="B131" s="16"/>
      <c r="C131" s="6"/>
      <c r="F131" s="7"/>
      <c r="G131" s="7"/>
    </row>
    <row r="132" spans="1:7" x14ac:dyDescent="0.35">
      <c r="A132" s="5"/>
      <c r="B132" s="16"/>
      <c r="C132" s="6"/>
      <c r="F132" s="7"/>
      <c r="G132" s="7"/>
    </row>
    <row r="133" spans="1:7" x14ac:dyDescent="0.35">
      <c r="A133" s="5"/>
      <c r="B133" s="16"/>
      <c r="C133" s="6"/>
      <c r="F133" s="7"/>
      <c r="G133" s="7"/>
    </row>
    <row r="134" spans="1:7" x14ac:dyDescent="0.35">
      <c r="A134" s="5"/>
      <c r="B134" s="16"/>
      <c r="C134" s="6"/>
      <c r="F134" s="7"/>
      <c r="G134" s="7"/>
    </row>
    <row r="135" spans="1:7" x14ac:dyDescent="0.35">
      <c r="A135" s="5"/>
      <c r="B135" s="16"/>
      <c r="C135" s="6"/>
      <c r="F135" s="7"/>
      <c r="G135" s="7"/>
    </row>
    <row r="136" spans="1:7" x14ac:dyDescent="0.35">
      <c r="A136" s="5"/>
      <c r="B136" s="16"/>
      <c r="C136" s="6"/>
      <c r="F136" s="7"/>
      <c r="G136" s="7"/>
    </row>
    <row r="137" spans="1:7" x14ac:dyDescent="0.35">
      <c r="A137" s="5"/>
      <c r="B137" s="16"/>
      <c r="C137" s="6"/>
      <c r="F137" s="7"/>
      <c r="G137" s="7"/>
    </row>
    <row r="138" spans="1:7" x14ac:dyDescent="0.35">
      <c r="A138" s="5"/>
      <c r="B138" s="16"/>
      <c r="C138" s="6"/>
      <c r="F138" s="7"/>
      <c r="G138" s="7"/>
    </row>
    <row r="139" spans="1:7" x14ac:dyDescent="0.35">
      <c r="A139" s="5"/>
      <c r="B139" s="16"/>
      <c r="C139" s="6"/>
      <c r="F139" s="7"/>
      <c r="G139" s="7"/>
    </row>
    <row r="140" spans="1:7" x14ac:dyDescent="0.35">
      <c r="A140" s="5"/>
      <c r="B140" s="16"/>
      <c r="C140" s="6"/>
      <c r="F140" s="7"/>
      <c r="G140" s="7"/>
    </row>
    <row r="141" spans="1:7" x14ac:dyDescent="0.35">
      <c r="A141" s="5"/>
      <c r="B141" s="16"/>
      <c r="C141" s="6"/>
      <c r="F141" s="7"/>
      <c r="G141" s="7"/>
    </row>
    <row r="142" spans="1:7" x14ac:dyDescent="0.35">
      <c r="A142" s="5"/>
      <c r="B142" s="16"/>
      <c r="C142" s="6"/>
      <c r="F142" s="7"/>
      <c r="G142" s="7"/>
    </row>
    <row r="143" spans="1:7" x14ac:dyDescent="0.35">
      <c r="A143" s="5"/>
      <c r="B143" s="16"/>
      <c r="C143" s="6"/>
      <c r="F143" s="7"/>
      <c r="G143" s="7"/>
    </row>
    <row r="144" spans="1:7" x14ac:dyDescent="0.35">
      <c r="A144" s="5"/>
      <c r="B144" s="16"/>
      <c r="C144" s="6"/>
      <c r="F144" s="7"/>
      <c r="G144" s="7"/>
    </row>
    <row r="145" spans="1:7" x14ac:dyDescent="0.35">
      <c r="A145" s="5"/>
      <c r="B145" s="16"/>
      <c r="C145" s="6"/>
      <c r="F145" s="7"/>
      <c r="G145" s="7"/>
    </row>
    <row r="146" spans="1:7" x14ac:dyDescent="0.35">
      <c r="A146" s="5"/>
      <c r="B146" s="16"/>
      <c r="C146" s="6"/>
      <c r="F146" s="7"/>
      <c r="G146" s="7"/>
    </row>
    <row r="147" spans="1:7" x14ac:dyDescent="0.35">
      <c r="A147" s="5"/>
      <c r="B147" s="16"/>
      <c r="C147" s="6"/>
      <c r="F147" s="7"/>
      <c r="G147" s="7"/>
    </row>
    <row r="148" spans="1:7" x14ac:dyDescent="0.35">
      <c r="A148" s="5"/>
      <c r="B148" s="16"/>
      <c r="C148" s="6"/>
      <c r="F148" s="7"/>
      <c r="G148" s="7"/>
    </row>
    <row r="149" spans="1:7" x14ac:dyDescent="0.35">
      <c r="A149" s="5"/>
      <c r="B149" s="16"/>
      <c r="C149" s="6"/>
      <c r="F149" s="7"/>
      <c r="G149" s="7"/>
    </row>
    <row r="150" spans="1:7" x14ac:dyDescent="0.35">
      <c r="A150" s="5"/>
      <c r="B150" s="16"/>
      <c r="C150" s="6"/>
      <c r="F150" s="7"/>
      <c r="G150" s="7"/>
    </row>
    <row r="151" spans="1:7" x14ac:dyDescent="0.35">
      <c r="A151" s="5"/>
      <c r="B151" s="16"/>
      <c r="C151" s="6"/>
      <c r="F151" s="7"/>
      <c r="G151" s="7"/>
    </row>
    <row r="152" spans="1:7" x14ac:dyDescent="0.35">
      <c r="A152" s="5"/>
      <c r="B152" s="16"/>
      <c r="C152" s="6"/>
      <c r="F152" s="7"/>
      <c r="G152" s="7"/>
    </row>
    <row r="153" spans="1:7" x14ac:dyDescent="0.35">
      <c r="A153" s="5"/>
      <c r="B153" s="16"/>
      <c r="C153" s="6"/>
      <c r="F153" s="7"/>
      <c r="G153" s="7"/>
    </row>
    <row r="154" spans="1:7" x14ac:dyDescent="0.35">
      <c r="A154" s="5"/>
      <c r="B154" s="16"/>
      <c r="C154" s="6"/>
      <c r="F154" s="7"/>
      <c r="G154" s="7"/>
    </row>
    <row r="155" spans="1:7" x14ac:dyDescent="0.35">
      <c r="A155" s="5"/>
      <c r="B155" s="16"/>
      <c r="C155" s="6"/>
      <c r="F155" s="7"/>
      <c r="G155" s="7"/>
    </row>
    <row r="156" spans="1:7" x14ac:dyDescent="0.35">
      <c r="A156" s="5"/>
      <c r="B156" s="16"/>
      <c r="C156" s="6"/>
      <c r="F156" s="7"/>
      <c r="G156" s="7"/>
    </row>
    <row r="157" spans="1:7" x14ac:dyDescent="0.35">
      <c r="A157" s="5"/>
      <c r="B157" s="16"/>
      <c r="C157" s="6"/>
      <c r="F157" s="7"/>
      <c r="G157" s="7"/>
    </row>
    <row r="158" spans="1:7" x14ac:dyDescent="0.35">
      <c r="A158" s="5"/>
      <c r="B158" s="16"/>
      <c r="C158" s="6"/>
      <c r="F158" s="7"/>
      <c r="G158" s="7"/>
    </row>
    <row r="159" spans="1:7" x14ac:dyDescent="0.35">
      <c r="A159" s="5"/>
      <c r="B159" s="16"/>
      <c r="C159" s="6"/>
      <c r="F159" s="7"/>
      <c r="G159" s="7"/>
    </row>
    <row r="160" spans="1:7" x14ac:dyDescent="0.35">
      <c r="A160" s="5"/>
      <c r="B160" s="16"/>
      <c r="C160" s="6"/>
      <c r="F160" s="7"/>
      <c r="G160" s="7"/>
    </row>
    <row r="161" spans="1:7" x14ac:dyDescent="0.35">
      <c r="A161" s="5"/>
      <c r="B161" s="16"/>
      <c r="C161" s="6"/>
      <c r="F161" s="7"/>
      <c r="G161" s="7"/>
    </row>
    <row r="162" spans="1:7" x14ac:dyDescent="0.35">
      <c r="A162" s="5"/>
      <c r="B162" s="16"/>
      <c r="C162" s="6"/>
      <c r="F162" s="7"/>
      <c r="G162" s="7"/>
    </row>
    <row r="163" spans="1:7" x14ac:dyDescent="0.35">
      <c r="A163" s="5"/>
      <c r="B163" s="16"/>
      <c r="C163" s="6"/>
      <c r="F163" s="7"/>
      <c r="G163" s="7"/>
    </row>
    <row r="164" spans="1:7" x14ac:dyDescent="0.35">
      <c r="A164" s="5"/>
      <c r="B164" s="16"/>
      <c r="C164" s="6"/>
      <c r="F164" s="7"/>
      <c r="G164" s="7"/>
    </row>
    <row r="165" spans="1:7" x14ac:dyDescent="0.35">
      <c r="A165" s="5"/>
      <c r="B165" s="16"/>
      <c r="C165" s="6"/>
      <c r="F165" s="7"/>
      <c r="G165" s="7"/>
    </row>
    <row r="166" spans="1:7" x14ac:dyDescent="0.35">
      <c r="A166" s="5"/>
      <c r="B166" s="16"/>
      <c r="C166" s="6"/>
      <c r="F166" s="7"/>
      <c r="G166" s="7"/>
    </row>
    <row r="167" spans="1:7" x14ac:dyDescent="0.35">
      <c r="A167" s="5"/>
      <c r="B167" s="16"/>
      <c r="C167" s="6"/>
      <c r="F167" s="7"/>
      <c r="G167" s="7"/>
    </row>
    <row r="168" spans="1:7" x14ac:dyDescent="0.35">
      <c r="A168" s="5"/>
      <c r="B168" s="16"/>
      <c r="C168" s="6"/>
      <c r="F168" s="7"/>
      <c r="G168" s="7"/>
    </row>
    <row r="169" spans="1:7" x14ac:dyDescent="0.35">
      <c r="A169" s="5"/>
      <c r="B169" s="16"/>
      <c r="C169" s="6"/>
      <c r="F169" s="7"/>
      <c r="G169" s="7"/>
    </row>
    <row r="170" spans="1:7" x14ac:dyDescent="0.35">
      <c r="A170" s="5"/>
      <c r="B170" s="16"/>
      <c r="C170" s="6"/>
      <c r="F170" s="7"/>
      <c r="G170" s="7"/>
    </row>
    <row r="171" spans="1:7" x14ac:dyDescent="0.35">
      <c r="A171" s="5"/>
      <c r="B171" s="16"/>
      <c r="C171" s="6"/>
      <c r="F171" s="7"/>
      <c r="G171" s="7"/>
    </row>
    <row r="172" spans="1:7" x14ac:dyDescent="0.35">
      <c r="A172" s="5"/>
      <c r="B172" s="16"/>
      <c r="C172" s="6"/>
      <c r="F172" s="7"/>
      <c r="G172" s="7"/>
    </row>
    <row r="173" spans="1:7" x14ac:dyDescent="0.35">
      <c r="A173" s="5"/>
      <c r="B173" s="16"/>
      <c r="C173" s="6"/>
      <c r="F173" s="7"/>
      <c r="G173" s="7"/>
    </row>
    <row r="174" spans="1:7" x14ac:dyDescent="0.35">
      <c r="A174" s="5"/>
      <c r="B174" s="16"/>
      <c r="C174" s="6"/>
      <c r="F174" s="7"/>
      <c r="G174" s="7"/>
    </row>
    <row r="175" spans="1:7" x14ac:dyDescent="0.35">
      <c r="A175" s="5"/>
      <c r="B175" s="16"/>
      <c r="C175" s="6"/>
      <c r="F175" s="7"/>
      <c r="G175" s="7"/>
    </row>
    <row r="176" spans="1:7" x14ac:dyDescent="0.35">
      <c r="A176" s="5"/>
      <c r="B176" s="16"/>
      <c r="C176" s="6"/>
      <c r="F176" s="7"/>
      <c r="G176" s="7"/>
    </row>
    <row r="177" spans="1:7" x14ac:dyDescent="0.35">
      <c r="A177" s="5"/>
      <c r="B177" s="16"/>
      <c r="C177" s="6"/>
      <c r="F177" s="7"/>
      <c r="G177" s="7"/>
    </row>
    <row r="178" spans="1:7" x14ac:dyDescent="0.35">
      <c r="A178" s="5"/>
      <c r="B178" s="16"/>
      <c r="C178" s="6"/>
      <c r="F178" s="7"/>
      <c r="G178" s="7"/>
    </row>
    <row r="179" spans="1:7" x14ac:dyDescent="0.35">
      <c r="A179" s="5"/>
      <c r="B179" s="16"/>
      <c r="C179" s="6"/>
      <c r="F179" s="7"/>
      <c r="G179" s="7"/>
    </row>
    <row r="180" spans="1:7" x14ac:dyDescent="0.35">
      <c r="A180" s="5"/>
      <c r="B180" s="16"/>
      <c r="C180" s="6"/>
      <c r="F180" s="7"/>
      <c r="G180" s="7"/>
    </row>
    <row r="181" spans="1:7" x14ac:dyDescent="0.35">
      <c r="A181" s="5"/>
      <c r="B181" s="16"/>
      <c r="C181" s="6"/>
      <c r="F181" s="7"/>
      <c r="G181" s="7"/>
    </row>
    <row r="182" spans="1:7" x14ac:dyDescent="0.35">
      <c r="A182" s="5"/>
      <c r="B182" s="16"/>
      <c r="C182" s="6"/>
      <c r="F182" s="7"/>
      <c r="G182" s="7"/>
    </row>
    <row r="183" spans="1:7" x14ac:dyDescent="0.35">
      <c r="A183" s="5"/>
      <c r="B183" s="16"/>
      <c r="C183" s="6"/>
      <c r="F183" s="7"/>
      <c r="G183" s="7"/>
    </row>
    <row r="184" spans="1:7" x14ac:dyDescent="0.35">
      <c r="A184" s="5"/>
      <c r="B184" s="16"/>
      <c r="C184" s="6"/>
      <c r="F184" s="7"/>
      <c r="G184" s="7"/>
    </row>
    <row r="185" spans="1:7" x14ac:dyDescent="0.35">
      <c r="A185" s="5"/>
      <c r="B185" s="16"/>
      <c r="C185" s="6"/>
      <c r="F185" s="7"/>
      <c r="G185" s="7"/>
    </row>
    <row r="186" spans="1:7" x14ac:dyDescent="0.35">
      <c r="A186" s="5"/>
      <c r="B186" s="16"/>
      <c r="C186" s="6"/>
      <c r="F186" s="7"/>
      <c r="G186" s="7"/>
    </row>
    <row r="187" spans="1:7" x14ac:dyDescent="0.35">
      <c r="A187" s="5"/>
      <c r="B187" s="16"/>
      <c r="C187" s="6"/>
      <c r="F187" s="7"/>
      <c r="G187" s="7"/>
    </row>
    <row r="188" spans="1:7" x14ac:dyDescent="0.35">
      <c r="A188" s="5"/>
      <c r="B188" s="16"/>
      <c r="C188" s="6"/>
      <c r="F188" s="7"/>
      <c r="G188" s="7"/>
    </row>
    <row r="189" spans="1:7" x14ac:dyDescent="0.35">
      <c r="A189" s="5"/>
      <c r="B189" s="16"/>
      <c r="C189" s="6"/>
      <c r="F189" s="7"/>
      <c r="G189" s="7"/>
    </row>
    <row r="190" spans="1:7" x14ac:dyDescent="0.35">
      <c r="A190" s="5"/>
      <c r="B190" s="16"/>
      <c r="C190" s="6"/>
      <c r="F190" s="7"/>
      <c r="G190" s="7"/>
    </row>
    <row r="191" spans="1:7" x14ac:dyDescent="0.35">
      <c r="A191" s="5"/>
      <c r="B191" s="16"/>
      <c r="C191" s="6"/>
      <c r="F191" s="7"/>
      <c r="G191" s="7"/>
    </row>
    <row r="192" spans="1:7" x14ac:dyDescent="0.35">
      <c r="A192" s="5"/>
      <c r="B192" s="16"/>
      <c r="C192" s="6"/>
      <c r="F192" s="7"/>
      <c r="G192" s="7"/>
    </row>
    <row r="193" spans="1:7" x14ac:dyDescent="0.35">
      <c r="A193" s="5"/>
      <c r="B193" s="16"/>
      <c r="C193" s="6"/>
      <c r="F193" s="7"/>
      <c r="G193" s="7"/>
    </row>
    <row r="194" spans="1:7" x14ac:dyDescent="0.35">
      <c r="A194" s="5"/>
      <c r="B194" s="16"/>
      <c r="C194" s="6"/>
      <c r="F194" s="7"/>
      <c r="G194" s="7"/>
    </row>
    <row r="195" spans="1:7" x14ac:dyDescent="0.35">
      <c r="A195" s="5"/>
      <c r="B195" s="16"/>
      <c r="C195" s="6"/>
      <c r="F195" s="7"/>
      <c r="G195" s="7"/>
    </row>
    <row r="196" spans="1:7" x14ac:dyDescent="0.35">
      <c r="A196" s="5"/>
      <c r="B196" s="16"/>
      <c r="C196" s="6"/>
      <c r="F196" s="7"/>
      <c r="G196" s="7"/>
    </row>
    <row r="197" spans="1:7" x14ac:dyDescent="0.35">
      <c r="A197" s="5"/>
      <c r="B197" s="16"/>
      <c r="C197" s="6"/>
      <c r="F197" s="7"/>
      <c r="G197" s="7"/>
    </row>
    <row r="198" spans="1:7" x14ac:dyDescent="0.35">
      <c r="A198" s="5"/>
      <c r="B198" s="16"/>
      <c r="C198" s="6"/>
      <c r="F198" s="7"/>
      <c r="G198" s="7"/>
    </row>
    <row r="199" spans="1:7" x14ac:dyDescent="0.35">
      <c r="A199" s="5"/>
      <c r="B199" s="16"/>
      <c r="C199" s="6"/>
      <c r="F199" s="7"/>
      <c r="G199" s="7"/>
    </row>
    <row r="200" spans="1:7" x14ac:dyDescent="0.35">
      <c r="A200" s="5"/>
      <c r="B200" s="16"/>
      <c r="C200" s="6"/>
      <c r="F200" s="7"/>
      <c r="G200" s="7"/>
    </row>
    <row r="201" spans="1:7" x14ac:dyDescent="0.35">
      <c r="A201" s="5"/>
      <c r="B201" s="16"/>
      <c r="C201" s="6"/>
      <c r="F201" s="7"/>
      <c r="G201" s="7"/>
    </row>
    <row r="202" spans="1:7" x14ac:dyDescent="0.35">
      <c r="A202" s="5"/>
      <c r="B202" s="16"/>
      <c r="C202" s="6"/>
      <c r="F202" s="7"/>
      <c r="G202" s="7"/>
    </row>
    <row r="203" spans="1:7" x14ac:dyDescent="0.35">
      <c r="A203" s="5"/>
      <c r="B203" s="16"/>
      <c r="C203" s="6"/>
      <c r="F203" s="7"/>
      <c r="G203" s="7"/>
    </row>
    <row r="204" spans="1:7" x14ac:dyDescent="0.35">
      <c r="A204" s="5"/>
      <c r="B204" s="16"/>
      <c r="C204" s="6"/>
      <c r="F204" s="7"/>
      <c r="G204" s="7"/>
    </row>
    <row r="205" spans="1:7" x14ac:dyDescent="0.35">
      <c r="A205" s="5"/>
      <c r="B205" s="16"/>
      <c r="C205" s="6"/>
      <c r="F205" s="7"/>
      <c r="G205" s="7"/>
    </row>
    <row r="206" spans="1:7" x14ac:dyDescent="0.35">
      <c r="A206" s="5"/>
      <c r="B206" s="16"/>
      <c r="C206" s="6"/>
      <c r="F206" s="7"/>
      <c r="G206" s="7"/>
    </row>
    <row r="207" spans="1:7" x14ac:dyDescent="0.35">
      <c r="A207" s="5"/>
      <c r="B207" s="16"/>
      <c r="C207" s="6"/>
      <c r="F207" s="7"/>
      <c r="G207" s="7"/>
    </row>
    <row r="208" spans="1:7" x14ac:dyDescent="0.35">
      <c r="A208" s="5"/>
      <c r="B208" s="16"/>
      <c r="C208" s="6"/>
      <c r="F208" s="7"/>
      <c r="G208" s="7"/>
    </row>
    <row r="209" spans="1:7" x14ac:dyDescent="0.35">
      <c r="A209" s="5"/>
      <c r="B209" s="16"/>
      <c r="C209" s="6"/>
      <c r="F209" s="7"/>
      <c r="G209" s="7"/>
    </row>
    <row r="210" spans="1:7" x14ac:dyDescent="0.35">
      <c r="A210" s="5"/>
      <c r="B210" s="16"/>
      <c r="C210" s="6"/>
      <c r="F210" s="7"/>
      <c r="G210" s="7"/>
    </row>
    <row r="211" spans="1:7" x14ac:dyDescent="0.35">
      <c r="A211" s="5"/>
      <c r="B211" s="16"/>
      <c r="C211" s="6"/>
      <c r="F211" s="7"/>
      <c r="G211" s="7"/>
    </row>
    <row r="212" spans="1:7" x14ac:dyDescent="0.35">
      <c r="A212" s="5"/>
      <c r="B212" s="16"/>
      <c r="C212" s="6"/>
      <c r="F212" s="7"/>
      <c r="G212" s="7"/>
    </row>
    <row r="213" spans="1:7" x14ac:dyDescent="0.35">
      <c r="A213" s="5"/>
      <c r="B213" s="16"/>
      <c r="C213" s="6"/>
      <c r="F213" s="7"/>
      <c r="G213" s="7"/>
    </row>
    <row r="214" spans="1:7" x14ac:dyDescent="0.35">
      <c r="A214" s="5"/>
      <c r="B214" s="16"/>
      <c r="C214" s="6"/>
      <c r="F214" s="7"/>
      <c r="G214" s="7"/>
    </row>
    <row r="215" spans="1:7" x14ac:dyDescent="0.35">
      <c r="A215" s="5"/>
      <c r="B215" s="16"/>
      <c r="C215" s="6"/>
      <c r="F215" s="7"/>
      <c r="G215" s="7"/>
    </row>
    <row r="216" spans="1:7" x14ac:dyDescent="0.35">
      <c r="A216" s="5"/>
      <c r="B216" s="16"/>
      <c r="C216" s="6"/>
      <c r="F216" s="7"/>
      <c r="G216" s="7"/>
    </row>
    <row r="217" spans="1:7" x14ac:dyDescent="0.35">
      <c r="A217" s="5"/>
      <c r="B217" s="16"/>
      <c r="C217" s="6"/>
      <c r="F217" s="7"/>
      <c r="G217" s="7"/>
    </row>
    <row r="218" spans="1:7" x14ac:dyDescent="0.35">
      <c r="A218" s="5"/>
      <c r="B218" s="16"/>
      <c r="C218" s="6"/>
      <c r="F218" s="7"/>
      <c r="G218" s="7"/>
    </row>
    <row r="219" spans="1:7" x14ac:dyDescent="0.35">
      <c r="A219" s="5"/>
      <c r="B219" s="16"/>
      <c r="C219" s="6"/>
      <c r="F219" s="7"/>
      <c r="G219" s="7"/>
    </row>
    <row r="220" spans="1:7" x14ac:dyDescent="0.35">
      <c r="A220" s="5"/>
      <c r="B220" s="16"/>
      <c r="C220" s="6"/>
      <c r="F220" s="7"/>
      <c r="G220" s="7"/>
    </row>
    <row r="221" spans="1:7" x14ac:dyDescent="0.35">
      <c r="A221" s="5"/>
      <c r="B221" s="16"/>
      <c r="C221" s="6"/>
      <c r="F221" s="7"/>
      <c r="G221" s="7"/>
    </row>
    <row r="222" spans="1:7" x14ac:dyDescent="0.35">
      <c r="A222" s="5"/>
      <c r="B222" s="16"/>
      <c r="C222" s="6"/>
      <c r="F222" s="7"/>
      <c r="G222" s="7"/>
    </row>
    <row r="223" spans="1:7" x14ac:dyDescent="0.35">
      <c r="A223" s="5"/>
      <c r="B223" s="16"/>
      <c r="C223" s="6"/>
      <c r="F223" s="7"/>
      <c r="G223" s="7"/>
    </row>
    <row r="224" spans="1:7" x14ac:dyDescent="0.35">
      <c r="A224" s="5"/>
      <c r="B224" s="17"/>
      <c r="C224" s="6"/>
      <c r="F224" s="7"/>
      <c r="G224" s="7"/>
    </row>
    <row r="225" spans="1:7" x14ac:dyDescent="0.35">
      <c r="A225" s="5"/>
      <c r="B225" s="16"/>
      <c r="C225" s="6"/>
      <c r="F225" s="7"/>
      <c r="G225" s="7"/>
    </row>
    <row r="226" spans="1:7" x14ac:dyDescent="0.35">
      <c r="A226" s="5"/>
      <c r="B226" s="16"/>
      <c r="C226" s="6"/>
      <c r="F226" s="7"/>
      <c r="G226" s="7"/>
    </row>
    <row r="227" spans="1:7" x14ac:dyDescent="0.35">
      <c r="A227" s="5"/>
      <c r="B227" s="16"/>
      <c r="C227" s="6"/>
      <c r="F227" s="7"/>
      <c r="G227" s="7"/>
    </row>
    <row r="228" spans="1:7" x14ac:dyDescent="0.35">
      <c r="A228" s="5"/>
      <c r="B228" s="16"/>
      <c r="C228" s="6"/>
      <c r="F228" s="7"/>
      <c r="G228" s="7"/>
    </row>
    <row r="229" spans="1:7" x14ac:dyDescent="0.35">
      <c r="A229" s="5"/>
      <c r="B229" s="18"/>
      <c r="C229" s="6"/>
      <c r="F229" s="7"/>
      <c r="G229" s="7"/>
    </row>
    <row r="230" spans="1:7" x14ac:dyDescent="0.35">
      <c r="A230" s="5"/>
      <c r="B230" s="16"/>
      <c r="C230" s="6"/>
      <c r="F230" s="7"/>
      <c r="G230" s="7"/>
    </row>
    <row r="231" spans="1:7" x14ac:dyDescent="0.35">
      <c r="A231" s="5"/>
      <c r="B231" s="16"/>
      <c r="C231" s="6"/>
      <c r="F231" s="7"/>
      <c r="G231" s="7"/>
    </row>
    <row r="232" spans="1:7" x14ac:dyDescent="0.35">
      <c r="A232" s="5"/>
      <c r="B232" s="16"/>
      <c r="C232" s="6"/>
      <c r="F232" s="7"/>
      <c r="G232" s="7"/>
    </row>
    <row r="233" spans="1:7" x14ac:dyDescent="0.35">
      <c r="A233" s="5"/>
      <c r="B233" s="16"/>
      <c r="C233" s="6"/>
      <c r="F233" s="7"/>
      <c r="G233" s="7"/>
    </row>
    <row r="234" spans="1:7" x14ac:dyDescent="0.35">
      <c r="A234" s="5"/>
      <c r="B234" s="16"/>
      <c r="C234" s="6"/>
      <c r="F234" s="7"/>
      <c r="G234" s="7"/>
    </row>
    <row r="235" spans="1:7" x14ac:dyDescent="0.35">
      <c r="A235" s="5"/>
      <c r="B235" s="16"/>
      <c r="C235" s="6"/>
      <c r="F235" s="7"/>
      <c r="G235" s="7"/>
    </row>
    <row r="236" spans="1:7" x14ac:dyDescent="0.35">
      <c r="A236" s="5"/>
      <c r="B236" s="16"/>
      <c r="C236" s="6"/>
      <c r="F236" s="7"/>
      <c r="G236" s="7"/>
    </row>
    <row r="237" spans="1:7" x14ac:dyDescent="0.35">
      <c r="A237" s="5"/>
      <c r="B237" s="16"/>
      <c r="C237" s="6"/>
      <c r="F237" s="7"/>
      <c r="G237" s="7"/>
    </row>
    <row r="238" spans="1:7" x14ac:dyDescent="0.35">
      <c r="A238" s="5"/>
      <c r="B238" s="16"/>
      <c r="C238" s="6"/>
      <c r="F238" s="7"/>
      <c r="G238" s="7"/>
    </row>
    <row r="239" spans="1:7" x14ac:dyDescent="0.35">
      <c r="A239" s="5"/>
      <c r="B239" s="16"/>
      <c r="C239" s="6"/>
      <c r="F239" s="7"/>
      <c r="G239" s="7"/>
    </row>
    <row r="240" spans="1:7" x14ac:dyDescent="0.35">
      <c r="A240" s="5"/>
      <c r="B240" s="16"/>
      <c r="C240" s="6"/>
      <c r="F240" s="7"/>
      <c r="G240" s="7"/>
    </row>
    <row r="241" spans="1:7" x14ac:dyDescent="0.35">
      <c r="A241" s="5"/>
      <c r="B241" s="16"/>
      <c r="C241" s="6"/>
      <c r="F241" s="7"/>
      <c r="G241" s="7"/>
    </row>
    <row r="242" spans="1:7" x14ac:dyDescent="0.35">
      <c r="A242" s="5"/>
      <c r="B242" s="16"/>
      <c r="C242" s="6"/>
      <c r="F242" s="7"/>
      <c r="G242" s="7"/>
    </row>
    <row r="243" spans="1:7" x14ac:dyDescent="0.35">
      <c r="A243" s="5"/>
      <c r="B243" s="16"/>
      <c r="C243" s="6"/>
      <c r="F243" s="7"/>
      <c r="G243" s="7"/>
    </row>
    <row r="244" spans="1:7" x14ac:dyDescent="0.35">
      <c r="A244" s="5"/>
      <c r="B244" s="16"/>
      <c r="C244" s="6"/>
      <c r="F244" s="7"/>
      <c r="G244" s="7"/>
    </row>
    <row r="245" spans="1:7" x14ac:dyDescent="0.35">
      <c r="A245" s="5"/>
      <c r="B245" s="16"/>
      <c r="C245" s="6"/>
      <c r="F245" s="7"/>
      <c r="G245" s="7"/>
    </row>
    <row r="246" spans="1:7" x14ac:dyDescent="0.35">
      <c r="A246" s="5"/>
      <c r="B246" s="16"/>
      <c r="C246" s="6"/>
      <c r="F246" s="7"/>
      <c r="G246" s="7"/>
    </row>
    <row r="247" spans="1:7" x14ac:dyDescent="0.35">
      <c r="A247" s="5"/>
      <c r="B247" s="16"/>
      <c r="C247" s="6"/>
      <c r="F247" s="7"/>
      <c r="G247" s="7"/>
    </row>
    <row r="248" spans="1:7" x14ac:dyDescent="0.35">
      <c r="A248" s="5"/>
      <c r="B248" s="16"/>
      <c r="C248" s="6"/>
      <c r="F248" s="7"/>
      <c r="G248" s="7"/>
    </row>
    <row r="249" spans="1:7" x14ac:dyDescent="0.35">
      <c r="A249" s="5"/>
      <c r="B249" s="16"/>
      <c r="C249" s="6"/>
      <c r="F249" s="7"/>
      <c r="G249" s="7"/>
    </row>
    <row r="250" spans="1:7" x14ac:dyDescent="0.35">
      <c r="A250" s="5"/>
      <c r="B250" s="16"/>
      <c r="C250" s="6"/>
      <c r="F250" s="7"/>
      <c r="G250" s="7"/>
    </row>
    <row r="251" spans="1:7" x14ac:dyDescent="0.35">
      <c r="A251" s="5"/>
      <c r="B251" s="16"/>
      <c r="C251" s="6"/>
      <c r="F251" s="7"/>
      <c r="G251" s="7"/>
    </row>
    <row r="252" spans="1:7" x14ac:dyDescent="0.35">
      <c r="A252" s="5"/>
      <c r="B252" s="16"/>
      <c r="C252" s="6"/>
      <c r="F252" s="7"/>
      <c r="G252" s="7"/>
    </row>
    <row r="253" spans="1:7" x14ac:dyDescent="0.35">
      <c r="A253" s="5"/>
      <c r="B253" s="16"/>
      <c r="C253" s="6"/>
      <c r="F253" s="7"/>
      <c r="G253" s="7"/>
    </row>
    <row r="254" spans="1:7" x14ac:dyDescent="0.35">
      <c r="A254" s="5"/>
      <c r="B254" s="16"/>
      <c r="C254" s="6"/>
      <c r="F254" s="7"/>
      <c r="G254" s="7"/>
    </row>
    <row r="255" spans="1:7" x14ac:dyDescent="0.35">
      <c r="A255" s="5"/>
      <c r="B255" s="16"/>
      <c r="C255" s="6"/>
      <c r="F255" s="7"/>
      <c r="G255" s="7"/>
    </row>
    <row r="256" spans="1:7" x14ac:dyDescent="0.35">
      <c r="A256" s="5"/>
      <c r="B256" s="16"/>
      <c r="C256" s="6"/>
      <c r="F256" s="7"/>
      <c r="G256" s="7"/>
    </row>
    <row r="257" spans="1:7" x14ac:dyDescent="0.35">
      <c r="A257" s="5"/>
      <c r="B257" s="16"/>
      <c r="C257" s="6"/>
      <c r="F257" s="7"/>
      <c r="G257" s="7"/>
    </row>
    <row r="258" spans="1:7" x14ac:dyDescent="0.35">
      <c r="A258" s="5"/>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58"/>
  <sheetViews>
    <sheetView topLeftCell="A16" workbookViewId="0">
      <selection activeCell="F21" sqref="F21"/>
    </sheetView>
  </sheetViews>
  <sheetFormatPr defaultColWidth="8.81640625" defaultRowHeight="14.5" x14ac:dyDescent="0.35"/>
  <cols>
    <col min="1" max="1" width="13.81640625" style="1" bestFit="1" customWidth="1"/>
    <col min="2" max="2" width="23.1796875" style="1" customWidth="1"/>
    <col min="3" max="3" width="10.81640625" style="1" customWidth="1"/>
    <col min="4" max="4" width="4.1796875" style="1" customWidth="1"/>
    <col min="5" max="5" width="19.81640625" style="1" customWidth="1"/>
    <col min="6" max="7" width="8.81640625" style="1"/>
    <col min="8" max="8" width="5.453125" style="1" customWidth="1"/>
    <col min="9" max="9" width="9.453125" style="1" bestFit="1" customWidth="1"/>
    <col min="10"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E6" s="1" t="s">
        <v>134</v>
      </c>
      <c r="F6" s="4">
        <v>1</v>
      </c>
      <c r="G6" s="4"/>
      <c r="I6" s="4">
        <v>1</v>
      </c>
    </row>
    <row r="7" spans="1:9" x14ac:dyDescent="0.35">
      <c r="A7" t="s">
        <v>135</v>
      </c>
      <c r="E7" s="1" t="s">
        <v>136</v>
      </c>
      <c r="F7" s="4" t="s">
        <v>137</v>
      </c>
      <c r="G7" s="4"/>
      <c r="I7" s="4" t="s">
        <v>137</v>
      </c>
    </row>
    <row r="8" spans="1:9" x14ac:dyDescent="0.35">
      <c r="C8" t="s">
        <v>4</v>
      </c>
    </row>
    <row r="9" spans="1:9" x14ac:dyDescent="0.35">
      <c r="A9" s="5" t="s">
        <v>17</v>
      </c>
      <c r="B9" s="1" t="s">
        <v>138</v>
      </c>
      <c r="C9" s="6">
        <f>+I9</f>
        <v>0.55199999999999994</v>
      </c>
      <c r="E9" s="5"/>
      <c r="F9" s="7">
        <v>2.2079999999999997</v>
      </c>
      <c r="G9" s="7"/>
      <c r="I9" s="6">
        <f t="shared" ref="I9:I48" si="0">IF(ISNUMBER(F9)=TRUE,I$6*(F9-I$5)/(I$4-I$5)+(1-I$6)*(1-(F9-I$5)/(I$4-I$5)),"..")</f>
        <v>0.55199999999999994</v>
      </c>
    </row>
    <row r="10" spans="1:9" x14ac:dyDescent="0.35">
      <c r="A10" s="5" t="s">
        <v>19</v>
      </c>
      <c r="B10" s="1" t="s">
        <v>139</v>
      </c>
      <c r="C10" s="6">
        <f t="shared" ref="C10:C48" si="1">+I10</f>
        <v>0.52949999999999997</v>
      </c>
      <c r="E10" s="5"/>
      <c r="F10" s="7">
        <v>2.1179999999999999</v>
      </c>
      <c r="G10" s="7"/>
      <c r="I10" s="6">
        <f t="shared" si="0"/>
        <v>0.52949999999999997</v>
      </c>
    </row>
    <row r="11" spans="1:9" x14ac:dyDescent="0.35">
      <c r="A11" s="5" t="s">
        <v>20</v>
      </c>
      <c r="B11" s="1" t="s">
        <v>140</v>
      </c>
      <c r="C11" s="6">
        <f t="shared" si="1"/>
        <v>0.45800000000000002</v>
      </c>
      <c r="E11" s="5"/>
      <c r="F11" s="7">
        <v>1.8320000000000001</v>
      </c>
      <c r="G11" s="7"/>
      <c r="I11" s="6">
        <f t="shared" si="0"/>
        <v>0.45800000000000002</v>
      </c>
    </row>
    <row r="12" spans="1:9" x14ac:dyDescent="0.35">
      <c r="A12" s="5" t="s">
        <v>27</v>
      </c>
      <c r="B12" s="1" t="s">
        <v>141</v>
      </c>
      <c r="C12" s="6">
        <f t="shared" si="1"/>
        <v>0.27150000000000002</v>
      </c>
      <c r="E12" s="5"/>
      <c r="F12" s="7">
        <v>1.0860000000000001</v>
      </c>
      <c r="G12" s="7"/>
      <c r="I12" s="6">
        <f t="shared" si="0"/>
        <v>0.27150000000000002</v>
      </c>
    </row>
    <row r="13" spans="1:9" x14ac:dyDescent="0.35">
      <c r="A13" s="5" t="s">
        <v>26</v>
      </c>
      <c r="B13" s="1" t="s">
        <v>142</v>
      </c>
      <c r="C13" s="6">
        <f t="shared" si="1"/>
        <v>0.50649999999999995</v>
      </c>
      <c r="E13" s="5"/>
      <c r="F13" s="7">
        <v>2.0259999999999998</v>
      </c>
      <c r="G13" s="7"/>
      <c r="I13" s="6">
        <f t="shared" si="0"/>
        <v>0.50649999999999995</v>
      </c>
    </row>
    <row r="14" spans="1:9" x14ac:dyDescent="0.35">
      <c r="A14" s="5" t="s">
        <v>24</v>
      </c>
      <c r="B14" s="1" t="s">
        <v>143</v>
      </c>
      <c r="C14" s="6">
        <f t="shared" si="1"/>
        <v>0.52249999999999996</v>
      </c>
      <c r="E14" s="5"/>
      <c r="F14" s="7">
        <v>2.09</v>
      </c>
      <c r="G14" s="7"/>
      <c r="I14" s="6">
        <f t="shared" si="0"/>
        <v>0.52249999999999996</v>
      </c>
    </row>
    <row r="15" spans="1:9" x14ac:dyDescent="0.35">
      <c r="A15" s="5" t="s">
        <v>45</v>
      </c>
      <c r="B15" s="1" t="s">
        <v>144</v>
      </c>
      <c r="C15" s="6">
        <f t="shared" si="1"/>
        <v>0.61050000000000004</v>
      </c>
      <c r="E15" s="5"/>
      <c r="F15" s="7">
        <v>2.4420000000000002</v>
      </c>
      <c r="G15" s="7"/>
      <c r="I15" s="6">
        <f t="shared" si="0"/>
        <v>0.61050000000000004</v>
      </c>
    </row>
    <row r="16" spans="1:9" x14ac:dyDescent="0.35">
      <c r="A16" s="5" t="s">
        <v>40</v>
      </c>
      <c r="B16" s="1" t="s">
        <v>145</v>
      </c>
      <c r="C16" s="6">
        <f t="shared" si="1"/>
        <v>0.53749999999999998</v>
      </c>
      <c r="E16" s="5"/>
      <c r="F16" s="7">
        <v>2.15</v>
      </c>
      <c r="G16" s="7"/>
      <c r="I16" s="6">
        <f t="shared" si="0"/>
        <v>0.53749999999999998</v>
      </c>
    </row>
    <row r="17" spans="1:14" x14ac:dyDescent="0.35">
      <c r="A17" s="5" t="s">
        <v>49</v>
      </c>
      <c r="B17" s="1" t="s">
        <v>146</v>
      </c>
      <c r="C17" s="6">
        <f t="shared" si="1"/>
        <v>0.45600000000000007</v>
      </c>
      <c r="E17" s="5"/>
      <c r="F17" s="7">
        <v>1.8240000000000003</v>
      </c>
      <c r="G17" s="7"/>
      <c r="I17" s="6">
        <f t="shared" si="0"/>
        <v>0.45600000000000007</v>
      </c>
    </row>
    <row r="18" spans="1:14" x14ac:dyDescent="0.35">
      <c r="A18" s="5" t="s">
        <v>57</v>
      </c>
      <c r="B18" s="1" t="s">
        <v>147</v>
      </c>
      <c r="C18" s="6">
        <f t="shared" si="1"/>
        <v>0.61450000000000005</v>
      </c>
      <c r="E18" s="5"/>
      <c r="F18" s="7">
        <v>2.4580000000000002</v>
      </c>
      <c r="G18" s="7"/>
      <c r="I18" s="6">
        <f t="shared" si="0"/>
        <v>0.61450000000000005</v>
      </c>
    </row>
    <row r="19" spans="1:14" x14ac:dyDescent="0.35">
      <c r="A19" s="5" t="s">
        <v>51</v>
      </c>
      <c r="B19" s="1" t="s">
        <v>148</v>
      </c>
      <c r="C19" s="6">
        <f t="shared" si="1"/>
        <v>0.44500000000000001</v>
      </c>
      <c r="E19" s="5"/>
      <c r="F19" s="7">
        <v>1.78</v>
      </c>
      <c r="G19" s="7"/>
      <c r="I19" s="6">
        <f t="shared" si="0"/>
        <v>0.44500000000000001</v>
      </c>
      <c r="L19" t="s">
        <v>119</v>
      </c>
    </row>
    <row r="20" spans="1:14" x14ac:dyDescent="0.35">
      <c r="A20" s="5" t="s">
        <v>61</v>
      </c>
      <c r="B20" s="1" t="s">
        <v>149</v>
      </c>
      <c r="C20" s="6">
        <f t="shared" si="1"/>
        <v>0.38400000000000001</v>
      </c>
      <c r="E20" s="5"/>
      <c r="F20" s="7">
        <v>1.536</v>
      </c>
      <c r="G20" s="7"/>
      <c r="I20" s="6">
        <f t="shared" si="0"/>
        <v>0.38400000000000001</v>
      </c>
    </row>
    <row r="21" spans="1:14" x14ac:dyDescent="0.35">
      <c r="A21" s="5" t="s">
        <v>59</v>
      </c>
      <c r="B21" s="1" t="s">
        <v>150</v>
      </c>
      <c r="C21" s="6">
        <f t="shared" si="1"/>
        <v>0.60600000000000009</v>
      </c>
      <c r="E21" s="5"/>
      <c r="F21" s="7">
        <v>2.4240000000000004</v>
      </c>
      <c r="G21" s="7"/>
      <c r="I21" s="6">
        <f t="shared" si="0"/>
        <v>0.60600000000000009</v>
      </c>
    </row>
    <row r="22" spans="1:14" x14ac:dyDescent="0.35">
      <c r="A22" s="5" t="s">
        <v>63</v>
      </c>
      <c r="B22" s="1" t="s">
        <v>151</v>
      </c>
      <c r="C22" s="6">
        <f t="shared" si="1"/>
        <v>0.55800000000000005</v>
      </c>
      <c r="E22" s="5"/>
      <c r="F22" s="7">
        <v>2.2320000000000002</v>
      </c>
      <c r="G22" s="7"/>
      <c r="I22" s="6">
        <f t="shared" si="0"/>
        <v>0.55800000000000005</v>
      </c>
    </row>
    <row r="23" spans="1:14" x14ac:dyDescent="0.35">
      <c r="A23" s="5" t="s">
        <v>73</v>
      </c>
      <c r="B23" s="1" t="s">
        <v>152</v>
      </c>
      <c r="C23" s="6">
        <f t="shared" si="1"/>
        <v>0.53700000000000014</v>
      </c>
      <c r="E23" s="5"/>
      <c r="F23" s="7">
        <v>2.1480000000000006</v>
      </c>
      <c r="G23" s="7"/>
      <c r="I23" s="6">
        <f t="shared" si="0"/>
        <v>0.53700000000000014</v>
      </c>
    </row>
    <row r="24" spans="1:14" x14ac:dyDescent="0.35">
      <c r="A24" s="5" t="s">
        <v>74</v>
      </c>
      <c r="B24" s="1" t="s">
        <v>153</v>
      </c>
      <c r="C24" s="6">
        <f t="shared" si="1"/>
        <v>0.38550000000000001</v>
      </c>
      <c r="E24" s="5"/>
      <c r="F24" s="7">
        <v>1.542</v>
      </c>
      <c r="G24" s="7"/>
      <c r="I24" s="6">
        <f t="shared" si="0"/>
        <v>0.38550000000000001</v>
      </c>
    </row>
    <row r="25" spans="1:14" x14ac:dyDescent="0.35">
      <c r="A25" s="5" t="s">
        <v>93</v>
      </c>
      <c r="B25" s="1" t="s">
        <v>154</v>
      </c>
      <c r="C25" s="6">
        <f t="shared" si="1"/>
        <v>0.48049999999999998</v>
      </c>
      <c r="E25" s="5"/>
      <c r="F25" s="7">
        <v>1.9219999999999999</v>
      </c>
      <c r="G25" s="7"/>
      <c r="I25" s="6">
        <f t="shared" si="0"/>
        <v>0.48049999999999998</v>
      </c>
      <c r="N25" s="1" t="s">
        <v>119</v>
      </c>
    </row>
    <row r="26" spans="1:14" x14ac:dyDescent="0.35">
      <c r="A26" s="5" t="s">
        <v>84</v>
      </c>
      <c r="B26" s="1" t="s">
        <v>155</v>
      </c>
      <c r="C26" s="6">
        <f t="shared" si="1"/>
        <v>0.41849999999999998</v>
      </c>
      <c r="E26" s="5"/>
      <c r="F26" s="7">
        <v>1.6739999999999999</v>
      </c>
      <c r="G26" s="7"/>
      <c r="I26" s="6">
        <f t="shared" si="0"/>
        <v>0.41849999999999998</v>
      </c>
    </row>
    <row r="27" spans="1:14" x14ac:dyDescent="0.35">
      <c r="A27" s="5" t="s">
        <v>85</v>
      </c>
      <c r="B27" s="1" t="s">
        <v>156</v>
      </c>
      <c r="C27" s="6">
        <f t="shared" si="1"/>
        <v>0.11</v>
      </c>
      <c r="E27" s="5"/>
      <c r="F27" s="7">
        <v>0.44</v>
      </c>
      <c r="G27" s="7"/>
      <c r="I27" s="6">
        <f t="shared" si="0"/>
        <v>0.11</v>
      </c>
    </row>
    <row r="28" spans="1:14" x14ac:dyDescent="0.35">
      <c r="A28" s="5" t="s">
        <v>89</v>
      </c>
      <c r="B28" s="1" t="s">
        <v>157</v>
      </c>
      <c r="C28" s="6">
        <f t="shared" si="1"/>
        <v>0.43050000000000005</v>
      </c>
      <c r="E28" s="5"/>
      <c r="F28" s="7">
        <v>1.7220000000000002</v>
      </c>
      <c r="G28" s="7"/>
      <c r="I28" s="6">
        <f t="shared" si="0"/>
        <v>0.43050000000000005</v>
      </c>
    </row>
    <row r="29" spans="1:14" x14ac:dyDescent="0.35">
      <c r="A29" s="5" t="s">
        <v>90</v>
      </c>
      <c r="B29" s="1" t="s">
        <v>158</v>
      </c>
      <c r="C29" s="6">
        <f t="shared" si="1"/>
        <v>0.17249999999999999</v>
      </c>
      <c r="E29" s="5"/>
      <c r="F29" s="7">
        <v>0.69</v>
      </c>
      <c r="G29" s="7"/>
      <c r="I29" s="6">
        <f t="shared" si="0"/>
        <v>0.17249999999999999</v>
      </c>
    </row>
    <row r="30" spans="1:14" x14ac:dyDescent="0.35">
      <c r="A30" s="5" t="s">
        <v>35</v>
      </c>
      <c r="B30" s="1" t="s">
        <v>164</v>
      </c>
      <c r="C30" s="6" t="str">
        <f t="shared" si="1"/>
        <v>..</v>
      </c>
      <c r="F30" s="7" t="s">
        <v>118</v>
      </c>
      <c r="G30" s="7"/>
      <c r="I30" s="6" t="str">
        <f t="shared" si="0"/>
        <v>..</v>
      </c>
    </row>
    <row r="31" spans="1:14" x14ac:dyDescent="0.35">
      <c r="A31" s="5" t="s">
        <v>25</v>
      </c>
      <c r="B31" s="1" t="s">
        <v>165</v>
      </c>
      <c r="C31" s="6" t="str">
        <f t="shared" si="1"/>
        <v>..</v>
      </c>
      <c r="F31" s="7" t="s">
        <v>118</v>
      </c>
      <c r="G31" s="7"/>
      <c r="I31" s="6" t="str">
        <f t="shared" si="0"/>
        <v>..</v>
      </c>
    </row>
    <row r="32" spans="1:14" x14ac:dyDescent="0.35">
      <c r="A32" s="5" t="s">
        <v>36</v>
      </c>
      <c r="B32" s="1" t="s">
        <v>166</v>
      </c>
      <c r="C32" s="6" t="str">
        <f t="shared" si="1"/>
        <v>..</v>
      </c>
      <c r="F32" s="7" t="s">
        <v>118</v>
      </c>
      <c r="G32" s="7"/>
      <c r="I32" s="6" t="str">
        <f t="shared" si="0"/>
        <v>..</v>
      </c>
    </row>
    <row r="33" spans="1:9" x14ac:dyDescent="0.35">
      <c r="A33" s="5" t="s">
        <v>46</v>
      </c>
      <c r="B33" s="1" t="s">
        <v>167</v>
      </c>
      <c r="C33" s="6" t="str">
        <f t="shared" si="1"/>
        <v>..</v>
      </c>
      <c r="F33" s="7" t="s">
        <v>118</v>
      </c>
      <c r="G33" s="7"/>
      <c r="I33" s="6" t="str">
        <f t="shared" si="0"/>
        <v>..</v>
      </c>
    </row>
    <row r="34" spans="1:9" x14ac:dyDescent="0.35">
      <c r="A34" s="5" t="s">
        <v>47</v>
      </c>
      <c r="B34" s="1" t="s">
        <v>168</v>
      </c>
      <c r="C34" s="6" t="str">
        <f t="shared" si="1"/>
        <v>..</v>
      </c>
      <c r="F34" s="7" t="s">
        <v>118</v>
      </c>
      <c r="G34" s="7"/>
      <c r="I34" s="6" t="str">
        <f t="shared" si="0"/>
        <v>..</v>
      </c>
    </row>
    <row r="35" spans="1:9" x14ac:dyDescent="0.35">
      <c r="A35" s="5" t="s">
        <v>118</v>
      </c>
      <c r="B35" s="1" t="s">
        <v>169</v>
      </c>
      <c r="C35" s="6" t="str">
        <f t="shared" si="1"/>
        <v>..</v>
      </c>
      <c r="F35" s="7" t="s">
        <v>118</v>
      </c>
      <c r="G35" s="7"/>
      <c r="I35" s="6" t="str">
        <f t="shared" si="0"/>
        <v>..</v>
      </c>
    </row>
    <row r="36" spans="1:9" x14ac:dyDescent="0.35">
      <c r="A36" s="5" t="s">
        <v>48</v>
      </c>
      <c r="B36" s="1" t="s">
        <v>170</v>
      </c>
      <c r="C36" s="6" t="str">
        <f t="shared" si="1"/>
        <v>..</v>
      </c>
      <c r="F36" s="7" t="s">
        <v>118</v>
      </c>
      <c r="G36" s="7"/>
      <c r="I36" s="6" t="str">
        <f t="shared" si="0"/>
        <v>..</v>
      </c>
    </row>
    <row r="37" spans="1:9" x14ac:dyDescent="0.35">
      <c r="A37" s="5" t="s">
        <v>52</v>
      </c>
      <c r="B37" s="1" t="s">
        <v>171</v>
      </c>
      <c r="C37" s="6" t="str">
        <f t="shared" si="1"/>
        <v>..</v>
      </c>
      <c r="F37" s="7" t="s">
        <v>118</v>
      </c>
      <c r="G37" s="7"/>
      <c r="I37" s="6" t="str">
        <f t="shared" si="0"/>
        <v>..</v>
      </c>
    </row>
    <row r="38" spans="1:9" x14ac:dyDescent="0.35">
      <c r="A38" s="5" t="s">
        <v>53</v>
      </c>
      <c r="B38" s="1" t="s">
        <v>172</v>
      </c>
      <c r="C38" s="6">
        <f t="shared" si="1"/>
        <v>0.50249999999999995</v>
      </c>
      <c r="F38" s="7">
        <v>2.0099999999999998</v>
      </c>
      <c r="G38" s="7"/>
      <c r="I38" s="6">
        <f t="shared" si="0"/>
        <v>0.50249999999999995</v>
      </c>
    </row>
    <row r="39" spans="1:9" x14ac:dyDescent="0.35">
      <c r="A39" s="5" t="s">
        <v>55</v>
      </c>
      <c r="B39" s="1" t="s">
        <v>173</v>
      </c>
      <c r="C39" s="6" t="str">
        <f t="shared" si="1"/>
        <v>..</v>
      </c>
      <c r="F39" s="7" t="s">
        <v>118</v>
      </c>
      <c r="G39" s="7"/>
      <c r="I39" s="6" t="str">
        <f t="shared" si="0"/>
        <v>..</v>
      </c>
    </row>
    <row r="40" spans="1:9" x14ac:dyDescent="0.35">
      <c r="A40" s="5" t="s">
        <v>58</v>
      </c>
      <c r="B40" s="1" t="s">
        <v>174</v>
      </c>
      <c r="C40" s="6" t="str">
        <f t="shared" si="1"/>
        <v>..</v>
      </c>
      <c r="F40" s="7" t="s">
        <v>118</v>
      </c>
      <c r="G40" s="7"/>
      <c r="I40" s="6" t="str">
        <f t="shared" si="0"/>
        <v>..</v>
      </c>
    </row>
    <row r="41" spans="1:9" x14ac:dyDescent="0.35">
      <c r="A41" s="5" t="s">
        <v>71</v>
      </c>
      <c r="B41" s="1" t="s">
        <v>175</v>
      </c>
      <c r="C41" s="6" t="str">
        <f t="shared" si="1"/>
        <v>..</v>
      </c>
      <c r="F41" s="7" t="s">
        <v>118</v>
      </c>
      <c r="G41" s="7"/>
      <c r="I41" s="6" t="str">
        <f t="shared" si="0"/>
        <v>..</v>
      </c>
    </row>
    <row r="42" spans="1:9" x14ac:dyDescent="0.35">
      <c r="A42" s="5" t="s">
        <v>91</v>
      </c>
      <c r="B42" s="1" t="s">
        <v>176</v>
      </c>
      <c r="C42" s="6" t="str">
        <f t="shared" si="1"/>
        <v>..</v>
      </c>
      <c r="F42" s="7" t="s">
        <v>118</v>
      </c>
      <c r="G42" s="7"/>
      <c r="I42" s="6" t="str">
        <f t="shared" si="0"/>
        <v>..</v>
      </c>
    </row>
    <row r="43" spans="1:9" x14ac:dyDescent="0.35">
      <c r="A43" s="5" t="s">
        <v>72</v>
      </c>
      <c r="B43" s="1" t="s">
        <v>177</v>
      </c>
      <c r="C43" s="6" t="str">
        <f t="shared" si="1"/>
        <v>..</v>
      </c>
      <c r="F43" s="7" t="s">
        <v>118</v>
      </c>
      <c r="G43" s="7"/>
      <c r="I43" s="6" t="str">
        <f t="shared" si="0"/>
        <v>..</v>
      </c>
    </row>
    <row r="44" spans="1:9" x14ac:dyDescent="0.35">
      <c r="A44" s="5" t="s">
        <v>76</v>
      </c>
      <c r="B44" s="1" t="s">
        <v>178</v>
      </c>
      <c r="C44" s="6" t="str">
        <f t="shared" si="1"/>
        <v>..</v>
      </c>
      <c r="F44" s="7" t="s">
        <v>118</v>
      </c>
      <c r="G44" s="7"/>
      <c r="I44" s="6" t="str">
        <f t="shared" si="0"/>
        <v>..</v>
      </c>
    </row>
    <row r="45" spans="1:9" x14ac:dyDescent="0.35">
      <c r="A45" s="5" t="s">
        <v>81</v>
      </c>
      <c r="B45" s="1" t="s">
        <v>179</v>
      </c>
      <c r="C45" s="6" t="str">
        <f t="shared" si="1"/>
        <v>..</v>
      </c>
      <c r="F45" s="7" t="s">
        <v>118</v>
      </c>
      <c r="G45" s="7"/>
      <c r="I45" s="6" t="str">
        <f t="shared" si="0"/>
        <v>..</v>
      </c>
    </row>
    <row r="46" spans="1:9" x14ac:dyDescent="0.35">
      <c r="A46" s="5" t="s">
        <v>86</v>
      </c>
      <c r="B46" s="1" t="s">
        <v>180</v>
      </c>
      <c r="C46" s="6" t="str">
        <f t="shared" si="1"/>
        <v>..</v>
      </c>
      <c r="F46" s="7" t="s">
        <v>118</v>
      </c>
      <c r="G46" s="7"/>
      <c r="I46" s="6" t="str">
        <f t="shared" si="0"/>
        <v>..</v>
      </c>
    </row>
    <row r="47" spans="1:9" x14ac:dyDescent="0.35">
      <c r="A47" s="5" t="s">
        <v>18</v>
      </c>
      <c r="B47" s="1" t="s">
        <v>181</v>
      </c>
      <c r="C47" s="6" t="str">
        <f t="shared" si="1"/>
        <v>..</v>
      </c>
      <c r="F47" s="7" t="s">
        <v>118</v>
      </c>
      <c r="G47" s="7"/>
      <c r="I47" s="6" t="str">
        <f t="shared" si="0"/>
        <v>..</v>
      </c>
    </row>
    <row r="48" spans="1:9" x14ac:dyDescent="0.35">
      <c r="A48" s="5" t="s">
        <v>92</v>
      </c>
      <c r="B48" s="1" t="s">
        <v>182</v>
      </c>
      <c r="C48" s="6" t="str">
        <f t="shared" si="1"/>
        <v>..</v>
      </c>
      <c r="F48" s="7" t="s">
        <v>118</v>
      </c>
      <c r="G48" s="7"/>
      <c r="I48" s="6" t="str">
        <f t="shared" si="0"/>
        <v>..</v>
      </c>
    </row>
    <row r="49" spans="1:9" x14ac:dyDescent="0.35">
      <c r="A49" s="5"/>
      <c r="B49" s="16"/>
      <c r="C49" s="6"/>
      <c r="F49" s="7"/>
      <c r="G49" s="7"/>
      <c r="I49" s="6"/>
    </row>
    <row r="50" spans="1:9" x14ac:dyDescent="0.35">
      <c r="A50" s="5"/>
      <c r="B50" s="16"/>
      <c r="C50" s="6"/>
      <c r="F50" s="7"/>
      <c r="G50" s="7"/>
      <c r="I50" s="6"/>
    </row>
    <row r="51" spans="1:9" x14ac:dyDescent="0.35">
      <c r="A51" s="5"/>
      <c r="B51" s="16" t="s">
        <v>119</v>
      </c>
      <c r="C51" s="6"/>
      <c r="F51" s="7"/>
      <c r="G51" s="7"/>
      <c r="I51" s="6"/>
    </row>
    <row r="52" spans="1:9" x14ac:dyDescent="0.35">
      <c r="A52" s="5"/>
      <c r="B52" s="16"/>
      <c r="C52" s="6"/>
      <c r="F52" s="7"/>
      <c r="G52" s="7"/>
      <c r="I52" s="6"/>
    </row>
    <row r="53" spans="1:9" x14ac:dyDescent="0.35">
      <c r="A53" s="5"/>
      <c r="B53" t="s">
        <v>119</v>
      </c>
      <c r="C53" s="6"/>
      <c r="F53" s="7"/>
      <c r="G53" s="7"/>
      <c r="I53" s="6"/>
    </row>
    <row r="54" spans="1:9" x14ac:dyDescent="0.35">
      <c r="A54" s="5"/>
      <c r="C54" s="6"/>
      <c r="F54" s="7"/>
      <c r="G54" s="7"/>
      <c r="I54" s="6"/>
    </row>
    <row r="55" spans="1:9" x14ac:dyDescent="0.35">
      <c r="A55" s="5"/>
      <c r="C55" s="6"/>
      <c r="F55" s="7"/>
      <c r="G55" s="7"/>
      <c r="I55" s="6"/>
    </row>
    <row r="56" spans="1:9" x14ac:dyDescent="0.35">
      <c r="A56" s="5"/>
      <c r="C56" s="6"/>
      <c r="F56" s="7"/>
      <c r="G56" s="7"/>
      <c r="I56" s="6"/>
    </row>
    <row r="57" spans="1:9" x14ac:dyDescent="0.35">
      <c r="A57" s="5"/>
      <c r="C57" s="6"/>
      <c r="F57" s="7"/>
      <c r="G57" s="7"/>
      <c r="I57" s="6"/>
    </row>
    <row r="58" spans="1:9" x14ac:dyDescent="0.35">
      <c r="A58" s="5"/>
      <c r="C58" s="6"/>
      <c r="F58" s="7"/>
      <c r="G58" s="7"/>
      <c r="I58" s="6"/>
    </row>
    <row r="59" spans="1:9" x14ac:dyDescent="0.35">
      <c r="A59" s="5"/>
      <c r="B59" s="16"/>
      <c r="C59" s="6"/>
      <c r="F59" s="7"/>
      <c r="G59" s="7"/>
      <c r="I59" s="6"/>
    </row>
    <row r="60" spans="1:9" x14ac:dyDescent="0.35">
      <c r="A60" s="5"/>
      <c r="B60" s="16"/>
      <c r="C60" s="6"/>
      <c r="F60" s="7"/>
      <c r="G60" s="7"/>
      <c r="I60" s="6"/>
    </row>
    <row r="61" spans="1:9" x14ac:dyDescent="0.35">
      <c r="A61" s="5"/>
      <c r="B61" s="16"/>
      <c r="C61" s="6"/>
      <c r="F61" s="7"/>
      <c r="G61" s="7"/>
      <c r="I61" s="6"/>
    </row>
    <row r="62" spans="1:9" x14ac:dyDescent="0.35">
      <c r="A62" s="5"/>
      <c r="B62" s="16"/>
      <c r="C62" s="6"/>
      <c r="F62" s="7"/>
      <c r="G62" s="7"/>
      <c r="I62" s="6"/>
    </row>
    <row r="63" spans="1:9" x14ac:dyDescent="0.35">
      <c r="A63" s="5"/>
      <c r="B63" s="16"/>
      <c r="C63" s="6"/>
      <c r="F63" s="7"/>
      <c r="G63" s="7"/>
      <c r="I63" s="6"/>
    </row>
    <row r="64" spans="1:9" x14ac:dyDescent="0.35">
      <c r="A64" s="5"/>
      <c r="B64" s="16"/>
      <c r="C64" s="6"/>
      <c r="F64" s="7"/>
      <c r="G64" s="7"/>
      <c r="I64" s="6"/>
    </row>
    <row r="65" spans="1:9" x14ac:dyDescent="0.35">
      <c r="A65" s="5"/>
      <c r="B65" s="16"/>
      <c r="C65" s="6"/>
      <c r="F65" s="7"/>
      <c r="G65" s="7"/>
      <c r="I65" s="6"/>
    </row>
    <row r="66" spans="1:9" x14ac:dyDescent="0.35">
      <c r="A66" s="5"/>
      <c r="B66" s="16"/>
      <c r="C66" s="6"/>
      <c r="F66" s="7"/>
      <c r="G66" s="7"/>
      <c r="I66" s="6"/>
    </row>
    <row r="67" spans="1:9" x14ac:dyDescent="0.35">
      <c r="A67" s="5"/>
      <c r="B67" s="16"/>
      <c r="C67" s="6"/>
      <c r="F67" s="7"/>
      <c r="G67" s="7"/>
      <c r="I67" s="6"/>
    </row>
    <row r="68" spans="1:9" x14ac:dyDescent="0.35">
      <c r="A68" s="5"/>
      <c r="B68" s="16"/>
      <c r="C68" s="6"/>
      <c r="F68" s="7"/>
      <c r="G68" s="7"/>
      <c r="I68" s="6"/>
    </row>
    <row r="69" spans="1:9" x14ac:dyDescent="0.35">
      <c r="A69" s="5"/>
      <c r="B69" s="16"/>
      <c r="C69" s="6"/>
      <c r="F69" s="7"/>
      <c r="G69" s="7"/>
      <c r="I69" s="6"/>
    </row>
    <row r="70" spans="1:9" x14ac:dyDescent="0.35">
      <c r="A70" s="5"/>
      <c r="B70" s="16"/>
      <c r="C70" s="6"/>
      <c r="F70" s="7"/>
      <c r="G70" s="7"/>
      <c r="I70" s="6"/>
    </row>
    <row r="71" spans="1:9" x14ac:dyDescent="0.35">
      <c r="A71" s="5"/>
      <c r="B71" s="16"/>
      <c r="C71" s="6"/>
      <c r="F71" s="7"/>
      <c r="G71" s="7"/>
      <c r="I71" s="6"/>
    </row>
    <row r="72" spans="1:9" x14ac:dyDescent="0.35">
      <c r="A72" s="5"/>
      <c r="B72" s="16"/>
      <c r="C72" s="6"/>
      <c r="F72" s="7"/>
      <c r="G72" s="7"/>
      <c r="I72" s="6"/>
    </row>
    <row r="73" spans="1:9" x14ac:dyDescent="0.35">
      <c r="A73" s="5"/>
      <c r="B73" s="16"/>
      <c r="C73" s="6"/>
      <c r="F73" s="7"/>
      <c r="G73" s="7"/>
      <c r="I73" s="6"/>
    </row>
    <row r="74" spans="1:9" x14ac:dyDescent="0.35">
      <c r="A74" s="5"/>
      <c r="B74" s="16"/>
      <c r="C74" s="6"/>
      <c r="F74" s="7"/>
      <c r="G74" s="7"/>
      <c r="I74" s="6"/>
    </row>
    <row r="75" spans="1:9" x14ac:dyDescent="0.35">
      <c r="A75" s="5"/>
      <c r="B75" s="16"/>
      <c r="C75" s="6"/>
      <c r="F75" s="7"/>
      <c r="G75" s="7"/>
      <c r="I75" s="6"/>
    </row>
    <row r="76" spans="1:9" x14ac:dyDescent="0.35">
      <c r="A76" s="5"/>
      <c r="B76" s="16"/>
      <c r="C76" s="6"/>
      <c r="F76" s="7"/>
      <c r="G76" s="7"/>
      <c r="I76" s="6"/>
    </row>
    <row r="77" spans="1:9" x14ac:dyDescent="0.35">
      <c r="A77" s="5"/>
      <c r="B77" s="16"/>
      <c r="C77" s="6"/>
      <c r="F77" s="7"/>
      <c r="G77" s="7"/>
      <c r="I77" s="6"/>
    </row>
    <row r="78" spans="1:9" x14ac:dyDescent="0.35">
      <c r="A78" s="5"/>
      <c r="B78" s="16"/>
      <c r="C78" s="6"/>
      <c r="F78" s="7"/>
      <c r="G78" s="7"/>
      <c r="I78" s="6"/>
    </row>
    <row r="79" spans="1:9" x14ac:dyDescent="0.35">
      <c r="A79" s="5"/>
      <c r="B79" s="16"/>
      <c r="C79" s="6"/>
      <c r="F79" s="7"/>
      <c r="G79" s="7"/>
      <c r="I79" s="6"/>
    </row>
    <row r="80" spans="1:9" x14ac:dyDescent="0.35">
      <c r="A80" s="5"/>
      <c r="B80" s="16"/>
      <c r="C80" s="6"/>
      <c r="F80" s="7"/>
      <c r="G80" s="7"/>
      <c r="I80" s="6"/>
    </row>
    <row r="81" spans="1:9" x14ac:dyDescent="0.35">
      <c r="A81" s="5"/>
      <c r="B81" s="16"/>
      <c r="C81" s="6"/>
      <c r="F81" s="7"/>
      <c r="G81" s="7"/>
      <c r="I81" s="6"/>
    </row>
    <row r="82" spans="1:9" x14ac:dyDescent="0.35">
      <c r="A82" s="5"/>
      <c r="B82" s="16"/>
      <c r="C82" s="6"/>
      <c r="F82" s="7"/>
      <c r="G82" s="7"/>
      <c r="I82" s="6"/>
    </row>
    <row r="83" spans="1:9" x14ac:dyDescent="0.35">
      <c r="A83" s="5"/>
      <c r="B83" s="16"/>
      <c r="C83" s="6"/>
      <c r="F83" s="7"/>
      <c r="G83" s="7"/>
      <c r="I83" s="6"/>
    </row>
    <row r="84" spans="1:9" x14ac:dyDescent="0.35">
      <c r="A84" s="5"/>
      <c r="B84" s="16"/>
      <c r="C84" s="6"/>
      <c r="F84" s="7"/>
      <c r="G84" s="7"/>
      <c r="I84" s="6"/>
    </row>
    <row r="85" spans="1:9" x14ac:dyDescent="0.35">
      <c r="A85" s="5"/>
      <c r="B85" s="16"/>
      <c r="C85" s="6"/>
      <c r="F85" s="7"/>
      <c r="G85" s="7"/>
      <c r="I85" s="6"/>
    </row>
    <row r="86" spans="1:9" x14ac:dyDescent="0.35">
      <c r="A86" s="5"/>
      <c r="B86" s="16"/>
      <c r="C86" s="6"/>
      <c r="F86" s="7"/>
      <c r="G86" s="7"/>
      <c r="I86" s="6"/>
    </row>
    <row r="87" spans="1:9" x14ac:dyDescent="0.35">
      <c r="A87" s="5"/>
      <c r="B87" s="16"/>
      <c r="C87" s="6"/>
      <c r="F87" s="7"/>
      <c r="G87" s="7"/>
      <c r="I87" s="6"/>
    </row>
    <row r="88" spans="1:9" x14ac:dyDescent="0.35">
      <c r="A88" s="5"/>
      <c r="B88" s="16"/>
      <c r="C88" s="6"/>
      <c r="F88" s="7"/>
      <c r="G88" s="7"/>
      <c r="I88" s="6"/>
    </row>
    <row r="89" spans="1:9" x14ac:dyDescent="0.35">
      <c r="A89" s="5"/>
      <c r="B89" s="16"/>
      <c r="C89" s="6"/>
      <c r="F89" s="7"/>
      <c r="G89" s="7"/>
      <c r="I89" s="6"/>
    </row>
    <row r="90" spans="1:9" x14ac:dyDescent="0.35">
      <c r="A90" s="5"/>
      <c r="B90" s="16"/>
      <c r="C90" s="6"/>
      <c r="F90" s="7"/>
      <c r="G90" s="7"/>
      <c r="I90" s="6"/>
    </row>
    <row r="91" spans="1:9" x14ac:dyDescent="0.35">
      <c r="A91" s="5"/>
      <c r="B91" s="16"/>
      <c r="C91" s="6"/>
      <c r="F91" s="7"/>
      <c r="G91" s="7"/>
      <c r="I91" s="6"/>
    </row>
    <row r="92" spans="1:9" x14ac:dyDescent="0.35">
      <c r="A92" s="5"/>
      <c r="B92" s="16"/>
      <c r="C92" s="6"/>
      <c r="F92" s="7"/>
      <c r="G92" s="7"/>
    </row>
    <row r="93" spans="1:9" x14ac:dyDescent="0.35">
      <c r="A93" s="5"/>
      <c r="B93" s="16"/>
      <c r="C93" s="6"/>
      <c r="F93" s="7"/>
      <c r="G93" s="7"/>
    </row>
    <row r="94" spans="1:9" x14ac:dyDescent="0.35">
      <c r="A94" s="5"/>
      <c r="B94" s="16"/>
      <c r="C94" s="6"/>
      <c r="F94" s="7"/>
      <c r="G94" s="7"/>
    </row>
    <row r="95" spans="1:9" x14ac:dyDescent="0.35">
      <c r="A95" s="5"/>
      <c r="B95" s="16"/>
      <c r="C95" s="6"/>
      <c r="F95" s="7"/>
      <c r="G95" s="7"/>
    </row>
    <row r="96" spans="1:9" x14ac:dyDescent="0.35">
      <c r="A96" s="5"/>
      <c r="B96" s="16"/>
      <c r="C96" s="6"/>
      <c r="F96" s="7"/>
      <c r="G96" s="7"/>
    </row>
    <row r="97" spans="1:7" x14ac:dyDescent="0.35">
      <c r="A97" s="5"/>
      <c r="B97" s="16"/>
      <c r="C97" s="6"/>
      <c r="F97" s="7"/>
      <c r="G97" s="7"/>
    </row>
    <row r="98" spans="1:7" x14ac:dyDescent="0.35">
      <c r="A98" s="5"/>
      <c r="B98" s="16"/>
      <c r="C98" s="6"/>
      <c r="F98" s="7"/>
      <c r="G98" s="7"/>
    </row>
    <row r="99" spans="1:7" x14ac:dyDescent="0.35">
      <c r="A99" s="5"/>
      <c r="B99" s="16"/>
      <c r="C99" s="6"/>
      <c r="F99" s="7"/>
      <c r="G99" s="7"/>
    </row>
    <row r="100" spans="1:7" x14ac:dyDescent="0.35">
      <c r="A100" s="5"/>
      <c r="B100" s="16"/>
      <c r="C100" s="6"/>
      <c r="F100" s="7"/>
      <c r="G100" s="7"/>
    </row>
    <row r="101" spans="1:7" x14ac:dyDescent="0.35">
      <c r="A101" s="5"/>
      <c r="B101" s="16"/>
      <c r="C101" s="6"/>
      <c r="F101" s="7"/>
      <c r="G101" s="7"/>
    </row>
    <row r="102" spans="1:7" x14ac:dyDescent="0.35">
      <c r="A102" s="5"/>
      <c r="B102" s="16"/>
      <c r="C102" s="6"/>
      <c r="F102" s="7"/>
      <c r="G102" s="7"/>
    </row>
    <row r="103" spans="1:7" x14ac:dyDescent="0.35">
      <c r="A103" s="5"/>
      <c r="B103" s="16"/>
      <c r="C103" s="6"/>
      <c r="F103" s="7"/>
      <c r="G103" s="7"/>
    </row>
    <row r="104" spans="1:7" x14ac:dyDescent="0.35">
      <c r="A104" s="5"/>
      <c r="B104" s="16"/>
      <c r="C104" s="6"/>
      <c r="F104" s="7"/>
      <c r="G104" s="7"/>
    </row>
    <row r="105" spans="1:7" x14ac:dyDescent="0.35">
      <c r="A105" s="5"/>
      <c r="B105" s="16"/>
      <c r="C105" s="6"/>
      <c r="F105" s="7"/>
      <c r="G105" s="7"/>
    </row>
    <row r="106" spans="1:7" x14ac:dyDescent="0.35">
      <c r="A106" s="5"/>
      <c r="B106" s="16"/>
      <c r="C106" s="6"/>
      <c r="F106" s="7"/>
      <c r="G106" s="7"/>
    </row>
    <row r="107" spans="1:7" x14ac:dyDescent="0.35">
      <c r="A107" s="5"/>
      <c r="B107" s="16"/>
      <c r="C107" s="6"/>
      <c r="F107" s="7"/>
      <c r="G107" s="7"/>
    </row>
    <row r="108" spans="1:7" x14ac:dyDescent="0.35">
      <c r="A108" s="5"/>
      <c r="B108" s="16"/>
      <c r="C108" s="6"/>
      <c r="F108" s="7"/>
      <c r="G108" s="7"/>
    </row>
    <row r="109" spans="1:7" x14ac:dyDescent="0.35">
      <c r="A109" s="5"/>
      <c r="B109" s="16"/>
      <c r="C109" s="6"/>
      <c r="F109" s="7"/>
      <c r="G109" s="7"/>
    </row>
    <row r="110" spans="1:7" x14ac:dyDescent="0.35">
      <c r="A110" s="5"/>
      <c r="B110" s="16"/>
      <c r="C110" s="6"/>
      <c r="F110" s="7"/>
      <c r="G110" s="7"/>
    </row>
    <row r="111" spans="1:7" x14ac:dyDescent="0.35">
      <c r="A111" s="5"/>
      <c r="B111" s="16"/>
      <c r="C111" s="6"/>
      <c r="F111" s="7"/>
      <c r="G111" s="7"/>
    </row>
    <row r="112" spans="1:7" x14ac:dyDescent="0.35">
      <c r="A112" s="5"/>
      <c r="B112" s="16"/>
      <c r="C112" s="6"/>
      <c r="F112" s="7"/>
      <c r="G112" s="7"/>
    </row>
    <row r="113" spans="1:7" x14ac:dyDescent="0.35">
      <c r="A113" s="5"/>
      <c r="B113" s="16"/>
      <c r="C113" s="6"/>
      <c r="F113" s="7"/>
      <c r="G113" s="7"/>
    </row>
    <row r="114" spans="1:7" x14ac:dyDescent="0.35">
      <c r="A114" s="5"/>
      <c r="B114" s="16"/>
      <c r="C114" s="6"/>
      <c r="F114" s="7"/>
      <c r="G114" s="7"/>
    </row>
    <row r="115" spans="1:7" x14ac:dyDescent="0.35">
      <c r="A115" s="5"/>
      <c r="B115" s="16"/>
      <c r="C115" s="6"/>
      <c r="F115" s="7"/>
      <c r="G115" s="7"/>
    </row>
    <row r="116" spans="1:7" x14ac:dyDescent="0.35">
      <c r="A116" s="5"/>
      <c r="B116" s="16"/>
      <c r="C116" s="6"/>
      <c r="F116" s="7"/>
      <c r="G116" s="7"/>
    </row>
    <row r="117" spans="1:7" x14ac:dyDescent="0.35">
      <c r="A117" s="5"/>
      <c r="B117" s="16"/>
      <c r="C117" s="6"/>
      <c r="F117" s="7"/>
      <c r="G117" s="7"/>
    </row>
    <row r="118" spans="1:7" x14ac:dyDescent="0.35">
      <c r="A118" s="5"/>
      <c r="B118" s="16"/>
      <c r="C118" s="6"/>
      <c r="F118" s="7"/>
      <c r="G118" s="7"/>
    </row>
    <row r="119" spans="1:7" x14ac:dyDescent="0.35">
      <c r="A119" s="5"/>
      <c r="B119" s="16"/>
      <c r="C119" s="6"/>
      <c r="F119" s="7"/>
      <c r="G119" s="7"/>
    </row>
    <row r="120" spans="1:7" x14ac:dyDescent="0.35">
      <c r="A120" s="5"/>
      <c r="B120" s="16"/>
      <c r="C120" s="6"/>
      <c r="F120" s="7"/>
      <c r="G120" s="7"/>
    </row>
    <row r="121" spans="1:7" x14ac:dyDescent="0.35">
      <c r="A121" s="5"/>
      <c r="B121" s="16"/>
      <c r="C121" s="6"/>
      <c r="F121" s="7"/>
      <c r="G121" s="7"/>
    </row>
    <row r="122" spans="1:7" x14ac:dyDescent="0.35">
      <c r="A122" s="5"/>
      <c r="B122" s="16"/>
      <c r="C122" s="6"/>
      <c r="F122" s="7"/>
      <c r="G122" s="7"/>
    </row>
    <row r="123" spans="1:7" x14ac:dyDescent="0.35">
      <c r="A123" s="5"/>
      <c r="B123" s="16"/>
      <c r="C123" s="6"/>
      <c r="F123" s="7"/>
      <c r="G123" s="7"/>
    </row>
    <row r="124" spans="1:7" x14ac:dyDescent="0.35">
      <c r="A124" s="5"/>
      <c r="B124" s="17"/>
      <c r="C124" s="6"/>
      <c r="F124" s="7"/>
      <c r="G124" s="7"/>
    </row>
    <row r="125" spans="1:7" x14ac:dyDescent="0.35">
      <c r="A125" s="5"/>
      <c r="B125" s="16"/>
      <c r="C125" s="6"/>
      <c r="F125" s="7"/>
      <c r="G125" s="7"/>
    </row>
    <row r="126" spans="1:7" x14ac:dyDescent="0.35">
      <c r="A126" s="5"/>
      <c r="B126" s="16"/>
      <c r="C126" s="6"/>
      <c r="F126" s="7"/>
      <c r="G126" s="7"/>
    </row>
    <row r="127" spans="1:7" x14ac:dyDescent="0.35">
      <c r="A127" s="5"/>
      <c r="B127" s="16"/>
      <c r="C127" s="6"/>
      <c r="F127" s="7"/>
      <c r="G127" s="7"/>
    </row>
    <row r="128" spans="1:7" x14ac:dyDescent="0.35">
      <c r="A128" s="5"/>
      <c r="B128" s="16"/>
      <c r="C128" s="6"/>
      <c r="F128" s="7"/>
      <c r="G128" s="7"/>
    </row>
    <row r="129" spans="1:7" x14ac:dyDescent="0.35">
      <c r="A129" s="5"/>
      <c r="B129" s="16"/>
      <c r="C129" s="6"/>
      <c r="F129" s="7"/>
      <c r="G129" s="7"/>
    </row>
    <row r="130" spans="1:7" x14ac:dyDescent="0.35">
      <c r="A130" s="5"/>
      <c r="B130" s="16"/>
      <c r="C130" s="6"/>
      <c r="F130" s="7"/>
      <c r="G130" s="7"/>
    </row>
    <row r="131" spans="1:7" x14ac:dyDescent="0.35">
      <c r="A131" s="5"/>
      <c r="B131" s="16"/>
      <c r="C131" s="6"/>
      <c r="F131" s="7"/>
      <c r="G131" s="7"/>
    </row>
    <row r="132" spans="1:7" x14ac:dyDescent="0.35">
      <c r="A132" s="5"/>
      <c r="B132" s="16"/>
      <c r="C132" s="6"/>
      <c r="F132" s="7"/>
      <c r="G132" s="7"/>
    </row>
    <row r="133" spans="1:7" x14ac:dyDescent="0.35">
      <c r="A133" s="5"/>
      <c r="B133" s="16"/>
      <c r="C133" s="6"/>
      <c r="F133" s="7"/>
      <c r="G133" s="7"/>
    </row>
    <row r="134" spans="1:7" x14ac:dyDescent="0.35">
      <c r="A134" s="5"/>
      <c r="B134" s="16"/>
      <c r="C134" s="6"/>
      <c r="F134" s="7"/>
      <c r="G134" s="7"/>
    </row>
    <row r="135" spans="1:7" x14ac:dyDescent="0.35">
      <c r="A135" s="5"/>
      <c r="B135" s="16"/>
      <c r="C135" s="6"/>
      <c r="F135" s="7"/>
      <c r="G135" s="7"/>
    </row>
    <row r="136" spans="1:7" x14ac:dyDescent="0.35">
      <c r="A136" s="5"/>
      <c r="B136" s="16"/>
      <c r="C136" s="6"/>
      <c r="F136" s="7"/>
      <c r="G136" s="7"/>
    </row>
    <row r="137" spans="1:7" x14ac:dyDescent="0.35">
      <c r="A137" s="5"/>
      <c r="B137" s="16"/>
      <c r="C137" s="6"/>
      <c r="F137" s="7"/>
      <c r="G137" s="7"/>
    </row>
    <row r="138" spans="1:7" x14ac:dyDescent="0.35">
      <c r="A138" s="5"/>
      <c r="B138" s="16"/>
      <c r="C138" s="6"/>
      <c r="F138" s="7"/>
      <c r="G138" s="7"/>
    </row>
    <row r="139" spans="1:7" x14ac:dyDescent="0.35">
      <c r="A139" s="5"/>
      <c r="B139" s="16"/>
      <c r="C139" s="6"/>
      <c r="F139" s="7"/>
      <c r="G139" s="7"/>
    </row>
    <row r="140" spans="1:7" x14ac:dyDescent="0.35">
      <c r="A140" s="5"/>
      <c r="B140" s="16"/>
      <c r="C140" s="6"/>
      <c r="F140" s="7"/>
      <c r="G140" s="7"/>
    </row>
    <row r="141" spans="1:7" x14ac:dyDescent="0.35">
      <c r="A141" s="5"/>
      <c r="B141" s="16"/>
      <c r="C141" s="6"/>
      <c r="F141" s="7"/>
      <c r="G141" s="7"/>
    </row>
    <row r="142" spans="1:7" x14ac:dyDescent="0.35">
      <c r="A142" s="5"/>
      <c r="B142" s="16"/>
      <c r="C142" s="6"/>
      <c r="F142" s="7"/>
      <c r="G142" s="7"/>
    </row>
    <row r="143" spans="1:7" x14ac:dyDescent="0.35">
      <c r="A143" s="5"/>
      <c r="B143" s="16"/>
      <c r="C143" s="6"/>
      <c r="F143" s="7"/>
      <c r="G143" s="7"/>
    </row>
    <row r="144" spans="1:7" x14ac:dyDescent="0.35">
      <c r="A144" s="5"/>
      <c r="B144" s="16"/>
      <c r="C144" s="6"/>
      <c r="F144" s="7"/>
      <c r="G144" s="7"/>
    </row>
    <row r="145" spans="1:7" x14ac:dyDescent="0.35">
      <c r="A145" s="5"/>
      <c r="B145" s="16"/>
      <c r="C145" s="6"/>
      <c r="F145" s="7"/>
      <c r="G145" s="7"/>
    </row>
    <row r="146" spans="1:7" x14ac:dyDescent="0.35">
      <c r="A146" s="5"/>
      <c r="B146" s="16"/>
      <c r="C146" s="6"/>
      <c r="F146" s="7"/>
      <c r="G146" s="7"/>
    </row>
    <row r="147" spans="1:7" x14ac:dyDescent="0.35">
      <c r="A147" s="5"/>
      <c r="B147" s="16"/>
      <c r="C147" s="6"/>
      <c r="F147" s="7"/>
      <c r="G147" s="7"/>
    </row>
    <row r="148" spans="1:7" x14ac:dyDescent="0.35">
      <c r="A148" s="5"/>
      <c r="B148" s="16"/>
      <c r="C148" s="6"/>
      <c r="F148" s="7"/>
      <c r="G148" s="7"/>
    </row>
    <row r="149" spans="1:7" x14ac:dyDescent="0.35">
      <c r="A149" s="5"/>
      <c r="B149" s="16"/>
      <c r="C149" s="6"/>
      <c r="F149" s="7"/>
      <c r="G149" s="7"/>
    </row>
    <row r="150" spans="1:7" x14ac:dyDescent="0.35">
      <c r="A150" s="5"/>
      <c r="B150" s="16"/>
      <c r="C150" s="6"/>
      <c r="F150" s="7"/>
      <c r="G150" s="7"/>
    </row>
    <row r="151" spans="1:7" x14ac:dyDescent="0.35">
      <c r="A151" s="5"/>
      <c r="B151" s="16"/>
      <c r="C151" s="6"/>
      <c r="F151" s="7"/>
      <c r="G151" s="7"/>
    </row>
    <row r="152" spans="1:7" x14ac:dyDescent="0.35">
      <c r="A152" s="5"/>
      <c r="B152" s="16"/>
      <c r="C152" s="6"/>
      <c r="F152" s="7"/>
      <c r="G152" s="7"/>
    </row>
    <row r="153" spans="1:7" x14ac:dyDescent="0.35">
      <c r="A153" s="5"/>
      <c r="B153" s="16"/>
      <c r="C153" s="6"/>
      <c r="F153" s="7"/>
      <c r="G153" s="7"/>
    </row>
    <row r="154" spans="1:7" x14ac:dyDescent="0.35">
      <c r="A154" s="5"/>
      <c r="B154" s="16"/>
      <c r="C154" s="6"/>
      <c r="F154" s="7"/>
      <c r="G154" s="7"/>
    </row>
    <row r="155" spans="1:7" x14ac:dyDescent="0.35">
      <c r="A155" s="5"/>
      <c r="B155" s="16"/>
      <c r="C155" s="6"/>
      <c r="F155" s="7"/>
      <c r="G155" s="7"/>
    </row>
    <row r="156" spans="1:7" x14ac:dyDescent="0.35">
      <c r="A156" s="5"/>
      <c r="B156" s="16"/>
      <c r="C156" s="6"/>
      <c r="F156" s="7"/>
      <c r="G156" s="7"/>
    </row>
    <row r="157" spans="1:7" x14ac:dyDescent="0.35">
      <c r="A157" s="5"/>
      <c r="B157" s="16"/>
      <c r="C157" s="6"/>
      <c r="F157" s="7"/>
      <c r="G157" s="7"/>
    </row>
    <row r="158" spans="1:7" x14ac:dyDescent="0.35">
      <c r="A158" s="5"/>
      <c r="B158" s="16"/>
      <c r="C158" s="6"/>
      <c r="F158" s="7"/>
      <c r="G158" s="7"/>
    </row>
    <row r="159" spans="1:7" x14ac:dyDescent="0.35">
      <c r="A159" s="5"/>
      <c r="B159" s="16"/>
      <c r="C159" s="6"/>
      <c r="F159" s="7"/>
      <c r="G159" s="7"/>
    </row>
    <row r="160" spans="1:7" x14ac:dyDescent="0.35">
      <c r="A160" s="5"/>
      <c r="B160" s="16"/>
      <c r="C160" s="6"/>
      <c r="F160" s="7"/>
      <c r="G160" s="7"/>
    </row>
    <row r="161" spans="1:7" x14ac:dyDescent="0.35">
      <c r="A161" s="5"/>
      <c r="B161" s="16"/>
      <c r="C161" s="6"/>
      <c r="F161" s="7"/>
      <c r="G161" s="7"/>
    </row>
    <row r="162" spans="1:7" x14ac:dyDescent="0.35">
      <c r="A162" s="5"/>
      <c r="B162" s="16"/>
      <c r="C162" s="6"/>
      <c r="F162" s="7"/>
      <c r="G162" s="7"/>
    </row>
    <row r="163" spans="1:7" x14ac:dyDescent="0.35">
      <c r="A163" s="5"/>
      <c r="B163" s="16"/>
      <c r="C163" s="6"/>
      <c r="F163" s="7"/>
      <c r="G163" s="7"/>
    </row>
    <row r="164" spans="1:7" x14ac:dyDescent="0.35">
      <c r="A164" s="5"/>
      <c r="B164" s="16"/>
      <c r="C164" s="6"/>
      <c r="F164" s="7"/>
      <c r="G164" s="7"/>
    </row>
    <row r="165" spans="1:7" x14ac:dyDescent="0.35">
      <c r="A165" s="5"/>
      <c r="B165" s="16"/>
      <c r="C165" s="6"/>
      <c r="F165" s="7"/>
      <c r="G165" s="7"/>
    </row>
    <row r="166" spans="1:7" x14ac:dyDescent="0.35">
      <c r="A166" s="5"/>
      <c r="B166" s="16"/>
      <c r="C166" s="6"/>
      <c r="F166" s="7"/>
      <c r="G166" s="7"/>
    </row>
    <row r="167" spans="1:7" x14ac:dyDescent="0.35">
      <c r="A167" s="5"/>
      <c r="B167" s="16"/>
      <c r="C167" s="6"/>
      <c r="F167" s="7"/>
      <c r="G167" s="7"/>
    </row>
    <row r="168" spans="1:7" x14ac:dyDescent="0.35">
      <c r="A168" s="5"/>
      <c r="B168" s="16"/>
      <c r="C168" s="6"/>
      <c r="F168" s="7"/>
      <c r="G168" s="7"/>
    </row>
    <row r="169" spans="1:7" x14ac:dyDescent="0.35">
      <c r="A169" s="5"/>
      <c r="B169" s="16"/>
      <c r="C169" s="6"/>
      <c r="F169" s="7"/>
      <c r="G169" s="7"/>
    </row>
    <row r="170" spans="1:7" x14ac:dyDescent="0.35">
      <c r="A170" s="5"/>
      <c r="B170" s="16"/>
      <c r="C170" s="6"/>
      <c r="F170" s="7"/>
      <c r="G170" s="7"/>
    </row>
    <row r="171" spans="1:7" x14ac:dyDescent="0.35">
      <c r="A171" s="5"/>
      <c r="B171" s="16"/>
      <c r="C171" s="6"/>
      <c r="F171" s="7"/>
      <c r="G171" s="7"/>
    </row>
    <row r="172" spans="1:7" x14ac:dyDescent="0.35">
      <c r="A172" s="5"/>
      <c r="B172" s="16"/>
      <c r="C172" s="6"/>
      <c r="F172" s="7"/>
      <c r="G172" s="7"/>
    </row>
    <row r="173" spans="1:7" x14ac:dyDescent="0.35">
      <c r="A173" s="5"/>
      <c r="B173" s="16"/>
      <c r="C173" s="6"/>
      <c r="F173" s="7"/>
      <c r="G173" s="7"/>
    </row>
    <row r="174" spans="1:7" x14ac:dyDescent="0.35">
      <c r="A174" s="5"/>
      <c r="B174" s="16"/>
      <c r="C174" s="6"/>
      <c r="F174" s="7"/>
      <c r="G174" s="7"/>
    </row>
    <row r="175" spans="1:7" x14ac:dyDescent="0.35">
      <c r="A175" s="5"/>
      <c r="B175" s="16"/>
      <c r="C175" s="6"/>
      <c r="F175" s="7"/>
      <c r="G175" s="7"/>
    </row>
    <row r="176" spans="1:7" x14ac:dyDescent="0.35">
      <c r="A176" s="5"/>
      <c r="B176" s="16"/>
      <c r="C176" s="6"/>
      <c r="F176" s="7"/>
      <c r="G176" s="7"/>
    </row>
    <row r="177" spans="1:7" x14ac:dyDescent="0.35">
      <c r="A177" s="5"/>
      <c r="B177" s="16"/>
      <c r="C177" s="6"/>
      <c r="F177" s="7"/>
      <c r="G177" s="7"/>
    </row>
    <row r="178" spans="1:7" x14ac:dyDescent="0.35">
      <c r="A178" s="5"/>
      <c r="B178" s="16"/>
      <c r="C178" s="6"/>
      <c r="F178" s="7"/>
      <c r="G178" s="7"/>
    </row>
    <row r="179" spans="1:7" x14ac:dyDescent="0.35">
      <c r="A179" s="5"/>
      <c r="B179" s="16"/>
      <c r="C179" s="6"/>
      <c r="F179" s="7"/>
      <c r="G179" s="7"/>
    </row>
    <row r="180" spans="1:7" x14ac:dyDescent="0.35">
      <c r="A180" s="5"/>
      <c r="B180" s="16"/>
      <c r="C180" s="6"/>
      <c r="F180" s="7"/>
      <c r="G180" s="7"/>
    </row>
    <row r="181" spans="1:7" x14ac:dyDescent="0.35">
      <c r="A181" s="5"/>
      <c r="B181" s="16"/>
      <c r="C181" s="6"/>
      <c r="F181" s="7"/>
      <c r="G181" s="7"/>
    </row>
    <row r="182" spans="1:7" x14ac:dyDescent="0.35">
      <c r="A182" s="5"/>
      <c r="B182" s="16"/>
      <c r="C182" s="6"/>
      <c r="F182" s="7"/>
      <c r="G182" s="7"/>
    </row>
    <row r="183" spans="1:7" x14ac:dyDescent="0.35">
      <c r="A183" s="5"/>
      <c r="B183" s="16"/>
      <c r="C183" s="6"/>
      <c r="F183" s="7"/>
      <c r="G183" s="7"/>
    </row>
    <row r="184" spans="1:7" x14ac:dyDescent="0.35">
      <c r="A184" s="5"/>
      <c r="B184" s="16"/>
      <c r="C184" s="6"/>
      <c r="F184" s="7"/>
      <c r="G184" s="7"/>
    </row>
    <row r="185" spans="1:7" x14ac:dyDescent="0.35">
      <c r="A185" s="5"/>
      <c r="B185" s="16"/>
      <c r="C185" s="6"/>
      <c r="F185" s="7"/>
      <c r="G185" s="7"/>
    </row>
    <row r="186" spans="1:7" x14ac:dyDescent="0.35">
      <c r="A186" s="5"/>
      <c r="B186" s="16"/>
      <c r="C186" s="6"/>
      <c r="F186" s="7"/>
      <c r="G186" s="7"/>
    </row>
    <row r="187" spans="1:7" x14ac:dyDescent="0.35">
      <c r="A187" s="5"/>
      <c r="B187" s="16"/>
      <c r="C187" s="6"/>
      <c r="F187" s="7"/>
      <c r="G187" s="7"/>
    </row>
    <row r="188" spans="1:7" x14ac:dyDescent="0.35">
      <c r="A188" s="5"/>
      <c r="B188" s="16"/>
      <c r="C188" s="6"/>
      <c r="F188" s="7"/>
      <c r="G188" s="7"/>
    </row>
    <row r="189" spans="1:7" x14ac:dyDescent="0.35">
      <c r="A189" s="5"/>
      <c r="B189" s="16"/>
      <c r="C189" s="6"/>
      <c r="F189" s="7"/>
      <c r="G189" s="7"/>
    </row>
    <row r="190" spans="1:7" x14ac:dyDescent="0.35">
      <c r="A190" s="5"/>
      <c r="B190" s="16"/>
      <c r="C190" s="6"/>
      <c r="F190" s="7"/>
      <c r="G190" s="7"/>
    </row>
    <row r="191" spans="1:7" x14ac:dyDescent="0.35">
      <c r="A191" s="5"/>
      <c r="B191" s="16"/>
      <c r="C191" s="6"/>
      <c r="F191" s="7"/>
      <c r="G191" s="7"/>
    </row>
    <row r="192" spans="1:7" x14ac:dyDescent="0.35">
      <c r="A192" s="5"/>
      <c r="B192" s="16"/>
      <c r="C192" s="6"/>
      <c r="F192" s="7"/>
      <c r="G192" s="7"/>
    </row>
    <row r="193" spans="1:7" x14ac:dyDescent="0.35">
      <c r="A193" s="5"/>
      <c r="B193" s="16"/>
      <c r="C193" s="6"/>
      <c r="F193" s="7"/>
      <c r="G193" s="7"/>
    </row>
    <row r="194" spans="1:7" x14ac:dyDescent="0.35">
      <c r="A194" s="5"/>
      <c r="B194" s="16"/>
      <c r="C194" s="6"/>
      <c r="F194" s="7"/>
      <c r="G194" s="7"/>
    </row>
    <row r="195" spans="1:7" x14ac:dyDescent="0.35">
      <c r="A195" s="5"/>
      <c r="B195" s="16"/>
      <c r="C195" s="6"/>
      <c r="F195" s="7"/>
      <c r="G195" s="7"/>
    </row>
    <row r="196" spans="1:7" x14ac:dyDescent="0.35">
      <c r="A196" s="5"/>
      <c r="B196" s="16"/>
      <c r="C196" s="6"/>
      <c r="F196" s="7"/>
      <c r="G196" s="7"/>
    </row>
    <row r="197" spans="1:7" x14ac:dyDescent="0.35">
      <c r="A197" s="5"/>
      <c r="B197" s="16"/>
      <c r="C197" s="6"/>
      <c r="F197" s="7"/>
      <c r="G197" s="7"/>
    </row>
    <row r="198" spans="1:7" x14ac:dyDescent="0.35">
      <c r="A198" s="5"/>
      <c r="B198" s="16"/>
      <c r="C198" s="6"/>
      <c r="F198" s="7"/>
      <c r="G198" s="7"/>
    </row>
    <row r="199" spans="1:7" x14ac:dyDescent="0.35">
      <c r="A199" s="5"/>
      <c r="B199" s="16"/>
      <c r="C199" s="6"/>
      <c r="F199" s="7"/>
      <c r="G199" s="7"/>
    </row>
    <row r="200" spans="1:7" x14ac:dyDescent="0.35">
      <c r="A200" s="5"/>
      <c r="B200" s="16"/>
      <c r="C200" s="6"/>
      <c r="F200" s="7"/>
      <c r="G200" s="7"/>
    </row>
    <row r="201" spans="1:7" x14ac:dyDescent="0.35">
      <c r="A201" s="5"/>
      <c r="B201" s="16"/>
      <c r="C201" s="6"/>
      <c r="F201" s="7"/>
      <c r="G201" s="7"/>
    </row>
    <row r="202" spans="1:7" x14ac:dyDescent="0.35">
      <c r="A202" s="5"/>
      <c r="B202" s="16"/>
      <c r="C202" s="6"/>
      <c r="F202" s="7"/>
      <c r="G202" s="7"/>
    </row>
    <row r="203" spans="1:7" x14ac:dyDescent="0.35">
      <c r="A203" s="5"/>
      <c r="B203" s="16"/>
      <c r="C203" s="6"/>
      <c r="F203" s="7"/>
      <c r="G203" s="7"/>
    </row>
    <row r="204" spans="1:7" x14ac:dyDescent="0.35">
      <c r="A204" s="5"/>
      <c r="B204" s="16"/>
      <c r="C204" s="6"/>
      <c r="F204" s="7"/>
      <c r="G204" s="7"/>
    </row>
    <row r="205" spans="1:7" x14ac:dyDescent="0.35">
      <c r="A205" s="5"/>
      <c r="B205" s="16"/>
      <c r="C205" s="6"/>
      <c r="F205" s="7"/>
      <c r="G205" s="7"/>
    </row>
    <row r="206" spans="1:7" x14ac:dyDescent="0.35">
      <c r="A206" s="5"/>
      <c r="B206" s="16"/>
      <c r="C206" s="6"/>
      <c r="F206" s="7"/>
      <c r="G206" s="7"/>
    </row>
    <row r="207" spans="1:7" x14ac:dyDescent="0.35">
      <c r="A207" s="5"/>
      <c r="B207" s="16"/>
      <c r="C207" s="6"/>
      <c r="F207" s="7"/>
      <c r="G207" s="7"/>
    </row>
    <row r="208" spans="1:7" x14ac:dyDescent="0.35">
      <c r="A208" s="5"/>
      <c r="B208" s="16"/>
      <c r="C208" s="6"/>
      <c r="F208" s="7"/>
      <c r="G208" s="7"/>
    </row>
    <row r="209" spans="1:7" x14ac:dyDescent="0.35">
      <c r="A209" s="5"/>
      <c r="B209" s="16"/>
      <c r="C209" s="6"/>
      <c r="F209" s="7"/>
      <c r="G209" s="7"/>
    </row>
    <row r="210" spans="1:7" x14ac:dyDescent="0.35">
      <c r="A210" s="5"/>
      <c r="B210" s="16"/>
      <c r="C210" s="6"/>
      <c r="F210" s="7"/>
      <c r="G210" s="7"/>
    </row>
    <row r="211" spans="1:7" x14ac:dyDescent="0.35">
      <c r="A211" s="5"/>
      <c r="B211" s="16"/>
      <c r="C211" s="6"/>
      <c r="F211" s="7"/>
      <c r="G211" s="7"/>
    </row>
    <row r="212" spans="1:7" x14ac:dyDescent="0.35">
      <c r="A212" s="5"/>
      <c r="B212" s="16"/>
      <c r="C212" s="6"/>
      <c r="F212" s="7"/>
      <c r="G212" s="7"/>
    </row>
    <row r="213" spans="1:7" x14ac:dyDescent="0.35">
      <c r="A213" s="5"/>
      <c r="B213" s="16"/>
      <c r="C213" s="6"/>
      <c r="F213" s="7"/>
      <c r="G213" s="7"/>
    </row>
    <row r="214" spans="1:7" x14ac:dyDescent="0.35">
      <c r="A214" s="5"/>
      <c r="B214" s="16"/>
      <c r="C214" s="6"/>
      <c r="F214" s="7"/>
      <c r="G214" s="7"/>
    </row>
    <row r="215" spans="1:7" x14ac:dyDescent="0.35">
      <c r="A215" s="5"/>
      <c r="B215" s="16"/>
      <c r="C215" s="6"/>
      <c r="F215" s="7"/>
      <c r="G215" s="7"/>
    </row>
    <row r="216" spans="1:7" x14ac:dyDescent="0.35">
      <c r="A216" s="5"/>
      <c r="B216" s="16"/>
      <c r="C216" s="6"/>
      <c r="F216" s="7"/>
      <c r="G216" s="7"/>
    </row>
    <row r="217" spans="1:7" x14ac:dyDescent="0.35">
      <c r="A217" s="5"/>
      <c r="B217" s="16"/>
      <c r="C217" s="6"/>
      <c r="F217" s="7"/>
      <c r="G217" s="7"/>
    </row>
    <row r="218" spans="1:7" x14ac:dyDescent="0.35">
      <c r="A218" s="5"/>
      <c r="B218" s="16"/>
      <c r="C218" s="6"/>
      <c r="F218" s="7"/>
      <c r="G218" s="7"/>
    </row>
    <row r="219" spans="1:7" x14ac:dyDescent="0.35">
      <c r="A219" s="5"/>
      <c r="B219" s="16"/>
      <c r="C219" s="6"/>
      <c r="F219" s="7"/>
      <c r="G219" s="7"/>
    </row>
    <row r="220" spans="1:7" x14ac:dyDescent="0.35">
      <c r="A220" s="5"/>
      <c r="B220" s="16"/>
      <c r="C220" s="6"/>
      <c r="F220" s="7"/>
      <c r="G220" s="7"/>
    </row>
    <row r="221" spans="1:7" x14ac:dyDescent="0.35">
      <c r="A221" s="5"/>
      <c r="B221" s="16"/>
      <c r="C221" s="6"/>
      <c r="F221" s="7"/>
      <c r="G221" s="7"/>
    </row>
    <row r="222" spans="1:7" x14ac:dyDescent="0.35">
      <c r="A222" s="5"/>
      <c r="B222" s="16"/>
      <c r="C222" s="6"/>
      <c r="F222" s="7"/>
      <c r="G222" s="7"/>
    </row>
    <row r="223" spans="1:7" x14ac:dyDescent="0.35">
      <c r="A223" s="5"/>
      <c r="B223" s="16"/>
      <c r="C223" s="6"/>
      <c r="F223" s="7"/>
      <c r="G223" s="7"/>
    </row>
    <row r="224" spans="1:7" x14ac:dyDescent="0.35">
      <c r="A224" s="5"/>
      <c r="B224" s="17"/>
      <c r="C224" s="6"/>
      <c r="F224" s="7"/>
      <c r="G224" s="7"/>
    </row>
    <row r="225" spans="1:7" x14ac:dyDescent="0.35">
      <c r="A225" s="5"/>
      <c r="B225" s="16"/>
      <c r="C225" s="6"/>
      <c r="F225" s="7"/>
      <c r="G225" s="7"/>
    </row>
    <row r="226" spans="1:7" x14ac:dyDescent="0.35">
      <c r="A226" s="5"/>
      <c r="B226" s="16"/>
      <c r="C226" s="6"/>
      <c r="F226" s="7"/>
      <c r="G226" s="7"/>
    </row>
    <row r="227" spans="1:7" x14ac:dyDescent="0.35">
      <c r="A227" s="5"/>
      <c r="B227" s="16"/>
      <c r="C227" s="6"/>
      <c r="F227" s="7"/>
      <c r="G227" s="7"/>
    </row>
    <row r="228" spans="1:7" x14ac:dyDescent="0.35">
      <c r="A228" s="5"/>
      <c r="B228" s="16"/>
      <c r="C228" s="6"/>
      <c r="F228" s="7"/>
      <c r="G228" s="7"/>
    </row>
    <row r="229" spans="1:7" x14ac:dyDescent="0.35">
      <c r="A229" s="5"/>
      <c r="B229" s="18"/>
      <c r="C229" s="6"/>
      <c r="F229" s="7"/>
      <c r="G229" s="7"/>
    </row>
    <row r="230" spans="1:7" x14ac:dyDescent="0.35">
      <c r="A230" s="5"/>
      <c r="B230" s="16"/>
      <c r="C230" s="6"/>
      <c r="F230" s="7"/>
      <c r="G230" s="7"/>
    </row>
    <row r="231" spans="1:7" x14ac:dyDescent="0.35">
      <c r="A231" s="5"/>
      <c r="B231" s="16"/>
      <c r="C231" s="6"/>
      <c r="F231" s="7"/>
      <c r="G231" s="7"/>
    </row>
    <row r="232" spans="1:7" x14ac:dyDescent="0.35">
      <c r="A232" s="5"/>
      <c r="B232" s="16"/>
      <c r="C232" s="6"/>
      <c r="F232" s="7"/>
      <c r="G232" s="7"/>
    </row>
    <row r="233" spans="1:7" x14ac:dyDescent="0.35">
      <c r="A233" s="5"/>
      <c r="B233" s="16"/>
      <c r="C233" s="6"/>
      <c r="F233" s="7"/>
      <c r="G233" s="7"/>
    </row>
    <row r="234" spans="1:7" x14ac:dyDescent="0.35">
      <c r="A234" s="5"/>
      <c r="B234" s="16"/>
      <c r="C234" s="6"/>
      <c r="F234" s="7"/>
      <c r="G234" s="7"/>
    </row>
    <row r="235" spans="1:7" x14ac:dyDescent="0.35">
      <c r="A235" s="5"/>
      <c r="B235" s="16"/>
      <c r="C235" s="6"/>
      <c r="F235" s="7"/>
      <c r="G235" s="7"/>
    </row>
    <row r="236" spans="1:7" x14ac:dyDescent="0.35">
      <c r="A236" s="5"/>
      <c r="B236" s="16"/>
      <c r="C236" s="6"/>
      <c r="F236" s="7"/>
      <c r="G236" s="7"/>
    </row>
    <row r="237" spans="1:7" x14ac:dyDescent="0.35">
      <c r="A237" s="5"/>
      <c r="B237" s="16"/>
      <c r="C237" s="6"/>
      <c r="F237" s="7"/>
      <c r="G237" s="7"/>
    </row>
    <row r="238" spans="1:7" x14ac:dyDescent="0.35">
      <c r="A238" s="5"/>
      <c r="B238" s="16"/>
      <c r="C238" s="6"/>
      <c r="F238" s="7"/>
      <c r="G238" s="7"/>
    </row>
    <row r="239" spans="1:7" x14ac:dyDescent="0.35">
      <c r="A239" s="5"/>
      <c r="B239" s="16"/>
      <c r="C239" s="6"/>
      <c r="F239" s="7"/>
      <c r="G239" s="7"/>
    </row>
    <row r="240" spans="1:7" x14ac:dyDescent="0.35">
      <c r="A240" s="5"/>
      <c r="B240" s="16"/>
      <c r="C240" s="6"/>
      <c r="F240" s="7"/>
      <c r="G240" s="7"/>
    </row>
    <row r="241" spans="1:7" x14ac:dyDescent="0.35">
      <c r="A241" s="5"/>
      <c r="B241" s="16"/>
      <c r="C241" s="6"/>
      <c r="F241" s="7"/>
      <c r="G241" s="7"/>
    </row>
    <row r="242" spans="1:7" x14ac:dyDescent="0.35">
      <c r="A242" s="5"/>
      <c r="B242" s="16"/>
      <c r="C242" s="6"/>
      <c r="F242" s="7"/>
      <c r="G242" s="7"/>
    </row>
    <row r="243" spans="1:7" x14ac:dyDescent="0.35">
      <c r="A243" s="5"/>
      <c r="B243" s="16"/>
      <c r="C243" s="6"/>
      <c r="F243" s="7"/>
      <c r="G243" s="7"/>
    </row>
    <row r="244" spans="1:7" x14ac:dyDescent="0.35">
      <c r="A244" s="5"/>
      <c r="B244" s="16"/>
      <c r="C244" s="6"/>
      <c r="F244" s="7"/>
      <c r="G244" s="7"/>
    </row>
    <row r="245" spans="1:7" x14ac:dyDescent="0.35">
      <c r="A245" s="5"/>
      <c r="B245" s="16"/>
      <c r="C245" s="6"/>
      <c r="F245" s="7"/>
      <c r="G245" s="7"/>
    </row>
    <row r="246" spans="1:7" x14ac:dyDescent="0.35">
      <c r="A246" s="5"/>
      <c r="B246" s="16"/>
      <c r="C246" s="6"/>
      <c r="F246" s="7"/>
      <c r="G246" s="7"/>
    </row>
    <row r="247" spans="1:7" x14ac:dyDescent="0.35">
      <c r="A247" s="5"/>
      <c r="B247" s="16"/>
      <c r="C247" s="6"/>
      <c r="F247" s="7"/>
      <c r="G247" s="7"/>
    </row>
    <row r="248" spans="1:7" x14ac:dyDescent="0.35">
      <c r="A248" s="5"/>
      <c r="B248" s="16"/>
      <c r="C248" s="6"/>
      <c r="F248" s="7"/>
      <c r="G248" s="7"/>
    </row>
    <row r="249" spans="1:7" x14ac:dyDescent="0.35">
      <c r="A249" s="5"/>
      <c r="B249" s="16"/>
      <c r="C249" s="6"/>
      <c r="F249" s="7"/>
      <c r="G249" s="7"/>
    </row>
    <row r="250" spans="1:7" x14ac:dyDescent="0.35">
      <c r="A250" s="5"/>
      <c r="B250" s="16"/>
      <c r="C250" s="6"/>
      <c r="F250" s="7"/>
      <c r="G250" s="7"/>
    </row>
    <row r="251" spans="1:7" x14ac:dyDescent="0.35">
      <c r="A251" s="5"/>
      <c r="B251" s="16"/>
      <c r="C251" s="6"/>
      <c r="F251" s="7"/>
      <c r="G251" s="7"/>
    </row>
    <row r="252" spans="1:7" x14ac:dyDescent="0.35">
      <c r="A252" s="5"/>
      <c r="B252" s="16"/>
      <c r="C252" s="6"/>
      <c r="F252" s="7"/>
      <c r="G252" s="7"/>
    </row>
    <row r="253" spans="1:7" x14ac:dyDescent="0.35">
      <c r="A253" s="5"/>
      <c r="B253" s="16"/>
      <c r="C253" s="6"/>
      <c r="F253" s="7"/>
      <c r="G253" s="7"/>
    </row>
    <row r="254" spans="1:7" x14ac:dyDescent="0.35">
      <c r="A254" s="5"/>
      <c r="B254" s="16"/>
      <c r="C254" s="6"/>
      <c r="F254" s="7"/>
      <c r="G254" s="7"/>
    </row>
    <row r="255" spans="1:7" x14ac:dyDescent="0.35">
      <c r="A255" s="5"/>
      <c r="B255" s="16"/>
      <c r="C255" s="6"/>
      <c r="F255" s="7"/>
      <c r="G255" s="7"/>
    </row>
    <row r="256" spans="1:7" x14ac:dyDescent="0.35">
      <c r="A256" s="5"/>
      <c r="B256" s="16"/>
      <c r="C256" s="6"/>
      <c r="F256" s="7"/>
      <c r="G256" s="7"/>
    </row>
    <row r="257" spans="1:7" x14ac:dyDescent="0.35">
      <c r="A257" s="5"/>
      <c r="B257" s="16"/>
      <c r="C257" s="6"/>
      <c r="F257" s="7"/>
      <c r="G257" s="7"/>
    </row>
    <row r="258" spans="1:7" x14ac:dyDescent="0.35">
      <c r="A258" s="5"/>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58"/>
  <sheetViews>
    <sheetView topLeftCell="A38" workbookViewId="0">
      <selection activeCell="F51" sqref="F51"/>
    </sheetView>
  </sheetViews>
  <sheetFormatPr defaultColWidth="8.81640625" defaultRowHeight="14.5" x14ac:dyDescent="0.35"/>
  <cols>
    <col min="1" max="1" width="8.81640625" style="1"/>
    <col min="2" max="2" width="23.1796875" style="1" customWidth="1"/>
    <col min="3" max="3" width="10.81640625" style="1" customWidth="1"/>
    <col min="4" max="4" width="4.1796875" style="1" customWidth="1"/>
    <col min="5" max="5" width="19.81640625" style="1" customWidth="1"/>
    <col min="6" max="7" width="8.81640625" style="1"/>
    <col min="8" max="8" width="5.453125" style="1" customWidth="1"/>
    <col min="9" max="16384" width="8.81640625" style="1"/>
  </cols>
  <sheetData>
    <row r="1" spans="1:9" x14ac:dyDescent="0.35">
      <c r="C1" s="2" t="s">
        <v>129</v>
      </c>
      <c r="F1" s="2" t="s">
        <v>130</v>
      </c>
      <c r="I1" s="2" t="s">
        <v>131</v>
      </c>
    </row>
    <row r="2" spans="1:9" x14ac:dyDescent="0.35">
      <c r="C2" s="2"/>
      <c r="F2" s="2"/>
      <c r="I2" s="2"/>
    </row>
    <row r="3" spans="1:9" ht="58" x14ac:dyDescent="0.35">
      <c r="C3" s="3" t="s">
        <v>106</v>
      </c>
      <c r="F3" s="3" t="s">
        <v>106</v>
      </c>
      <c r="G3" s="4"/>
      <c r="I3" s="3" t="s">
        <v>106</v>
      </c>
    </row>
    <row r="4" spans="1:9" x14ac:dyDescent="0.35">
      <c r="E4" s="1" t="s">
        <v>132</v>
      </c>
      <c r="F4" s="4">
        <v>4</v>
      </c>
      <c r="G4" s="4"/>
      <c r="I4" s="4">
        <v>4</v>
      </c>
    </row>
    <row r="5" spans="1:9" x14ac:dyDescent="0.35">
      <c r="E5" s="1" t="s">
        <v>133</v>
      </c>
      <c r="F5" s="4">
        <v>0</v>
      </c>
      <c r="G5" s="4"/>
      <c r="I5" s="4">
        <v>0</v>
      </c>
    </row>
    <row r="6" spans="1:9" x14ac:dyDescent="0.35">
      <c r="E6" s="1" t="s">
        <v>134</v>
      </c>
      <c r="F6" s="4">
        <v>1</v>
      </c>
      <c r="G6" s="4"/>
      <c r="I6" s="4">
        <v>1</v>
      </c>
    </row>
    <row r="7" spans="1:9" x14ac:dyDescent="0.35">
      <c r="E7" s="1" t="s">
        <v>136</v>
      </c>
      <c r="F7" s="4" t="s">
        <v>137</v>
      </c>
      <c r="G7" s="4"/>
      <c r="I7" s="4" t="s">
        <v>137</v>
      </c>
    </row>
    <row r="8" spans="1:9" x14ac:dyDescent="0.35">
      <c r="C8" t="s">
        <v>5</v>
      </c>
    </row>
    <row r="9" spans="1:9" x14ac:dyDescent="0.35">
      <c r="A9" s="5" t="s">
        <v>17</v>
      </c>
      <c r="B9" s="5" t="s">
        <v>138</v>
      </c>
      <c r="C9" s="6">
        <f>+I9</f>
        <v>0.55800000000000005</v>
      </c>
      <c r="F9" s="7">
        <v>2.2320000000000002</v>
      </c>
      <c r="G9" s="7"/>
      <c r="I9" s="6">
        <f t="shared" ref="I9:I72" si="0">IF(ISNUMBER(F9)=TRUE,I$6*(F9-I$5)/(I$4-I$5)+(1-I$6)*(1-(F9-I$5)/(I$4-I$5)),"..")</f>
        <v>0.55800000000000005</v>
      </c>
    </row>
    <row r="10" spans="1:9" x14ac:dyDescent="0.35">
      <c r="A10" s="5" t="s">
        <v>19</v>
      </c>
      <c r="B10" s="5" t="s">
        <v>139</v>
      </c>
      <c r="C10" s="6">
        <f t="shared" ref="C10:C73" si="1">+I10</f>
        <v>0.50350000000000006</v>
      </c>
      <c r="F10" s="7">
        <v>2.0140000000000002</v>
      </c>
      <c r="G10" s="7"/>
      <c r="I10" s="6">
        <f t="shared" si="0"/>
        <v>0.50350000000000006</v>
      </c>
    </row>
    <row r="11" spans="1:9" x14ac:dyDescent="0.35">
      <c r="A11" s="5" t="s">
        <v>20</v>
      </c>
      <c r="B11" s="5" t="s">
        <v>140</v>
      </c>
      <c r="C11" s="6">
        <f t="shared" si="1"/>
        <v>0.47249999999999998</v>
      </c>
      <c r="F11" s="7">
        <v>1.89</v>
      </c>
      <c r="G11" s="7"/>
      <c r="I11" s="6">
        <f t="shared" si="0"/>
        <v>0.47249999999999998</v>
      </c>
    </row>
    <row r="12" spans="1:9" x14ac:dyDescent="0.35">
      <c r="A12" s="5" t="s">
        <v>27</v>
      </c>
      <c r="B12" s="5" t="s">
        <v>141</v>
      </c>
      <c r="C12" s="6">
        <f t="shared" si="1"/>
        <v>0.26949999999999996</v>
      </c>
      <c r="F12" s="7">
        <v>1.0779999999999998</v>
      </c>
      <c r="G12" s="7"/>
      <c r="I12" s="6">
        <f t="shared" si="0"/>
        <v>0.26949999999999996</v>
      </c>
    </row>
    <row r="13" spans="1:9" x14ac:dyDescent="0.35">
      <c r="A13" s="5" t="s">
        <v>26</v>
      </c>
      <c r="B13" s="5" t="s">
        <v>142</v>
      </c>
      <c r="C13" s="6">
        <f t="shared" si="1"/>
        <v>0.49249999999999999</v>
      </c>
      <c r="F13" s="7">
        <v>1.97</v>
      </c>
      <c r="G13" s="7"/>
      <c r="I13" s="6">
        <f t="shared" si="0"/>
        <v>0.49249999999999999</v>
      </c>
    </row>
    <row r="14" spans="1:9" x14ac:dyDescent="0.35">
      <c r="A14" s="5" t="s">
        <v>24</v>
      </c>
      <c r="B14" s="5" t="s">
        <v>143</v>
      </c>
      <c r="C14" s="6">
        <f t="shared" si="1"/>
        <v>0.55800000000000005</v>
      </c>
      <c r="F14" s="7">
        <v>2.2320000000000002</v>
      </c>
      <c r="G14" s="7"/>
      <c r="I14" s="6">
        <f t="shared" si="0"/>
        <v>0.55800000000000005</v>
      </c>
    </row>
    <row r="15" spans="1:9" x14ac:dyDescent="0.35">
      <c r="A15" s="5" t="s">
        <v>45</v>
      </c>
      <c r="B15" s="5" t="s">
        <v>144</v>
      </c>
      <c r="C15" s="6">
        <f t="shared" si="1"/>
        <v>0.63100000000000001</v>
      </c>
      <c r="F15" s="7">
        <v>2.524</v>
      </c>
      <c r="G15" s="7"/>
      <c r="I15" s="6">
        <f t="shared" si="0"/>
        <v>0.63100000000000001</v>
      </c>
    </row>
    <row r="16" spans="1:9" x14ac:dyDescent="0.35">
      <c r="A16" s="5" t="s">
        <v>40</v>
      </c>
      <c r="B16" s="5" t="s">
        <v>145</v>
      </c>
      <c r="C16" s="6">
        <f t="shared" si="1"/>
        <v>0.47000000000000003</v>
      </c>
      <c r="F16" s="7">
        <v>1.8800000000000001</v>
      </c>
      <c r="G16" s="7"/>
      <c r="I16" s="6">
        <f t="shared" si="0"/>
        <v>0.47000000000000003</v>
      </c>
    </row>
    <row r="17" spans="1:14" x14ac:dyDescent="0.35">
      <c r="A17" s="5" t="s">
        <v>49</v>
      </c>
      <c r="B17" s="5" t="s">
        <v>146</v>
      </c>
      <c r="C17" s="6">
        <f t="shared" si="1"/>
        <v>0.41999999999999993</v>
      </c>
      <c r="F17" s="7">
        <v>1.6799999999999997</v>
      </c>
      <c r="G17" s="7"/>
      <c r="I17" s="6">
        <f t="shared" si="0"/>
        <v>0.41999999999999993</v>
      </c>
    </row>
    <row r="18" spans="1:14" x14ac:dyDescent="0.35">
      <c r="A18" s="5" t="s">
        <v>57</v>
      </c>
      <c r="B18" s="5" t="s">
        <v>147</v>
      </c>
      <c r="C18" s="6">
        <f t="shared" si="1"/>
        <v>0.58399999999999996</v>
      </c>
      <c r="F18" s="7">
        <v>2.3359999999999999</v>
      </c>
      <c r="G18" s="7"/>
      <c r="I18" s="6">
        <f t="shared" si="0"/>
        <v>0.58399999999999996</v>
      </c>
    </row>
    <row r="19" spans="1:14" x14ac:dyDescent="0.35">
      <c r="A19" s="5" t="s">
        <v>51</v>
      </c>
      <c r="B19" s="5" t="s">
        <v>148</v>
      </c>
      <c r="C19" s="6">
        <f t="shared" si="1"/>
        <v>0.47199999999999998</v>
      </c>
      <c r="F19" s="7">
        <v>1.8879999999999999</v>
      </c>
      <c r="G19" s="7"/>
      <c r="I19" s="6">
        <f t="shared" si="0"/>
        <v>0.47199999999999998</v>
      </c>
    </row>
    <row r="20" spans="1:14" x14ac:dyDescent="0.35">
      <c r="A20" s="5" t="s">
        <v>61</v>
      </c>
      <c r="B20" s="5" t="s">
        <v>149</v>
      </c>
      <c r="C20" s="6">
        <f t="shared" si="1"/>
        <v>0.3805</v>
      </c>
      <c r="F20" s="7">
        <v>1.522</v>
      </c>
      <c r="G20" s="7"/>
      <c r="I20" s="6">
        <f t="shared" si="0"/>
        <v>0.3805</v>
      </c>
    </row>
    <row r="21" spans="1:14" x14ac:dyDescent="0.35">
      <c r="A21" s="5" t="s">
        <v>59</v>
      </c>
      <c r="B21" s="5" t="s">
        <v>150</v>
      </c>
      <c r="C21" s="6">
        <f t="shared" si="1"/>
        <v>0.56399999999999995</v>
      </c>
      <c r="F21" s="7">
        <v>2.2559999999999998</v>
      </c>
      <c r="G21" s="7"/>
      <c r="I21" s="6">
        <f t="shared" si="0"/>
        <v>0.56399999999999995</v>
      </c>
    </row>
    <row r="22" spans="1:14" x14ac:dyDescent="0.35">
      <c r="A22" s="5" t="s">
        <v>63</v>
      </c>
      <c r="B22" s="5" t="s">
        <v>151</v>
      </c>
      <c r="C22" s="6">
        <f t="shared" si="1"/>
        <v>0.6</v>
      </c>
      <c r="F22" s="7">
        <v>2.4</v>
      </c>
      <c r="G22" s="7"/>
      <c r="I22" s="6">
        <f t="shared" si="0"/>
        <v>0.6</v>
      </c>
    </row>
    <row r="23" spans="1:14" x14ac:dyDescent="0.35">
      <c r="A23" s="5" t="s">
        <v>73</v>
      </c>
      <c r="B23" s="5" t="s">
        <v>152</v>
      </c>
      <c r="C23" s="6">
        <f t="shared" si="1"/>
        <v>0.58850000000000002</v>
      </c>
      <c r="F23" s="7">
        <v>2.3540000000000001</v>
      </c>
      <c r="G23" s="7"/>
      <c r="I23" s="6">
        <f t="shared" si="0"/>
        <v>0.58850000000000002</v>
      </c>
    </row>
    <row r="24" spans="1:14" x14ac:dyDescent="0.35">
      <c r="A24" s="5" t="s">
        <v>74</v>
      </c>
      <c r="B24" s="5" t="s">
        <v>153</v>
      </c>
      <c r="C24" s="6">
        <f t="shared" si="1"/>
        <v>0.437</v>
      </c>
      <c r="F24" s="7">
        <v>1.748</v>
      </c>
      <c r="G24" s="7"/>
      <c r="I24" s="6">
        <f t="shared" si="0"/>
        <v>0.437</v>
      </c>
    </row>
    <row r="25" spans="1:14" x14ac:dyDescent="0.35">
      <c r="A25" s="5" t="s">
        <v>93</v>
      </c>
      <c r="B25" s="5" t="s">
        <v>154</v>
      </c>
      <c r="C25" s="6">
        <f t="shared" si="1"/>
        <v>0.47499999999999998</v>
      </c>
      <c r="F25" s="7">
        <v>1.9</v>
      </c>
      <c r="G25" s="7"/>
      <c r="I25" s="6">
        <f t="shared" si="0"/>
        <v>0.47499999999999998</v>
      </c>
      <c r="N25" s="1" t="s">
        <v>119</v>
      </c>
    </row>
    <row r="26" spans="1:14" x14ac:dyDescent="0.35">
      <c r="A26" s="5" t="s">
        <v>84</v>
      </c>
      <c r="B26" s="5" t="s">
        <v>155</v>
      </c>
      <c r="C26" s="6">
        <f t="shared" si="1"/>
        <v>0.41349999999999998</v>
      </c>
      <c r="F26" s="7">
        <v>1.6539999999999999</v>
      </c>
      <c r="G26" s="7"/>
      <c r="I26" s="6">
        <f t="shared" si="0"/>
        <v>0.41349999999999998</v>
      </c>
    </row>
    <row r="27" spans="1:14" x14ac:dyDescent="0.35">
      <c r="A27" s="5" t="s">
        <v>85</v>
      </c>
      <c r="B27" s="5" t="s">
        <v>156</v>
      </c>
      <c r="C27" s="6">
        <f t="shared" si="1"/>
        <v>7.5499999999999998E-2</v>
      </c>
      <c r="F27" s="7">
        <v>0.30199999999999999</v>
      </c>
      <c r="G27" s="7"/>
      <c r="I27" s="6">
        <f t="shared" si="0"/>
        <v>7.5499999999999998E-2</v>
      </c>
    </row>
    <row r="28" spans="1:14" x14ac:dyDescent="0.35">
      <c r="A28" s="5" t="s">
        <v>89</v>
      </c>
      <c r="B28" s="5" t="s">
        <v>157</v>
      </c>
      <c r="C28" s="6">
        <f t="shared" si="1"/>
        <v>0.45250000000000001</v>
      </c>
      <c r="F28" s="7">
        <v>1.81</v>
      </c>
      <c r="G28" s="7"/>
      <c r="I28" s="6">
        <f t="shared" si="0"/>
        <v>0.45250000000000001</v>
      </c>
    </row>
    <row r="29" spans="1:14" x14ac:dyDescent="0.35">
      <c r="A29" s="5" t="s">
        <v>90</v>
      </c>
      <c r="B29" s="5" t="s">
        <v>158</v>
      </c>
      <c r="C29" s="6">
        <f t="shared" si="1"/>
        <v>0.16</v>
      </c>
      <c r="F29" s="7">
        <v>0.64</v>
      </c>
      <c r="G29" s="7"/>
      <c r="I29" s="6">
        <f t="shared" si="0"/>
        <v>0.16</v>
      </c>
    </row>
    <row r="30" spans="1:14" x14ac:dyDescent="0.35">
      <c r="A30" s="5" t="s">
        <v>35</v>
      </c>
      <c r="B30" s="5" t="s">
        <v>164</v>
      </c>
      <c r="C30" s="6" t="str">
        <f t="shared" si="1"/>
        <v>..</v>
      </c>
      <c r="F30" s="7" t="s">
        <v>118</v>
      </c>
      <c r="G30" s="7"/>
      <c r="I30" s="6" t="str">
        <f t="shared" si="0"/>
        <v>..</v>
      </c>
    </row>
    <row r="31" spans="1:14" x14ac:dyDescent="0.35">
      <c r="A31" s="5" t="s">
        <v>25</v>
      </c>
      <c r="B31" s="5" t="s">
        <v>165</v>
      </c>
      <c r="C31" s="6" t="str">
        <f t="shared" si="1"/>
        <v>..</v>
      </c>
      <c r="F31" s="7" t="s">
        <v>118</v>
      </c>
      <c r="G31" s="7"/>
      <c r="I31" s="6" t="str">
        <f t="shared" si="0"/>
        <v>..</v>
      </c>
    </row>
    <row r="32" spans="1:14" x14ac:dyDescent="0.35">
      <c r="A32" s="5" t="s">
        <v>36</v>
      </c>
      <c r="B32" s="5" t="s">
        <v>166</v>
      </c>
      <c r="C32" s="6">
        <f t="shared" si="1"/>
        <v>0.504</v>
      </c>
      <c r="F32" s="7">
        <v>2.016</v>
      </c>
      <c r="G32" s="7"/>
      <c r="I32" s="6">
        <f t="shared" si="0"/>
        <v>0.504</v>
      </c>
    </row>
    <row r="33" spans="1:11" x14ac:dyDescent="0.35">
      <c r="A33" s="5" t="s">
        <v>46</v>
      </c>
      <c r="B33" s="5" t="s">
        <v>167</v>
      </c>
      <c r="C33" s="6" t="str">
        <f t="shared" si="1"/>
        <v>..</v>
      </c>
      <c r="F33" s="7" t="s">
        <v>118</v>
      </c>
      <c r="G33" s="7"/>
      <c r="I33" s="6" t="str">
        <f t="shared" si="0"/>
        <v>..</v>
      </c>
    </row>
    <row r="34" spans="1:11" x14ac:dyDescent="0.35">
      <c r="A34" s="5" t="s">
        <v>47</v>
      </c>
      <c r="B34" s="5" t="s">
        <v>168</v>
      </c>
      <c r="C34" s="6">
        <f t="shared" si="1"/>
        <v>0.45300000000000001</v>
      </c>
      <c r="F34" s="7">
        <v>1.8120000000000001</v>
      </c>
      <c r="G34" s="7"/>
      <c r="I34" s="6">
        <f t="shared" si="0"/>
        <v>0.45300000000000001</v>
      </c>
    </row>
    <row r="35" spans="1:11" x14ac:dyDescent="0.35">
      <c r="A35" s="5" t="s">
        <v>118</v>
      </c>
      <c r="B35" s="5" t="s">
        <v>169</v>
      </c>
      <c r="C35" s="6" t="str">
        <f t="shared" si="1"/>
        <v>..</v>
      </c>
      <c r="F35" s="7" t="s">
        <v>118</v>
      </c>
      <c r="G35" s="7"/>
      <c r="I35" s="6" t="str">
        <f t="shared" si="0"/>
        <v>..</v>
      </c>
    </row>
    <row r="36" spans="1:11" x14ac:dyDescent="0.35">
      <c r="A36" s="5" t="s">
        <v>48</v>
      </c>
      <c r="B36" s="5" t="s">
        <v>170</v>
      </c>
      <c r="C36" s="6">
        <f t="shared" si="1"/>
        <v>0.47</v>
      </c>
      <c r="F36" s="7">
        <v>1.88</v>
      </c>
      <c r="G36" s="7"/>
      <c r="I36" s="6">
        <f t="shared" si="0"/>
        <v>0.47</v>
      </c>
    </row>
    <row r="37" spans="1:11" x14ac:dyDescent="0.35">
      <c r="A37" s="5" t="s">
        <v>52</v>
      </c>
      <c r="B37" s="5" t="s">
        <v>171</v>
      </c>
      <c r="C37" s="6" t="str">
        <f t="shared" si="1"/>
        <v>..</v>
      </c>
      <c r="F37" s="7" t="s">
        <v>118</v>
      </c>
      <c r="G37" s="7"/>
      <c r="I37" s="6" t="str">
        <f t="shared" si="0"/>
        <v>..</v>
      </c>
    </row>
    <row r="38" spans="1:11" x14ac:dyDescent="0.35">
      <c r="A38" s="5" t="s">
        <v>53</v>
      </c>
      <c r="B38" s="5" t="s">
        <v>172</v>
      </c>
      <c r="C38" s="6">
        <f t="shared" si="1"/>
        <v>0.50650000000000006</v>
      </c>
      <c r="F38" s="7">
        <v>2.0260000000000002</v>
      </c>
      <c r="G38" s="7"/>
      <c r="I38" s="6">
        <f t="shared" si="0"/>
        <v>0.50650000000000006</v>
      </c>
    </row>
    <row r="39" spans="1:11" x14ac:dyDescent="0.35">
      <c r="A39" s="5" t="s">
        <v>55</v>
      </c>
      <c r="B39" s="5" t="s">
        <v>173</v>
      </c>
      <c r="C39" s="6" t="str">
        <f t="shared" si="1"/>
        <v>..</v>
      </c>
      <c r="F39" s="7" t="s">
        <v>118</v>
      </c>
      <c r="G39" s="7"/>
      <c r="I39" s="6" t="str">
        <f t="shared" si="0"/>
        <v>..</v>
      </c>
    </row>
    <row r="40" spans="1:11" x14ac:dyDescent="0.35">
      <c r="A40" s="5" t="s">
        <v>58</v>
      </c>
      <c r="B40" s="5" t="s">
        <v>174</v>
      </c>
      <c r="C40" s="6">
        <f t="shared" si="1"/>
        <v>0.34400000000000003</v>
      </c>
      <c r="F40" s="7">
        <v>1.3760000000000001</v>
      </c>
      <c r="G40" s="7"/>
      <c r="I40" s="6">
        <f t="shared" si="0"/>
        <v>0.34400000000000003</v>
      </c>
    </row>
    <row r="41" spans="1:11" x14ac:dyDescent="0.35">
      <c r="A41" s="5" t="s">
        <v>71</v>
      </c>
      <c r="B41" s="5" t="s">
        <v>175</v>
      </c>
      <c r="C41" s="6" t="str">
        <f t="shared" si="1"/>
        <v>..</v>
      </c>
      <c r="E41" s="5" t="s">
        <v>119</v>
      </c>
      <c r="F41" s="7" t="s">
        <v>118</v>
      </c>
      <c r="G41" s="7"/>
      <c r="I41" s="6" t="str">
        <f t="shared" si="0"/>
        <v>..</v>
      </c>
    </row>
    <row r="42" spans="1:11" x14ac:dyDescent="0.35">
      <c r="A42" s="5" t="s">
        <v>91</v>
      </c>
      <c r="B42" s="5" t="s">
        <v>176</v>
      </c>
      <c r="C42" s="6">
        <f t="shared" si="1"/>
        <v>0.43850000000000006</v>
      </c>
      <c r="E42" s="5"/>
      <c r="F42" s="7">
        <v>1.7540000000000002</v>
      </c>
      <c r="G42" s="7"/>
      <c r="I42" s="6">
        <f t="shared" si="0"/>
        <v>0.43850000000000006</v>
      </c>
      <c r="K42" t="s">
        <v>119</v>
      </c>
    </row>
    <row r="43" spans="1:11" x14ac:dyDescent="0.35">
      <c r="A43" s="5" t="s">
        <v>72</v>
      </c>
      <c r="B43" s="5" t="s">
        <v>177</v>
      </c>
      <c r="C43" s="6" t="str">
        <f t="shared" si="1"/>
        <v>..</v>
      </c>
      <c r="E43" s="5"/>
      <c r="F43" s="7" t="s">
        <v>118</v>
      </c>
      <c r="G43" s="7"/>
      <c r="I43" s="6" t="str">
        <f t="shared" si="0"/>
        <v>..</v>
      </c>
    </row>
    <row r="44" spans="1:11" x14ac:dyDescent="0.35">
      <c r="A44" s="5" t="s">
        <v>76</v>
      </c>
      <c r="B44" s="5" t="s">
        <v>178</v>
      </c>
      <c r="C44" s="6" t="str">
        <f t="shared" si="1"/>
        <v>..</v>
      </c>
      <c r="E44" s="5"/>
      <c r="F44" s="7" t="s">
        <v>118</v>
      </c>
      <c r="G44" s="7"/>
      <c r="I44" s="6" t="str">
        <f t="shared" si="0"/>
        <v>..</v>
      </c>
    </row>
    <row r="45" spans="1:11" x14ac:dyDescent="0.35">
      <c r="A45" s="5" t="s">
        <v>81</v>
      </c>
      <c r="B45" s="5" t="s">
        <v>179</v>
      </c>
      <c r="C45" s="6">
        <f t="shared" si="1"/>
        <v>0.3075</v>
      </c>
      <c r="E45" s="5"/>
      <c r="F45" s="7">
        <v>1.23</v>
      </c>
      <c r="G45" s="7"/>
      <c r="I45" s="6">
        <f t="shared" si="0"/>
        <v>0.3075</v>
      </c>
    </row>
    <row r="46" spans="1:11" x14ac:dyDescent="0.35">
      <c r="A46" s="5" t="s">
        <v>86</v>
      </c>
      <c r="B46" s="5" t="s">
        <v>180</v>
      </c>
      <c r="C46" s="6">
        <f t="shared" si="1"/>
        <v>0.45250000000000001</v>
      </c>
      <c r="E46" s="5"/>
      <c r="F46" s="7">
        <v>1.81</v>
      </c>
      <c r="G46" s="7"/>
      <c r="I46" s="6">
        <f t="shared" si="0"/>
        <v>0.45250000000000001</v>
      </c>
    </row>
    <row r="47" spans="1:11" x14ac:dyDescent="0.35">
      <c r="A47" s="5" t="s">
        <v>18</v>
      </c>
      <c r="B47" s="5" t="s">
        <v>181</v>
      </c>
      <c r="C47" s="6" t="str">
        <f t="shared" si="1"/>
        <v>..</v>
      </c>
      <c r="F47" s="7" t="s">
        <v>118</v>
      </c>
      <c r="G47" s="7"/>
      <c r="I47" s="6" t="str">
        <f t="shared" si="0"/>
        <v>..</v>
      </c>
    </row>
    <row r="48" spans="1:11" x14ac:dyDescent="0.35">
      <c r="A48" s="5" t="s">
        <v>92</v>
      </c>
      <c r="B48" s="5" t="s">
        <v>182</v>
      </c>
      <c r="C48" s="6">
        <f t="shared" si="1"/>
        <v>0.33300000000000002</v>
      </c>
      <c r="F48" s="7">
        <v>1.3320000000000001</v>
      </c>
      <c r="G48" s="7"/>
      <c r="I48" s="6">
        <f t="shared" si="0"/>
        <v>0.33300000000000002</v>
      </c>
    </row>
    <row r="49" spans="1:9" x14ac:dyDescent="0.35">
      <c r="A49" s="5" t="s">
        <v>16</v>
      </c>
      <c r="B49" s="5" t="s">
        <v>183</v>
      </c>
      <c r="C49" s="6">
        <f t="shared" si="1"/>
        <v>0.44500000000000001</v>
      </c>
      <c r="F49" s="7">
        <v>1.78</v>
      </c>
      <c r="G49" s="7"/>
      <c r="I49" s="6">
        <f t="shared" si="0"/>
        <v>0.44500000000000001</v>
      </c>
    </row>
    <row r="50" spans="1:9" x14ac:dyDescent="0.35">
      <c r="A50" s="5" t="s">
        <v>22</v>
      </c>
      <c r="B50" s="5" t="s">
        <v>184</v>
      </c>
      <c r="C50" s="6">
        <f t="shared" si="1"/>
        <v>0.54</v>
      </c>
      <c r="F50" s="7">
        <v>2.16</v>
      </c>
      <c r="G50" s="7"/>
      <c r="I50" s="6">
        <f t="shared" si="0"/>
        <v>0.54</v>
      </c>
    </row>
    <row r="51" spans="1:9" x14ac:dyDescent="0.35">
      <c r="A51" s="5" t="s">
        <v>29</v>
      </c>
      <c r="B51" s="5" t="s">
        <v>185</v>
      </c>
      <c r="C51" s="6">
        <f t="shared" si="1"/>
        <v>0.5575</v>
      </c>
      <c r="F51" s="7">
        <v>2.23</v>
      </c>
      <c r="G51" s="7"/>
      <c r="I51" s="6">
        <f t="shared" si="0"/>
        <v>0.5575</v>
      </c>
    </row>
    <row r="52" spans="1:9" x14ac:dyDescent="0.35">
      <c r="A52" s="5" t="s">
        <v>23</v>
      </c>
      <c r="B52" s="5" t="s">
        <v>186</v>
      </c>
      <c r="C52" s="6">
        <f t="shared" si="1"/>
        <v>0.5575</v>
      </c>
      <c r="F52" s="7">
        <v>2.23</v>
      </c>
      <c r="G52" s="7"/>
      <c r="I52" s="6">
        <f t="shared" si="0"/>
        <v>0.5575</v>
      </c>
    </row>
    <row r="53" spans="1:9" x14ac:dyDescent="0.35">
      <c r="A53" s="5" t="s">
        <v>21</v>
      </c>
      <c r="B53" s="5" t="s">
        <v>187</v>
      </c>
      <c r="C53" s="6">
        <f t="shared" si="1"/>
        <v>0.48</v>
      </c>
      <c r="F53" s="7">
        <v>1.92</v>
      </c>
      <c r="G53" s="7"/>
      <c r="I53" s="6">
        <f t="shared" si="0"/>
        <v>0.48</v>
      </c>
    </row>
    <row r="54" spans="1:9" x14ac:dyDescent="0.35">
      <c r="A54" s="5" t="s">
        <v>32</v>
      </c>
      <c r="B54" s="5" t="s">
        <v>188</v>
      </c>
      <c r="C54" s="6">
        <f t="shared" si="1"/>
        <v>0.47249999999999998</v>
      </c>
      <c r="F54" s="7">
        <v>1.89</v>
      </c>
      <c r="G54" s="7"/>
      <c r="I54" s="6">
        <f t="shared" si="0"/>
        <v>0.47249999999999998</v>
      </c>
    </row>
    <row r="55" spans="1:9" x14ac:dyDescent="0.35">
      <c r="A55" s="5" t="s">
        <v>30</v>
      </c>
      <c r="B55" s="5" t="s">
        <v>189</v>
      </c>
      <c r="C55" s="6">
        <f t="shared" si="1"/>
        <v>0.4425</v>
      </c>
      <c r="F55" s="7">
        <v>1.77</v>
      </c>
      <c r="G55" s="7"/>
      <c r="I55" s="6">
        <f t="shared" si="0"/>
        <v>0.4425</v>
      </c>
    </row>
    <row r="56" spans="1:9" x14ac:dyDescent="0.35">
      <c r="A56" s="5" t="s">
        <v>82</v>
      </c>
      <c r="B56" s="5" t="s">
        <v>190</v>
      </c>
      <c r="C56" s="6">
        <f t="shared" si="1"/>
        <v>0.47</v>
      </c>
      <c r="F56" s="7">
        <v>1.88</v>
      </c>
      <c r="G56" s="7"/>
      <c r="I56" s="6">
        <f t="shared" si="0"/>
        <v>0.47</v>
      </c>
    </row>
    <row r="57" spans="1:9" x14ac:dyDescent="0.35">
      <c r="A57" s="5" t="s">
        <v>95</v>
      </c>
      <c r="B57" s="5" t="s">
        <v>191</v>
      </c>
      <c r="C57" s="6">
        <f t="shared" si="1"/>
        <v>0.39750000000000002</v>
      </c>
      <c r="F57" s="7">
        <v>1.59</v>
      </c>
      <c r="G57" s="7"/>
      <c r="I57" s="6">
        <f t="shared" si="0"/>
        <v>0.39750000000000002</v>
      </c>
    </row>
    <row r="58" spans="1:9" x14ac:dyDescent="0.35">
      <c r="A58" s="5" t="s">
        <v>192</v>
      </c>
      <c r="B58" s="5" t="s">
        <v>193</v>
      </c>
      <c r="C58" s="6">
        <f t="shared" si="1"/>
        <v>0.40500000000000003</v>
      </c>
      <c r="F58" s="7">
        <v>1.62</v>
      </c>
      <c r="G58" s="7"/>
      <c r="I58" s="6">
        <f t="shared" si="0"/>
        <v>0.40500000000000003</v>
      </c>
    </row>
    <row r="59" spans="1:9" x14ac:dyDescent="0.35">
      <c r="A59" s="5" t="s">
        <v>31</v>
      </c>
      <c r="B59" s="5" t="s">
        <v>194</v>
      </c>
      <c r="C59" s="6">
        <f t="shared" si="1"/>
        <v>0.55249999999999999</v>
      </c>
      <c r="F59" s="7">
        <v>2.21</v>
      </c>
      <c r="G59" s="7"/>
      <c r="I59" s="6">
        <f t="shared" si="0"/>
        <v>0.55249999999999999</v>
      </c>
    </row>
    <row r="60" spans="1:9" x14ac:dyDescent="0.35">
      <c r="A60" s="5" t="s">
        <v>34</v>
      </c>
      <c r="B60" s="5" t="s">
        <v>195</v>
      </c>
      <c r="C60" s="6">
        <f t="shared" si="1"/>
        <v>0.3</v>
      </c>
      <c r="F60" s="7">
        <v>1.2</v>
      </c>
      <c r="G60" s="7"/>
      <c r="I60" s="6">
        <f t="shared" si="0"/>
        <v>0.3</v>
      </c>
    </row>
    <row r="61" spans="1:9" x14ac:dyDescent="0.35">
      <c r="A61" s="5" t="s">
        <v>44</v>
      </c>
      <c r="B61" s="5" t="s">
        <v>196</v>
      </c>
      <c r="C61" s="6">
        <f t="shared" si="1"/>
        <v>0.25750000000000001</v>
      </c>
      <c r="F61" s="7">
        <v>1.03</v>
      </c>
      <c r="G61" s="7"/>
      <c r="I61" s="6">
        <f t="shared" si="0"/>
        <v>0.25750000000000001</v>
      </c>
    </row>
    <row r="62" spans="1:9" x14ac:dyDescent="0.35">
      <c r="A62" s="5" t="s">
        <v>37</v>
      </c>
      <c r="B62" s="5" t="s">
        <v>197</v>
      </c>
      <c r="C62" s="6">
        <f t="shared" si="1"/>
        <v>5.7500000000000002E-2</v>
      </c>
      <c r="F62" s="7">
        <v>0.23</v>
      </c>
      <c r="G62" s="7"/>
      <c r="I62" s="6">
        <f t="shared" si="0"/>
        <v>5.7500000000000002E-2</v>
      </c>
    </row>
    <row r="63" spans="1:9" x14ac:dyDescent="0.35">
      <c r="A63" s="5" t="s">
        <v>38</v>
      </c>
      <c r="B63" s="5" t="s">
        <v>198</v>
      </c>
      <c r="C63" s="6">
        <f t="shared" si="1"/>
        <v>0.30499999999999999</v>
      </c>
      <c r="F63" s="7">
        <v>1.22</v>
      </c>
      <c r="G63" s="7"/>
      <c r="I63" s="6">
        <f t="shared" si="0"/>
        <v>0.30499999999999999</v>
      </c>
    </row>
    <row r="64" spans="1:9" x14ac:dyDescent="0.35">
      <c r="A64" s="5" t="s">
        <v>39</v>
      </c>
      <c r="B64" s="5" t="s">
        <v>199</v>
      </c>
      <c r="C64" s="6">
        <f t="shared" si="1"/>
        <v>0.4325</v>
      </c>
      <c r="F64" s="7">
        <v>1.73</v>
      </c>
      <c r="G64" s="7"/>
      <c r="I64" s="6">
        <f t="shared" si="0"/>
        <v>0.4325</v>
      </c>
    </row>
    <row r="65" spans="1:9" x14ac:dyDescent="0.35">
      <c r="A65" s="5" t="s">
        <v>43</v>
      </c>
      <c r="B65" s="5" t="s">
        <v>200</v>
      </c>
      <c r="C65" s="6">
        <f t="shared" si="1"/>
        <v>0.4</v>
      </c>
      <c r="F65" s="7">
        <v>1.6</v>
      </c>
      <c r="G65" s="7"/>
      <c r="I65" s="6">
        <f t="shared" si="0"/>
        <v>0.4</v>
      </c>
    </row>
    <row r="66" spans="1:9" x14ac:dyDescent="0.35">
      <c r="A66" s="5" t="s">
        <v>41</v>
      </c>
      <c r="B66" s="5" t="s">
        <v>201</v>
      </c>
      <c r="C66" s="6">
        <f t="shared" si="1"/>
        <v>0.62</v>
      </c>
      <c r="F66" s="7">
        <v>2.48</v>
      </c>
      <c r="G66" s="7"/>
      <c r="I66" s="6">
        <f t="shared" si="0"/>
        <v>0.62</v>
      </c>
    </row>
    <row r="67" spans="1:9" x14ac:dyDescent="0.35">
      <c r="A67" s="5" t="s">
        <v>42</v>
      </c>
      <c r="B67" s="5" t="s">
        <v>202</v>
      </c>
      <c r="C67" s="6">
        <f t="shared" si="1"/>
        <v>0.52749999999999997</v>
      </c>
      <c r="F67" s="7">
        <v>2.11</v>
      </c>
      <c r="G67" s="7"/>
      <c r="I67" s="6">
        <f t="shared" si="0"/>
        <v>0.52749999999999997</v>
      </c>
    </row>
    <row r="68" spans="1:9" x14ac:dyDescent="0.35">
      <c r="A68" s="5" t="s">
        <v>50</v>
      </c>
      <c r="B68" s="5" t="s">
        <v>203</v>
      </c>
      <c r="C68" s="6">
        <f t="shared" si="1"/>
        <v>0.56000000000000005</v>
      </c>
      <c r="F68" s="7">
        <v>2.2400000000000002</v>
      </c>
      <c r="G68" s="7"/>
      <c r="I68" s="6">
        <f t="shared" si="0"/>
        <v>0.56000000000000005</v>
      </c>
    </row>
    <row r="69" spans="1:9" x14ac:dyDescent="0.35">
      <c r="A69" s="5" t="s">
        <v>54</v>
      </c>
      <c r="B69" s="5" t="s">
        <v>204</v>
      </c>
      <c r="C69" s="6">
        <f t="shared" si="1"/>
        <v>0.5675</v>
      </c>
      <c r="F69" s="7">
        <v>2.27</v>
      </c>
      <c r="G69" s="7"/>
      <c r="I69" s="6">
        <f t="shared" si="0"/>
        <v>0.5675</v>
      </c>
    </row>
    <row r="70" spans="1:9" x14ac:dyDescent="0.35">
      <c r="A70" s="5" t="s">
        <v>60</v>
      </c>
      <c r="B70" s="5" t="s">
        <v>205</v>
      </c>
      <c r="C70" s="6">
        <f t="shared" si="1"/>
        <v>0.42749999999999999</v>
      </c>
      <c r="F70" s="7">
        <v>1.71</v>
      </c>
      <c r="G70" s="7"/>
      <c r="I70" s="6">
        <f t="shared" si="0"/>
        <v>0.42749999999999999</v>
      </c>
    </row>
    <row r="71" spans="1:9" x14ac:dyDescent="0.35">
      <c r="A71" s="5" t="s">
        <v>66</v>
      </c>
      <c r="B71" s="5" t="s">
        <v>206</v>
      </c>
      <c r="C71" s="6">
        <f t="shared" si="1"/>
        <v>0.58250000000000002</v>
      </c>
      <c r="F71" s="7">
        <v>2.33</v>
      </c>
      <c r="G71" s="7"/>
      <c r="I71" s="6">
        <f t="shared" si="0"/>
        <v>0.58250000000000002</v>
      </c>
    </row>
    <row r="72" spans="1:9" x14ac:dyDescent="0.35">
      <c r="A72" s="5" t="s">
        <v>62</v>
      </c>
      <c r="B72" s="5" t="s">
        <v>207</v>
      </c>
      <c r="C72" s="6">
        <f t="shared" si="1"/>
        <v>0.46</v>
      </c>
      <c r="F72" s="7">
        <v>1.84</v>
      </c>
      <c r="G72" s="7"/>
      <c r="I72" s="6">
        <f t="shared" si="0"/>
        <v>0.46</v>
      </c>
    </row>
    <row r="73" spans="1:9" x14ac:dyDescent="0.35">
      <c r="A73" s="5" t="s">
        <v>65</v>
      </c>
      <c r="B73" s="5" t="s">
        <v>208</v>
      </c>
      <c r="C73" s="6">
        <f t="shared" si="1"/>
        <v>0.41</v>
      </c>
      <c r="F73" s="7">
        <v>1.64</v>
      </c>
      <c r="G73" s="7"/>
      <c r="I73" s="6">
        <f t="shared" ref="I73:I90" si="2">IF(ISNUMBER(F73)=TRUE,I$6*(F73-I$5)/(I$4-I$5)+(1-I$6)*(1-(F73-I$5)/(I$4-I$5)),"..")</f>
        <v>0.41</v>
      </c>
    </row>
    <row r="74" spans="1:9" x14ac:dyDescent="0.35">
      <c r="A74" s="5" t="s">
        <v>64</v>
      </c>
      <c r="B74" s="5" t="s">
        <v>160</v>
      </c>
      <c r="C74" s="6">
        <f t="shared" ref="C74:C90" si="3">+I74</f>
        <v>0.5675</v>
      </c>
      <c r="F74" s="7">
        <v>2.27</v>
      </c>
      <c r="G74" s="7"/>
      <c r="I74" s="6">
        <f t="shared" si="2"/>
        <v>0.5675</v>
      </c>
    </row>
    <row r="75" spans="1:9" x14ac:dyDescent="0.35">
      <c r="A75" s="5" t="s">
        <v>67</v>
      </c>
      <c r="B75" s="5" t="s">
        <v>209</v>
      </c>
      <c r="C75" s="6">
        <f t="shared" si="3"/>
        <v>0.64</v>
      </c>
      <c r="F75" s="7">
        <v>2.56</v>
      </c>
      <c r="G75" s="7"/>
      <c r="I75" s="6">
        <f t="shared" si="2"/>
        <v>0.64</v>
      </c>
    </row>
    <row r="76" spans="1:9" x14ac:dyDescent="0.35">
      <c r="A76" s="5" t="s">
        <v>68</v>
      </c>
      <c r="B76" s="5" t="s">
        <v>210</v>
      </c>
      <c r="C76" s="6">
        <f t="shared" si="3"/>
        <v>0.51500000000000001</v>
      </c>
      <c r="F76" s="7">
        <v>2.06</v>
      </c>
      <c r="G76" s="7"/>
      <c r="I76" s="6">
        <f t="shared" si="2"/>
        <v>0.51500000000000001</v>
      </c>
    </row>
    <row r="77" spans="1:9" x14ac:dyDescent="0.35">
      <c r="A77" s="5" t="s">
        <v>69</v>
      </c>
      <c r="B77" s="5" t="s">
        <v>163</v>
      </c>
      <c r="C77" s="6">
        <f t="shared" si="3"/>
        <v>0.54749999999999999</v>
      </c>
      <c r="F77" s="7">
        <v>2.19</v>
      </c>
      <c r="G77" s="7"/>
      <c r="I77" s="6">
        <f t="shared" si="2"/>
        <v>0.54749999999999999</v>
      </c>
    </row>
    <row r="78" spans="1:9" x14ac:dyDescent="0.35">
      <c r="A78" s="5" t="s">
        <v>75</v>
      </c>
      <c r="B78" s="5" t="s">
        <v>211</v>
      </c>
      <c r="C78" s="6">
        <f t="shared" si="3"/>
        <v>0.48499999999999999</v>
      </c>
      <c r="F78" s="7">
        <v>1.94</v>
      </c>
      <c r="G78" s="7"/>
      <c r="I78" s="6">
        <f t="shared" si="2"/>
        <v>0.48499999999999999</v>
      </c>
    </row>
    <row r="79" spans="1:9" x14ac:dyDescent="0.35">
      <c r="A79" s="5" t="s">
        <v>78</v>
      </c>
      <c r="B79" s="5" t="s">
        <v>212</v>
      </c>
      <c r="C79" s="6">
        <f t="shared" si="3"/>
        <v>0.505</v>
      </c>
      <c r="F79" s="7">
        <v>2.02</v>
      </c>
      <c r="G79" s="7"/>
      <c r="I79" s="6">
        <f t="shared" si="2"/>
        <v>0.505</v>
      </c>
    </row>
    <row r="80" spans="1:9" x14ac:dyDescent="0.35">
      <c r="A80" s="5" t="s">
        <v>79</v>
      </c>
      <c r="B80" s="5" t="s">
        <v>213</v>
      </c>
      <c r="C80" s="6">
        <f t="shared" si="3"/>
        <v>0.46750000000000003</v>
      </c>
      <c r="F80" s="7">
        <v>1.87</v>
      </c>
      <c r="G80" s="7"/>
      <c r="I80" s="6">
        <f t="shared" si="2"/>
        <v>0.46750000000000003</v>
      </c>
    </row>
    <row r="81" spans="1:9" x14ac:dyDescent="0.35">
      <c r="A81" s="5" t="s">
        <v>80</v>
      </c>
      <c r="B81" s="5" t="s">
        <v>214</v>
      </c>
      <c r="C81" s="6">
        <f t="shared" si="3"/>
        <v>0.39</v>
      </c>
      <c r="F81" s="7">
        <v>1.56</v>
      </c>
      <c r="G81" s="7"/>
      <c r="I81" s="6">
        <f t="shared" si="2"/>
        <v>0.39</v>
      </c>
    </row>
    <row r="82" spans="1:9" x14ac:dyDescent="0.35">
      <c r="A82" s="5" t="s">
        <v>118</v>
      </c>
      <c r="B82" s="5" t="s">
        <v>215</v>
      </c>
      <c r="C82" s="6">
        <f t="shared" si="3"/>
        <v>0.57250000000000001</v>
      </c>
      <c r="F82" s="7">
        <v>2.29</v>
      </c>
      <c r="G82" s="7"/>
      <c r="I82" s="6">
        <f t="shared" si="2"/>
        <v>0.57250000000000001</v>
      </c>
    </row>
    <row r="83" spans="1:9" x14ac:dyDescent="0.35">
      <c r="A83" s="5" t="s">
        <v>94</v>
      </c>
      <c r="B83" s="5" t="s">
        <v>216</v>
      </c>
      <c r="C83" s="6">
        <f t="shared" si="3"/>
        <v>0.70250000000000001</v>
      </c>
      <c r="F83" s="7">
        <v>2.81</v>
      </c>
      <c r="G83" s="7"/>
      <c r="I83" s="6">
        <f t="shared" si="2"/>
        <v>0.70250000000000001</v>
      </c>
    </row>
    <row r="84" spans="1:9" x14ac:dyDescent="0.35">
      <c r="A84" s="5" t="s">
        <v>28</v>
      </c>
      <c r="B84" s="5" t="s">
        <v>217</v>
      </c>
      <c r="C84" s="6">
        <f t="shared" si="3"/>
        <v>0.38250000000000001</v>
      </c>
      <c r="F84" s="7">
        <v>1.53</v>
      </c>
      <c r="G84" s="7"/>
      <c r="I84" s="6">
        <f t="shared" si="2"/>
        <v>0.38250000000000001</v>
      </c>
    </row>
    <row r="85" spans="1:9" x14ac:dyDescent="0.35">
      <c r="A85" s="5" t="s">
        <v>77</v>
      </c>
      <c r="B85" s="5" t="s">
        <v>218</v>
      </c>
      <c r="C85" s="6">
        <f t="shared" si="3"/>
        <v>0.27500000000000002</v>
      </c>
      <c r="F85" s="7">
        <v>1.1000000000000001</v>
      </c>
      <c r="G85" s="7"/>
      <c r="I85" s="6">
        <f t="shared" si="2"/>
        <v>0.27500000000000002</v>
      </c>
    </row>
    <row r="86" spans="1:9" x14ac:dyDescent="0.35">
      <c r="A86" s="5" t="s">
        <v>87</v>
      </c>
      <c r="B86" s="5" t="s">
        <v>219</v>
      </c>
      <c r="C86" s="6">
        <f t="shared" si="3"/>
        <v>0.61499999999999999</v>
      </c>
      <c r="F86" s="7">
        <v>2.46</v>
      </c>
      <c r="G86" s="7"/>
      <c r="I86" s="6">
        <f t="shared" si="2"/>
        <v>0.61499999999999999</v>
      </c>
    </row>
    <row r="87" spans="1:9" x14ac:dyDescent="0.35">
      <c r="A87" s="5" t="s">
        <v>83</v>
      </c>
      <c r="B87" s="5" t="s">
        <v>220</v>
      </c>
      <c r="C87" s="6">
        <f t="shared" si="3"/>
        <v>0.4</v>
      </c>
      <c r="F87" s="7">
        <v>1.6</v>
      </c>
      <c r="G87" s="7"/>
      <c r="I87" s="6">
        <f t="shared" si="2"/>
        <v>0.4</v>
      </c>
    </row>
    <row r="88" spans="1:9" x14ac:dyDescent="0.35">
      <c r="A88" s="5" t="s">
        <v>88</v>
      </c>
      <c r="B88" s="5" t="s">
        <v>221</v>
      </c>
      <c r="C88" s="6">
        <f t="shared" si="3"/>
        <v>0.56000000000000005</v>
      </c>
      <c r="F88" s="7">
        <v>2.2400000000000002</v>
      </c>
      <c r="G88" s="7"/>
      <c r="I88" s="6">
        <f t="shared" si="2"/>
        <v>0.56000000000000005</v>
      </c>
    </row>
    <row r="89" spans="1:9" x14ac:dyDescent="0.35">
      <c r="A89" s="5" t="s">
        <v>96</v>
      </c>
      <c r="B89" s="5" t="s">
        <v>222</v>
      </c>
      <c r="C89" s="6">
        <f t="shared" si="3"/>
        <v>0.46</v>
      </c>
      <c r="F89" s="7">
        <v>1.84</v>
      </c>
      <c r="G89" s="7"/>
      <c r="I89" s="6">
        <f t="shared" si="2"/>
        <v>0.46</v>
      </c>
    </row>
    <row r="90" spans="1:9" x14ac:dyDescent="0.35">
      <c r="A90" s="5" t="s">
        <v>97</v>
      </c>
      <c r="B90" s="5" t="s">
        <v>223</v>
      </c>
      <c r="C90" s="6">
        <f t="shared" si="3"/>
        <v>0.4325</v>
      </c>
      <c r="F90" s="7">
        <v>1.73</v>
      </c>
      <c r="G90" s="7"/>
      <c r="I90" s="6">
        <f t="shared" si="2"/>
        <v>0.4325</v>
      </c>
    </row>
    <row r="91" spans="1:9" x14ac:dyDescent="0.35">
      <c r="A91" s="5"/>
      <c r="B91" s="16"/>
      <c r="C91" s="6"/>
      <c r="F91" s="7"/>
      <c r="G91" s="7"/>
      <c r="I91" s="6"/>
    </row>
    <row r="92" spans="1:9" x14ac:dyDescent="0.35">
      <c r="A92" s="5"/>
      <c r="B92" s="16"/>
      <c r="C92" s="6"/>
      <c r="F92" s="7"/>
      <c r="G92" s="7"/>
      <c r="I92" s="6"/>
    </row>
    <row r="93" spans="1:9" x14ac:dyDescent="0.35">
      <c r="A93" s="5"/>
      <c r="B93" s="16"/>
      <c r="C93" s="6"/>
      <c r="F93" s="7"/>
      <c r="G93" s="7"/>
      <c r="I93" s="6"/>
    </row>
    <row r="94" spans="1:9" x14ac:dyDescent="0.35">
      <c r="A94" s="5"/>
      <c r="B94" s="16"/>
      <c r="C94" s="6"/>
      <c r="F94" s="7"/>
      <c r="G94" s="7"/>
      <c r="I94" s="6"/>
    </row>
    <row r="95" spans="1:9" x14ac:dyDescent="0.35">
      <c r="A95" s="5"/>
      <c r="B95" s="16"/>
      <c r="C95" s="6"/>
      <c r="F95" s="7"/>
      <c r="G95" s="7"/>
      <c r="I95" s="6"/>
    </row>
    <row r="96" spans="1:9" x14ac:dyDescent="0.35">
      <c r="A96" s="5"/>
      <c r="B96" s="16"/>
      <c r="C96" s="6"/>
      <c r="F96" s="7"/>
      <c r="G96" s="7"/>
      <c r="I96" s="6"/>
    </row>
    <row r="97" spans="1:9" x14ac:dyDescent="0.35">
      <c r="A97" s="5"/>
      <c r="B97" s="16"/>
      <c r="C97" s="6"/>
      <c r="F97" s="7"/>
      <c r="G97" s="7"/>
      <c r="I97" s="6"/>
    </row>
    <row r="98" spans="1:9" x14ac:dyDescent="0.35">
      <c r="A98" s="5"/>
      <c r="B98" s="16"/>
      <c r="C98" s="6"/>
      <c r="F98" s="7"/>
      <c r="G98" s="7"/>
      <c r="I98" s="6"/>
    </row>
    <row r="99" spans="1:9" x14ac:dyDescent="0.35">
      <c r="A99" s="5"/>
      <c r="B99" s="16"/>
      <c r="C99" s="6"/>
      <c r="F99" s="7"/>
      <c r="G99" s="7"/>
      <c r="I99" s="6"/>
    </row>
    <row r="100" spans="1:9" x14ac:dyDescent="0.35">
      <c r="A100" s="5"/>
      <c r="B100" s="16"/>
      <c r="C100" s="6"/>
      <c r="F100" s="7"/>
      <c r="G100" s="7"/>
      <c r="I100" s="6"/>
    </row>
    <row r="101" spans="1:9" x14ac:dyDescent="0.35">
      <c r="A101" s="5"/>
      <c r="B101" s="16"/>
      <c r="C101" s="6"/>
      <c r="F101" s="7"/>
      <c r="G101" s="7"/>
      <c r="I101" s="6"/>
    </row>
    <row r="102" spans="1:9" x14ac:dyDescent="0.35">
      <c r="A102" s="5"/>
      <c r="B102" s="16"/>
      <c r="C102" s="6"/>
      <c r="F102" s="7"/>
      <c r="G102" s="7"/>
      <c r="I102" s="6"/>
    </row>
    <row r="103" spans="1:9" x14ac:dyDescent="0.35">
      <c r="A103" s="5"/>
      <c r="B103" s="16"/>
      <c r="C103" s="6"/>
      <c r="F103" s="7"/>
      <c r="G103" s="7"/>
      <c r="I103" s="6"/>
    </row>
    <row r="104" spans="1:9" x14ac:dyDescent="0.35">
      <c r="A104" s="5"/>
      <c r="B104" s="16"/>
      <c r="C104" s="6"/>
      <c r="F104" s="7"/>
      <c r="G104" s="7"/>
      <c r="I104" s="6"/>
    </row>
    <row r="105" spans="1:9" x14ac:dyDescent="0.35">
      <c r="A105" s="5"/>
      <c r="B105" s="16"/>
      <c r="C105" s="6"/>
      <c r="F105" s="7"/>
      <c r="G105" s="7"/>
      <c r="I105" s="6"/>
    </row>
    <row r="106" spans="1:9" x14ac:dyDescent="0.35">
      <c r="A106" s="5"/>
      <c r="B106" s="16"/>
      <c r="C106" s="6"/>
      <c r="F106" s="7"/>
      <c r="G106" s="7"/>
      <c r="I106" s="6"/>
    </row>
    <row r="107" spans="1:9" x14ac:dyDescent="0.35">
      <c r="A107" s="5"/>
      <c r="B107" s="16"/>
      <c r="C107" s="6"/>
      <c r="F107" s="7"/>
      <c r="G107" s="7"/>
      <c r="I107" s="6"/>
    </row>
    <row r="108" spans="1:9" x14ac:dyDescent="0.35">
      <c r="A108" s="5"/>
      <c r="B108" s="16"/>
      <c r="C108" s="6"/>
      <c r="F108" s="7"/>
      <c r="G108" s="7"/>
      <c r="I108" s="6"/>
    </row>
    <row r="109" spans="1:9" x14ac:dyDescent="0.35">
      <c r="A109" s="5"/>
      <c r="B109" s="16"/>
      <c r="C109" s="6"/>
      <c r="F109" s="7"/>
      <c r="G109" s="7"/>
      <c r="I109" s="6"/>
    </row>
    <row r="110" spans="1:9" x14ac:dyDescent="0.35">
      <c r="A110" s="5"/>
      <c r="B110" s="16"/>
      <c r="C110" s="6"/>
      <c r="F110" s="7"/>
      <c r="G110" s="7"/>
      <c r="I110" s="6"/>
    </row>
    <row r="111" spans="1:9" x14ac:dyDescent="0.35">
      <c r="A111" s="5"/>
      <c r="B111" s="16"/>
      <c r="C111" s="6"/>
      <c r="F111" s="7"/>
      <c r="G111" s="7"/>
      <c r="I111" s="6"/>
    </row>
    <row r="112" spans="1:9" x14ac:dyDescent="0.35">
      <c r="A112" s="5"/>
      <c r="B112" s="16"/>
      <c r="C112" s="6"/>
      <c r="F112" s="7"/>
      <c r="G112" s="7"/>
      <c r="I112" s="6"/>
    </row>
    <row r="113" spans="1:9" x14ac:dyDescent="0.35">
      <c r="A113" s="5"/>
      <c r="B113" s="16"/>
      <c r="C113" s="6"/>
      <c r="F113" s="7"/>
      <c r="G113" s="7"/>
      <c r="I113" s="6"/>
    </row>
    <row r="114" spans="1:9" x14ac:dyDescent="0.35">
      <c r="A114" s="5"/>
      <c r="B114" s="16"/>
      <c r="C114" s="6"/>
      <c r="F114" s="7"/>
      <c r="G114" s="7"/>
      <c r="I114" s="6"/>
    </row>
    <row r="115" spans="1:9" x14ac:dyDescent="0.35">
      <c r="A115" s="5"/>
      <c r="B115" s="16"/>
      <c r="C115" s="6"/>
      <c r="F115" s="7"/>
      <c r="G115" s="7"/>
      <c r="I115" s="6"/>
    </row>
    <row r="116" spans="1:9" x14ac:dyDescent="0.35">
      <c r="A116" s="5"/>
      <c r="B116" s="16"/>
      <c r="C116" s="6"/>
      <c r="F116" s="7"/>
      <c r="G116" s="7"/>
      <c r="I116" s="6"/>
    </row>
    <row r="117" spans="1:9" x14ac:dyDescent="0.35">
      <c r="A117" s="5"/>
      <c r="B117" s="16"/>
      <c r="C117" s="6"/>
      <c r="F117" s="7"/>
      <c r="G117" s="7"/>
      <c r="I117" s="6"/>
    </row>
    <row r="118" spans="1:9" x14ac:dyDescent="0.35">
      <c r="A118" s="5"/>
      <c r="B118" s="16"/>
      <c r="C118" s="6"/>
      <c r="F118" s="7"/>
      <c r="G118" s="7"/>
      <c r="I118" s="6"/>
    </row>
    <row r="119" spans="1:9" x14ac:dyDescent="0.35">
      <c r="A119" s="5"/>
      <c r="B119" s="16"/>
      <c r="C119" s="6"/>
      <c r="F119" s="7"/>
      <c r="G119" s="7"/>
      <c r="I119" s="6"/>
    </row>
    <row r="120" spans="1:9" x14ac:dyDescent="0.35">
      <c r="A120" s="5"/>
      <c r="B120" s="16"/>
      <c r="C120" s="6"/>
      <c r="F120" s="7"/>
      <c r="G120" s="7"/>
      <c r="I120" s="6"/>
    </row>
    <row r="121" spans="1:9" x14ac:dyDescent="0.35">
      <c r="A121" s="5"/>
      <c r="B121" s="16"/>
      <c r="C121" s="6"/>
      <c r="F121" s="7"/>
      <c r="G121" s="7"/>
      <c r="I121" s="6"/>
    </row>
    <row r="122" spans="1:9" x14ac:dyDescent="0.35">
      <c r="A122" s="5"/>
      <c r="B122" s="16"/>
      <c r="C122" s="6"/>
      <c r="F122" s="7"/>
      <c r="G122" s="7"/>
      <c r="I122" s="6"/>
    </row>
    <row r="123" spans="1:9" x14ac:dyDescent="0.35">
      <c r="A123" s="5"/>
      <c r="B123" s="17"/>
      <c r="C123" s="6"/>
      <c r="F123" s="7"/>
      <c r="G123" s="7"/>
      <c r="I123" s="6"/>
    </row>
    <row r="124" spans="1:9" x14ac:dyDescent="0.35">
      <c r="A124" s="5"/>
      <c r="B124" s="16"/>
      <c r="C124" s="6"/>
      <c r="F124" s="7"/>
      <c r="G124" s="7"/>
      <c r="I124" s="6"/>
    </row>
    <row r="125" spans="1:9" x14ac:dyDescent="0.35">
      <c r="A125" s="5"/>
      <c r="B125" s="16"/>
      <c r="C125" s="6"/>
      <c r="F125" s="7"/>
      <c r="G125" s="7"/>
      <c r="I125" s="6"/>
    </row>
    <row r="126" spans="1:9" x14ac:dyDescent="0.35">
      <c r="A126" s="5"/>
      <c r="B126" s="16"/>
      <c r="C126" s="6"/>
      <c r="F126" s="7"/>
      <c r="G126" s="7"/>
      <c r="I126" s="6"/>
    </row>
    <row r="127" spans="1:9" x14ac:dyDescent="0.35">
      <c r="A127" s="5"/>
      <c r="B127" s="16"/>
      <c r="C127" s="6"/>
      <c r="F127" s="7"/>
      <c r="G127" s="7"/>
      <c r="I127" s="6"/>
    </row>
    <row r="128" spans="1:9" x14ac:dyDescent="0.35">
      <c r="A128" s="5"/>
      <c r="B128" s="16"/>
      <c r="C128" s="6"/>
      <c r="F128" s="7"/>
      <c r="G128" s="7"/>
      <c r="I128" s="6"/>
    </row>
    <row r="129" spans="1:9" x14ac:dyDescent="0.35">
      <c r="A129" s="5"/>
      <c r="B129" s="16"/>
      <c r="C129" s="6"/>
      <c r="F129" s="7"/>
      <c r="G129" s="7"/>
      <c r="I129" s="6"/>
    </row>
    <row r="130" spans="1:9" x14ac:dyDescent="0.35">
      <c r="A130" s="5"/>
      <c r="B130" s="16"/>
      <c r="C130" s="6"/>
      <c r="F130" s="7"/>
      <c r="G130" s="7"/>
      <c r="I130" s="6"/>
    </row>
    <row r="131" spans="1:9" x14ac:dyDescent="0.35">
      <c r="A131" s="5"/>
      <c r="B131" s="16"/>
      <c r="C131" s="6"/>
      <c r="F131" s="7"/>
      <c r="G131" s="7"/>
      <c r="I131" s="6"/>
    </row>
    <row r="132" spans="1:9" x14ac:dyDescent="0.35">
      <c r="A132" s="5"/>
      <c r="B132" s="16"/>
      <c r="C132" s="6"/>
      <c r="F132" s="7"/>
      <c r="G132" s="7"/>
      <c r="I132" s="6"/>
    </row>
    <row r="133" spans="1:9" x14ac:dyDescent="0.35">
      <c r="A133" s="5"/>
      <c r="B133" s="16"/>
      <c r="C133" s="6"/>
      <c r="F133" s="7"/>
      <c r="G133" s="7"/>
      <c r="I133" s="6"/>
    </row>
    <row r="134" spans="1:9" x14ac:dyDescent="0.35">
      <c r="A134" s="5"/>
      <c r="B134" s="16"/>
      <c r="C134" s="6"/>
      <c r="F134" s="7"/>
      <c r="G134" s="7"/>
      <c r="I134" s="6"/>
    </row>
    <row r="135" spans="1:9" x14ac:dyDescent="0.35">
      <c r="A135" s="5"/>
      <c r="B135" s="16"/>
      <c r="C135" s="6"/>
      <c r="F135" s="7"/>
      <c r="G135" s="7"/>
      <c r="I135" s="6"/>
    </row>
    <row r="136" spans="1:9" x14ac:dyDescent="0.35">
      <c r="A136" s="5"/>
      <c r="B136" s="16"/>
      <c r="C136" s="6"/>
      <c r="F136" s="7"/>
      <c r="G136" s="7"/>
      <c r="I136" s="6"/>
    </row>
    <row r="137" spans="1:9" x14ac:dyDescent="0.35">
      <c r="A137" s="5"/>
      <c r="B137" s="16"/>
      <c r="C137" s="6"/>
      <c r="F137" s="7"/>
      <c r="G137" s="7"/>
      <c r="I137" s="6"/>
    </row>
    <row r="138" spans="1:9" x14ac:dyDescent="0.35">
      <c r="A138" s="5"/>
      <c r="B138" s="16"/>
      <c r="C138" s="6"/>
      <c r="F138" s="7"/>
      <c r="G138" s="7"/>
      <c r="I138" s="6"/>
    </row>
    <row r="139" spans="1:9" x14ac:dyDescent="0.35">
      <c r="A139" s="5"/>
      <c r="B139" s="16"/>
      <c r="C139" s="6"/>
      <c r="F139" s="7"/>
      <c r="G139" s="7"/>
      <c r="I139" s="6"/>
    </row>
    <row r="140" spans="1:9" x14ac:dyDescent="0.35">
      <c r="A140" s="5"/>
      <c r="B140" s="16"/>
      <c r="C140" s="6"/>
      <c r="F140" s="7"/>
      <c r="G140" s="7"/>
      <c r="I140" s="6"/>
    </row>
    <row r="141" spans="1:9" x14ac:dyDescent="0.35">
      <c r="A141" s="5"/>
      <c r="B141" s="16"/>
      <c r="C141" s="6"/>
      <c r="F141" s="7"/>
      <c r="G141" s="7"/>
      <c r="I141" s="6"/>
    </row>
    <row r="142" spans="1:9" x14ac:dyDescent="0.35">
      <c r="A142" s="5"/>
      <c r="B142" s="16"/>
      <c r="C142" s="6"/>
      <c r="F142" s="7"/>
      <c r="G142" s="7"/>
      <c r="I142" s="6"/>
    </row>
    <row r="143" spans="1:9" x14ac:dyDescent="0.35">
      <c r="A143" s="5"/>
      <c r="B143" s="16"/>
      <c r="C143" s="6"/>
      <c r="F143" s="7"/>
      <c r="G143" s="7"/>
      <c r="I143" s="6"/>
    </row>
    <row r="144" spans="1:9" x14ac:dyDescent="0.35">
      <c r="A144" s="5"/>
      <c r="B144" s="16"/>
      <c r="C144" s="6"/>
      <c r="F144" s="7"/>
      <c r="G144" s="7"/>
      <c r="I144" s="6"/>
    </row>
    <row r="145" spans="1:9" x14ac:dyDescent="0.35">
      <c r="A145" s="5"/>
      <c r="B145" s="16"/>
      <c r="C145" s="6"/>
      <c r="F145" s="7"/>
      <c r="G145" s="7"/>
      <c r="I145" s="6"/>
    </row>
    <row r="146" spans="1:9" x14ac:dyDescent="0.35">
      <c r="A146" s="5"/>
      <c r="B146" s="16"/>
      <c r="C146" s="6"/>
      <c r="F146" s="7"/>
      <c r="G146" s="7"/>
      <c r="I146" s="6"/>
    </row>
    <row r="147" spans="1:9" x14ac:dyDescent="0.35">
      <c r="A147" s="5"/>
      <c r="B147" s="16"/>
      <c r="C147" s="6"/>
      <c r="F147" s="7"/>
      <c r="G147" s="7"/>
      <c r="I147" s="6"/>
    </row>
    <row r="148" spans="1:9" x14ac:dyDescent="0.35">
      <c r="A148" s="5"/>
      <c r="B148" s="16"/>
      <c r="C148" s="6"/>
      <c r="F148" s="7"/>
      <c r="G148" s="7"/>
      <c r="I148" s="6"/>
    </row>
    <row r="149" spans="1:9" x14ac:dyDescent="0.35">
      <c r="A149" s="5"/>
      <c r="B149" s="16"/>
      <c r="C149" s="6"/>
      <c r="F149" s="7"/>
      <c r="G149" s="7"/>
      <c r="I149" s="6"/>
    </row>
    <row r="150" spans="1:9" x14ac:dyDescent="0.35">
      <c r="A150" s="5"/>
      <c r="B150" s="16"/>
      <c r="C150" s="6"/>
      <c r="F150" s="7"/>
      <c r="G150" s="7"/>
      <c r="I150" s="6"/>
    </row>
    <row r="151" spans="1:9" x14ac:dyDescent="0.35">
      <c r="A151" s="5"/>
      <c r="B151" s="16"/>
      <c r="C151" s="6"/>
      <c r="F151" s="7"/>
      <c r="G151" s="7"/>
      <c r="I151" s="6"/>
    </row>
    <row r="152" spans="1:9" x14ac:dyDescent="0.35">
      <c r="A152" s="5"/>
      <c r="B152" s="16"/>
      <c r="C152" s="6"/>
      <c r="F152" s="7"/>
      <c r="G152" s="7"/>
      <c r="I152" s="6"/>
    </row>
    <row r="153" spans="1:9" x14ac:dyDescent="0.35">
      <c r="A153" s="5"/>
      <c r="B153" s="16"/>
      <c r="C153" s="6"/>
      <c r="F153" s="7"/>
      <c r="G153" s="7"/>
      <c r="I153" s="6"/>
    </row>
    <row r="154" spans="1:9" x14ac:dyDescent="0.35">
      <c r="A154" s="5"/>
      <c r="B154" s="16"/>
      <c r="C154" s="6"/>
      <c r="F154" s="7"/>
      <c r="G154" s="7"/>
      <c r="I154" s="6"/>
    </row>
    <row r="155" spans="1:9" x14ac:dyDescent="0.35">
      <c r="A155" s="5"/>
      <c r="B155" s="16"/>
      <c r="C155" s="6"/>
      <c r="F155" s="7"/>
      <c r="G155" s="7"/>
      <c r="I155" s="6"/>
    </row>
    <row r="156" spans="1:9" x14ac:dyDescent="0.35">
      <c r="A156" s="5"/>
      <c r="B156" s="16"/>
      <c r="C156" s="6"/>
      <c r="F156" s="7"/>
      <c r="G156" s="7"/>
      <c r="I156" s="6"/>
    </row>
    <row r="157" spans="1:9" x14ac:dyDescent="0.35">
      <c r="A157" s="5"/>
      <c r="B157" s="16"/>
      <c r="C157" s="6"/>
      <c r="F157" s="7"/>
      <c r="G157" s="7"/>
      <c r="I157" s="6"/>
    </row>
    <row r="158" spans="1:9" x14ac:dyDescent="0.35">
      <c r="A158" s="5"/>
      <c r="B158" s="16"/>
      <c r="C158" s="6"/>
      <c r="F158" s="7"/>
      <c r="G158" s="7"/>
      <c r="I158" s="6"/>
    </row>
    <row r="159" spans="1:9" x14ac:dyDescent="0.35">
      <c r="A159" s="5"/>
      <c r="B159" s="16"/>
      <c r="C159" s="6"/>
      <c r="F159" s="7"/>
      <c r="G159" s="7"/>
      <c r="I159" s="6"/>
    </row>
    <row r="160" spans="1:9" x14ac:dyDescent="0.35">
      <c r="A160" s="5"/>
      <c r="B160" s="16"/>
      <c r="C160" s="6"/>
      <c r="F160" s="7"/>
      <c r="G160" s="7"/>
      <c r="I160" s="6"/>
    </row>
    <row r="161" spans="1:9" x14ac:dyDescent="0.35">
      <c r="A161" s="5"/>
      <c r="B161" s="16"/>
      <c r="C161" s="6"/>
      <c r="F161" s="7"/>
      <c r="G161" s="7"/>
      <c r="I161" s="6"/>
    </row>
    <row r="162" spans="1:9" x14ac:dyDescent="0.35">
      <c r="A162" s="5"/>
      <c r="B162" s="16"/>
      <c r="C162" s="6"/>
      <c r="F162" s="7"/>
      <c r="G162" s="7"/>
      <c r="I162" s="6"/>
    </row>
    <row r="163" spans="1:9" x14ac:dyDescent="0.35">
      <c r="A163" s="5"/>
      <c r="B163" s="16"/>
      <c r="C163" s="6"/>
      <c r="F163" s="7"/>
      <c r="G163" s="7"/>
      <c r="I163" s="6"/>
    </row>
    <row r="164" spans="1:9" x14ac:dyDescent="0.35">
      <c r="A164" s="5"/>
      <c r="B164" s="16"/>
      <c r="C164" s="6"/>
      <c r="F164" s="7"/>
      <c r="G164" s="7"/>
      <c r="I164" s="6"/>
    </row>
    <row r="165" spans="1:9" x14ac:dyDescent="0.35">
      <c r="A165" s="5"/>
      <c r="B165" s="16"/>
      <c r="C165" s="6"/>
      <c r="F165" s="7"/>
      <c r="G165" s="7"/>
      <c r="I165" s="6"/>
    </row>
    <row r="166" spans="1:9" x14ac:dyDescent="0.35">
      <c r="A166" s="5"/>
      <c r="B166" s="16"/>
      <c r="C166" s="6"/>
      <c r="F166" s="7"/>
      <c r="G166" s="7"/>
      <c r="I166" s="6"/>
    </row>
    <row r="167" spans="1:9" x14ac:dyDescent="0.35">
      <c r="A167" s="5"/>
      <c r="B167" s="16"/>
      <c r="C167" s="6"/>
      <c r="F167" s="7"/>
      <c r="G167" s="7"/>
      <c r="I167" s="6"/>
    </row>
    <row r="168" spans="1:9" x14ac:dyDescent="0.35">
      <c r="A168" s="5"/>
      <c r="B168" s="16"/>
      <c r="C168" s="6"/>
      <c r="F168" s="7"/>
      <c r="G168" s="7"/>
      <c r="I168" s="6"/>
    </row>
    <row r="169" spans="1:9" x14ac:dyDescent="0.35">
      <c r="A169" s="5"/>
      <c r="B169" s="16"/>
      <c r="C169" s="6"/>
      <c r="F169" s="7"/>
      <c r="G169" s="7"/>
      <c r="I169" s="6"/>
    </row>
    <row r="170" spans="1:9" x14ac:dyDescent="0.35">
      <c r="A170" s="5"/>
      <c r="B170" s="16"/>
      <c r="C170" s="6"/>
      <c r="F170" s="7"/>
      <c r="G170" s="7"/>
      <c r="I170" s="6"/>
    </row>
    <row r="171" spans="1:9" x14ac:dyDescent="0.35">
      <c r="A171" s="5"/>
      <c r="B171" s="16"/>
      <c r="C171" s="6"/>
      <c r="F171" s="7"/>
      <c r="G171" s="7"/>
      <c r="I171" s="6"/>
    </row>
    <row r="172" spans="1:9" x14ac:dyDescent="0.35">
      <c r="A172" s="5"/>
      <c r="B172" s="16"/>
      <c r="C172" s="6"/>
      <c r="F172" s="7"/>
      <c r="G172" s="7"/>
      <c r="I172" s="6"/>
    </row>
    <row r="173" spans="1:9" x14ac:dyDescent="0.35">
      <c r="A173" s="5"/>
      <c r="B173" s="16"/>
      <c r="C173" s="6"/>
      <c r="F173" s="7"/>
      <c r="G173" s="7"/>
      <c r="I173" s="6"/>
    </row>
    <row r="174" spans="1:9" x14ac:dyDescent="0.35">
      <c r="A174" s="5"/>
      <c r="B174" s="16"/>
      <c r="C174" s="6"/>
      <c r="F174" s="7"/>
      <c r="G174" s="7"/>
      <c r="I174" s="6"/>
    </row>
    <row r="175" spans="1:9" x14ac:dyDescent="0.35">
      <c r="A175" s="5"/>
      <c r="B175" s="16"/>
      <c r="C175" s="6"/>
      <c r="F175" s="7"/>
      <c r="G175" s="7"/>
      <c r="I175" s="6"/>
    </row>
    <row r="176" spans="1:9" x14ac:dyDescent="0.35">
      <c r="A176" s="5"/>
      <c r="B176" s="16"/>
      <c r="C176" s="6"/>
      <c r="F176" s="7"/>
      <c r="G176" s="7"/>
      <c r="I176" s="6"/>
    </row>
    <row r="177" spans="1:9" x14ac:dyDescent="0.35">
      <c r="A177" s="5"/>
      <c r="B177" s="16"/>
      <c r="C177" s="6"/>
      <c r="F177" s="7"/>
      <c r="G177" s="7"/>
      <c r="I177" s="6"/>
    </row>
    <row r="178" spans="1:9" x14ac:dyDescent="0.35">
      <c r="A178" s="5"/>
      <c r="B178" s="16"/>
      <c r="C178" s="6"/>
      <c r="F178" s="7"/>
      <c r="G178" s="7"/>
      <c r="I178" s="6"/>
    </row>
    <row r="179" spans="1:9" x14ac:dyDescent="0.35">
      <c r="A179" s="5"/>
      <c r="B179" s="16"/>
      <c r="C179" s="6"/>
      <c r="F179" s="7"/>
      <c r="G179" s="7"/>
      <c r="I179" s="6"/>
    </row>
    <row r="180" spans="1:9" x14ac:dyDescent="0.35">
      <c r="A180" s="5"/>
      <c r="B180" s="16"/>
      <c r="C180" s="6"/>
      <c r="F180" s="7"/>
      <c r="G180" s="7"/>
      <c r="I180" s="6"/>
    </row>
    <row r="181" spans="1:9" x14ac:dyDescent="0.35">
      <c r="A181" s="5"/>
      <c r="B181" s="16"/>
      <c r="C181" s="6"/>
      <c r="F181" s="7"/>
      <c r="G181" s="7"/>
      <c r="I181" s="6"/>
    </row>
    <row r="182" spans="1:9" x14ac:dyDescent="0.35">
      <c r="A182" s="5"/>
      <c r="B182" s="16"/>
      <c r="C182" s="6"/>
      <c r="F182" s="7"/>
      <c r="G182" s="7"/>
      <c r="I182" s="6"/>
    </row>
    <row r="183" spans="1:9" x14ac:dyDescent="0.35">
      <c r="A183" s="5"/>
      <c r="B183" s="16"/>
      <c r="C183" s="6"/>
      <c r="F183" s="7"/>
      <c r="G183" s="7"/>
      <c r="I183" s="6"/>
    </row>
    <row r="184" spans="1:9" x14ac:dyDescent="0.35">
      <c r="A184" s="5"/>
      <c r="B184" s="16"/>
      <c r="C184" s="6"/>
      <c r="F184" s="7"/>
      <c r="G184" s="7"/>
      <c r="I184" s="6"/>
    </row>
    <row r="185" spans="1:9" x14ac:dyDescent="0.35">
      <c r="A185" s="5"/>
      <c r="B185" s="16"/>
      <c r="C185" s="6"/>
      <c r="F185" s="7"/>
      <c r="G185" s="7"/>
      <c r="I185" s="6"/>
    </row>
    <row r="186" spans="1:9" x14ac:dyDescent="0.35">
      <c r="A186" s="5"/>
      <c r="B186" s="16"/>
      <c r="C186" s="6"/>
      <c r="F186" s="7"/>
      <c r="G186" s="7"/>
      <c r="I186" s="6"/>
    </row>
    <row r="187" spans="1:9" x14ac:dyDescent="0.35">
      <c r="A187" s="5"/>
      <c r="B187" s="16"/>
      <c r="C187" s="6"/>
      <c r="F187" s="7"/>
      <c r="G187" s="7"/>
      <c r="I187" s="6"/>
    </row>
    <row r="188" spans="1:9" x14ac:dyDescent="0.35">
      <c r="A188" s="5"/>
      <c r="B188" s="16"/>
      <c r="C188" s="6"/>
      <c r="F188" s="7"/>
      <c r="G188" s="7"/>
      <c r="I188" s="6"/>
    </row>
    <row r="189" spans="1:9" x14ac:dyDescent="0.35">
      <c r="A189" s="5"/>
      <c r="B189" s="16"/>
      <c r="C189" s="6"/>
      <c r="F189" s="7"/>
      <c r="G189" s="7"/>
      <c r="I189" s="6"/>
    </row>
    <row r="190" spans="1:9" x14ac:dyDescent="0.35">
      <c r="A190" s="5"/>
      <c r="B190" s="16"/>
      <c r="C190" s="6"/>
      <c r="F190" s="7"/>
      <c r="G190" s="7"/>
      <c r="I190" s="6"/>
    </row>
    <row r="191" spans="1:9" x14ac:dyDescent="0.35">
      <c r="A191" s="5"/>
      <c r="B191" s="16"/>
      <c r="C191" s="6"/>
      <c r="F191" s="7"/>
      <c r="G191" s="7"/>
      <c r="I191" s="6"/>
    </row>
    <row r="192" spans="1:9" x14ac:dyDescent="0.35">
      <c r="A192" s="5"/>
      <c r="B192" s="16"/>
      <c r="C192" s="6"/>
      <c r="F192" s="7"/>
      <c r="G192" s="7"/>
      <c r="I192" s="6"/>
    </row>
    <row r="193" spans="1:9" x14ac:dyDescent="0.35">
      <c r="A193" s="5"/>
      <c r="B193" s="16"/>
      <c r="C193" s="6"/>
      <c r="F193" s="7"/>
      <c r="G193" s="7"/>
      <c r="I193" s="6"/>
    </row>
    <row r="194" spans="1:9" x14ac:dyDescent="0.35">
      <c r="A194" s="5"/>
      <c r="B194" s="16"/>
      <c r="C194" s="6"/>
      <c r="F194" s="7"/>
      <c r="G194" s="7"/>
      <c r="I194" s="6"/>
    </row>
    <row r="195" spans="1:9" x14ac:dyDescent="0.35">
      <c r="A195" s="5"/>
      <c r="B195" s="16"/>
      <c r="C195" s="6"/>
      <c r="F195" s="7"/>
      <c r="G195" s="7"/>
      <c r="I195" s="6"/>
    </row>
    <row r="196" spans="1:9" x14ac:dyDescent="0.35">
      <c r="A196" s="5"/>
      <c r="B196" s="16"/>
      <c r="C196" s="6"/>
      <c r="F196" s="7"/>
      <c r="G196" s="7"/>
      <c r="I196" s="6"/>
    </row>
    <row r="197" spans="1:9" x14ac:dyDescent="0.35">
      <c r="A197" s="5"/>
      <c r="B197" s="16"/>
      <c r="C197" s="6"/>
      <c r="F197" s="7"/>
      <c r="G197" s="7"/>
      <c r="I197" s="6"/>
    </row>
    <row r="198" spans="1:9" x14ac:dyDescent="0.35">
      <c r="A198" s="5"/>
      <c r="B198" s="16"/>
      <c r="C198" s="6"/>
      <c r="F198" s="7"/>
      <c r="G198" s="7"/>
      <c r="I198" s="6"/>
    </row>
    <row r="199" spans="1:9" x14ac:dyDescent="0.35">
      <c r="A199" s="5"/>
      <c r="B199" s="16"/>
      <c r="C199" s="6"/>
      <c r="F199" s="7"/>
      <c r="G199" s="7"/>
      <c r="I199" s="6"/>
    </row>
    <row r="200" spans="1:9" x14ac:dyDescent="0.35">
      <c r="A200" s="5"/>
      <c r="B200" s="16"/>
      <c r="C200" s="6"/>
      <c r="F200" s="7"/>
      <c r="G200" s="7"/>
      <c r="I200" s="6"/>
    </row>
    <row r="201" spans="1:9" x14ac:dyDescent="0.35">
      <c r="A201" s="5"/>
      <c r="B201" s="16"/>
      <c r="C201" s="6"/>
      <c r="F201" s="7"/>
      <c r="G201" s="7"/>
      <c r="I201" s="6"/>
    </row>
    <row r="202" spans="1:9" x14ac:dyDescent="0.35">
      <c r="A202" s="5"/>
      <c r="B202" s="16"/>
      <c r="C202" s="6"/>
      <c r="F202" s="7"/>
      <c r="G202" s="7"/>
      <c r="I202" s="6"/>
    </row>
    <row r="203" spans="1:9" x14ac:dyDescent="0.35">
      <c r="A203" s="5"/>
      <c r="B203" s="16"/>
      <c r="C203" s="6"/>
      <c r="F203" s="7"/>
      <c r="G203" s="7"/>
      <c r="I203" s="6"/>
    </row>
    <row r="204" spans="1:9" x14ac:dyDescent="0.35">
      <c r="A204" s="5"/>
      <c r="B204" s="16"/>
      <c r="C204" s="6"/>
      <c r="F204" s="7"/>
      <c r="G204" s="7"/>
      <c r="I204" s="6"/>
    </row>
    <row r="205" spans="1:9" x14ac:dyDescent="0.35">
      <c r="A205" s="5"/>
      <c r="B205" s="16"/>
      <c r="C205" s="6"/>
      <c r="F205" s="7"/>
      <c r="G205" s="7"/>
      <c r="I205" s="6"/>
    </row>
    <row r="206" spans="1:9" x14ac:dyDescent="0.35">
      <c r="A206" s="5"/>
      <c r="B206" s="16"/>
      <c r="C206" s="6"/>
      <c r="F206" s="7"/>
      <c r="G206" s="7"/>
      <c r="I206" s="6"/>
    </row>
    <row r="207" spans="1:9" x14ac:dyDescent="0.35">
      <c r="A207" s="5"/>
      <c r="B207" s="16"/>
      <c r="C207" s="6"/>
      <c r="F207" s="7"/>
      <c r="G207" s="7"/>
      <c r="I207" s="6"/>
    </row>
    <row r="208" spans="1:9" x14ac:dyDescent="0.35">
      <c r="A208" s="5"/>
      <c r="B208" s="16"/>
      <c r="C208" s="6"/>
      <c r="F208" s="7"/>
      <c r="G208" s="7"/>
      <c r="I208" s="6"/>
    </row>
    <row r="209" spans="1:9" x14ac:dyDescent="0.35">
      <c r="A209" s="5"/>
      <c r="B209" s="16"/>
      <c r="C209" s="6"/>
      <c r="F209" s="7"/>
      <c r="G209" s="7"/>
      <c r="I209" s="6"/>
    </row>
    <row r="210" spans="1:9" x14ac:dyDescent="0.35">
      <c r="A210" s="5"/>
      <c r="B210" s="16"/>
      <c r="C210" s="6"/>
      <c r="F210" s="7"/>
      <c r="G210" s="7"/>
      <c r="I210" s="6"/>
    </row>
    <row r="211" spans="1:9" x14ac:dyDescent="0.35">
      <c r="A211" s="5"/>
      <c r="B211" s="16"/>
      <c r="C211" s="6"/>
      <c r="F211" s="7"/>
      <c r="G211" s="7"/>
      <c r="I211" s="6"/>
    </row>
    <row r="212" spans="1:9" x14ac:dyDescent="0.35">
      <c r="A212" s="5"/>
      <c r="B212" s="16"/>
      <c r="C212" s="6"/>
      <c r="F212" s="7"/>
      <c r="G212" s="7"/>
      <c r="I212" s="6"/>
    </row>
    <row r="213" spans="1:9" x14ac:dyDescent="0.35">
      <c r="A213" s="5"/>
      <c r="B213" s="16"/>
      <c r="C213" s="6"/>
      <c r="F213" s="7"/>
      <c r="G213" s="7"/>
      <c r="I213" s="6"/>
    </row>
    <row r="214" spans="1:9" x14ac:dyDescent="0.35">
      <c r="A214" s="5"/>
      <c r="B214" s="16"/>
      <c r="C214" s="6"/>
      <c r="F214" s="7"/>
      <c r="G214" s="7"/>
      <c r="I214" s="6"/>
    </row>
    <row r="215" spans="1:9" x14ac:dyDescent="0.35">
      <c r="A215" s="5"/>
      <c r="B215" s="16"/>
      <c r="C215" s="6"/>
      <c r="F215" s="7"/>
      <c r="G215" s="7"/>
      <c r="I215" s="6"/>
    </row>
    <row r="216" spans="1:9" x14ac:dyDescent="0.35">
      <c r="A216" s="5"/>
      <c r="B216" s="16"/>
      <c r="C216" s="6"/>
      <c r="F216" s="7"/>
      <c r="G216" s="7"/>
      <c r="I216" s="6"/>
    </row>
    <row r="217" spans="1:9" x14ac:dyDescent="0.35">
      <c r="A217" s="5"/>
      <c r="B217" s="16"/>
      <c r="C217" s="6"/>
      <c r="F217" s="7"/>
      <c r="G217" s="7"/>
      <c r="I217" s="6"/>
    </row>
    <row r="218" spans="1:9" x14ac:dyDescent="0.35">
      <c r="A218" s="5"/>
      <c r="B218" s="16"/>
      <c r="C218" s="6"/>
      <c r="F218" s="7"/>
      <c r="G218" s="7"/>
      <c r="I218" s="6"/>
    </row>
    <row r="219" spans="1:9" x14ac:dyDescent="0.35">
      <c r="A219" s="5"/>
      <c r="B219" s="16"/>
      <c r="C219" s="6"/>
      <c r="F219" s="7"/>
      <c r="G219" s="7"/>
      <c r="I219" s="6"/>
    </row>
    <row r="220" spans="1:9" x14ac:dyDescent="0.35">
      <c r="A220" s="5"/>
      <c r="B220" s="16"/>
      <c r="C220" s="6"/>
      <c r="F220" s="7"/>
      <c r="G220" s="7"/>
      <c r="I220" s="6"/>
    </row>
    <row r="221" spans="1:9" x14ac:dyDescent="0.35">
      <c r="A221" s="5"/>
      <c r="B221" s="16"/>
      <c r="C221" s="6"/>
      <c r="F221" s="7"/>
      <c r="G221" s="7"/>
      <c r="I221" s="6"/>
    </row>
    <row r="222" spans="1:9" x14ac:dyDescent="0.35">
      <c r="A222" s="5"/>
      <c r="B222" s="16"/>
      <c r="C222" s="6"/>
      <c r="F222" s="7"/>
      <c r="G222" s="7"/>
      <c r="I222" s="6"/>
    </row>
    <row r="223" spans="1:9" x14ac:dyDescent="0.35">
      <c r="A223" s="5"/>
      <c r="B223" s="17"/>
      <c r="C223" s="6"/>
      <c r="F223" s="7"/>
      <c r="G223" s="7"/>
      <c r="I223" s="6"/>
    </row>
    <row r="224" spans="1:9" x14ac:dyDescent="0.35">
      <c r="A224" s="5"/>
      <c r="B224" s="16"/>
      <c r="C224" s="6"/>
      <c r="F224" s="7"/>
      <c r="G224" s="7"/>
      <c r="I224" s="6"/>
    </row>
    <row r="225" spans="1:9" x14ac:dyDescent="0.35">
      <c r="A225" s="5"/>
      <c r="B225" s="16"/>
      <c r="C225" s="6"/>
      <c r="F225" s="7"/>
      <c r="G225" s="7"/>
      <c r="I225" s="6"/>
    </row>
    <row r="226" spans="1:9" x14ac:dyDescent="0.35">
      <c r="A226" s="5"/>
      <c r="B226" s="16"/>
      <c r="C226" s="6"/>
      <c r="F226" s="7"/>
      <c r="G226" s="7"/>
      <c r="I226" s="6"/>
    </row>
    <row r="227" spans="1:9" x14ac:dyDescent="0.35">
      <c r="A227" s="5"/>
      <c r="B227" s="16"/>
      <c r="C227" s="6"/>
      <c r="F227" s="7"/>
      <c r="G227" s="7"/>
      <c r="I227" s="6"/>
    </row>
    <row r="228" spans="1:9" x14ac:dyDescent="0.35">
      <c r="A228" s="5"/>
      <c r="B228" s="18"/>
      <c r="C228" s="6"/>
      <c r="F228" s="7"/>
      <c r="G228" s="7"/>
      <c r="I228" s="6"/>
    </row>
    <row r="229" spans="1:9" x14ac:dyDescent="0.35">
      <c r="A229" s="5"/>
      <c r="B229" s="16"/>
      <c r="C229" s="6"/>
      <c r="F229" s="7"/>
      <c r="G229" s="7"/>
      <c r="I229" s="6"/>
    </row>
    <row r="230" spans="1:9" x14ac:dyDescent="0.35">
      <c r="A230" s="5"/>
      <c r="B230" s="16"/>
      <c r="C230" s="6"/>
      <c r="F230" s="7"/>
      <c r="G230" s="7"/>
      <c r="I230" s="6"/>
    </row>
    <row r="231" spans="1:9" x14ac:dyDescent="0.35">
      <c r="A231" s="5"/>
      <c r="B231" s="16"/>
      <c r="C231" s="6"/>
      <c r="F231" s="7"/>
      <c r="G231" s="7"/>
      <c r="I231" s="6"/>
    </row>
    <row r="232" spans="1:9" x14ac:dyDescent="0.35">
      <c r="A232" s="5"/>
      <c r="B232" s="16"/>
      <c r="C232" s="6"/>
      <c r="F232" s="7"/>
      <c r="G232" s="7"/>
      <c r="I232" s="6"/>
    </row>
    <row r="233" spans="1:9" x14ac:dyDescent="0.35">
      <c r="A233" s="5"/>
      <c r="B233" s="16"/>
      <c r="C233" s="6"/>
      <c r="F233" s="7"/>
      <c r="G233" s="7"/>
      <c r="I233" s="6"/>
    </row>
    <row r="234" spans="1:9" x14ac:dyDescent="0.35">
      <c r="A234" s="5"/>
      <c r="B234" s="16"/>
      <c r="C234" s="6"/>
      <c r="F234" s="7"/>
      <c r="G234" s="7"/>
      <c r="I234" s="6"/>
    </row>
    <row r="235" spans="1:9" x14ac:dyDescent="0.35">
      <c r="A235" s="5"/>
      <c r="B235" s="16"/>
      <c r="C235" s="6"/>
      <c r="F235" s="7"/>
      <c r="G235" s="7"/>
      <c r="I235" s="6"/>
    </row>
    <row r="236" spans="1:9" x14ac:dyDescent="0.35">
      <c r="A236" s="5"/>
      <c r="B236" s="16"/>
      <c r="C236" s="6"/>
      <c r="F236" s="7"/>
      <c r="G236" s="7"/>
      <c r="I236" s="6"/>
    </row>
    <row r="237" spans="1:9" x14ac:dyDescent="0.35">
      <c r="A237" s="5"/>
      <c r="B237" s="16"/>
      <c r="C237" s="6"/>
      <c r="F237" s="7"/>
      <c r="G237" s="7"/>
      <c r="I237" s="6"/>
    </row>
    <row r="238" spans="1:9" x14ac:dyDescent="0.35">
      <c r="A238" s="5"/>
      <c r="B238" s="16"/>
      <c r="C238" s="6"/>
      <c r="F238" s="7"/>
      <c r="G238" s="7"/>
      <c r="I238" s="6"/>
    </row>
    <row r="239" spans="1:9" x14ac:dyDescent="0.35">
      <c r="A239" s="5"/>
      <c r="B239" s="16"/>
      <c r="C239" s="6"/>
      <c r="F239" s="7"/>
      <c r="G239" s="7"/>
      <c r="I239" s="6"/>
    </row>
    <row r="240" spans="1:9" x14ac:dyDescent="0.35">
      <c r="A240" s="5"/>
      <c r="B240" s="16"/>
      <c r="C240" s="6"/>
      <c r="F240" s="7"/>
      <c r="G240" s="7"/>
      <c r="I240" s="6"/>
    </row>
    <row r="241" spans="1:9" x14ac:dyDescent="0.35">
      <c r="A241" s="5"/>
      <c r="B241" s="16"/>
      <c r="C241" s="6"/>
      <c r="F241" s="7"/>
      <c r="G241" s="7"/>
      <c r="I241" s="6"/>
    </row>
    <row r="242" spans="1:9" x14ac:dyDescent="0.35">
      <c r="A242" s="5"/>
      <c r="B242" s="16"/>
      <c r="C242" s="6"/>
      <c r="F242" s="7"/>
      <c r="G242" s="7"/>
      <c r="I242" s="6"/>
    </row>
    <row r="243" spans="1:9" x14ac:dyDescent="0.35">
      <c r="A243" s="5"/>
      <c r="B243" s="16"/>
      <c r="C243" s="6"/>
      <c r="F243" s="7"/>
      <c r="G243" s="7"/>
      <c r="I243" s="6"/>
    </row>
    <row r="244" spans="1:9" x14ac:dyDescent="0.35">
      <c r="A244" s="5"/>
      <c r="B244" s="16"/>
      <c r="C244" s="6"/>
      <c r="F244" s="7"/>
      <c r="G244" s="7"/>
      <c r="I244" s="6"/>
    </row>
    <row r="245" spans="1:9" x14ac:dyDescent="0.35">
      <c r="A245" s="5"/>
      <c r="B245" s="16"/>
      <c r="C245" s="6"/>
      <c r="F245" s="7"/>
      <c r="G245" s="7"/>
      <c r="I245" s="6"/>
    </row>
    <row r="246" spans="1:9" x14ac:dyDescent="0.35">
      <c r="A246" s="5"/>
      <c r="B246" s="16"/>
      <c r="C246" s="6"/>
      <c r="F246" s="7"/>
      <c r="G246" s="7"/>
      <c r="I246" s="6"/>
    </row>
    <row r="247" spans="1:9" x14ac:dyDescent="0.35">
      <c r="A247" s="5"/>
      <c r="B247" s="16"/>
      <c r="C247" s="6"/>
      <c r="F247" s="7"/>
      <c r="G247" s="7"/>
      <c r="I247" s="6"/>
    </row>
    <row r="248" spans="1:9" x14ac:dyDescent="0.35">
      <c r="A248" s="5"/>
      <c r="B248" s="16"/>
      <c r="C248" s="6"/>
      <c r="F248" s="7"/>
      <c r="G248" s="7"/>
      <c r="I248" s="6"/>
    </row>
    <row r="249" spans="1:9" x14ac:dyDescent="0.35">
      <c r="A249" s="5"/>
      <c r="B249" s="16"/>
      <c r="C249" s="6"/>
      <c r="F249" s="7"/>
      <c r="G249" s="7"/>
      <c r="I249" s="6"/>
    </row>
    <row r="250" spans="1:9" x14ac:dyDescent="0.35">
      <c r="A250" s="5"/>
      <c r="B250" s="16"/>
      <c r="C250" s="6"/>
      <c r="F250" s="7"/>
      <c r="G250" s="7"/>
      <c r="I250" s="6"/>
    </row>
    <row r="251" spans="1:9" x14ac:dyDescent="0.35">
      <c r="A251" s="5"/>
      <c r="B251" s="16"/>
      <c r="C251" s="6"/>
      <c r="F251" s="7"/>
      <c r="G251" s="7"/>
      <c r="I251" s="6"/>
    </row>
    <row r="252" spans="1:9" x14ac:dyDescent="0.35">
      <c r="A252" s="5"/>
      <c r="B252" s="16"/>
      <c r="C252" s="6"/>
      <c r="F252" s="7"/>
      <c r="G252" s="7"/>
      <c r="I252" s="6"/>
    </row>
    <row r="253" spans="1:9" x14ac:dyDescent="0.35">
      <c r="A253" s="5"/>
      <c r="B253" s="16"/>
      <c r="C253" s="6"/>
      <c r="F253" s="7"/>
      <c r="G253" s="7"/>
      <c r="I253" s="6"/>
    </row>
    <row r="254" spans="1:9" x14ac:dyDescent="0.35">
      <c r="A254" s="5"/>
      <c r="B254" s="16"/>
      <c r="C254" s="6"/>
      <c r="F254" s="7"/>
      <c r="G254" s="7"/>
      <c r="I254" s="6"/>
    </row>
    <row r="255" spans="1:9" x14ac:dyDescent="0.35">
      <c r="A255" s="5"/>
      <c r="B255" s="16"/>
      <c r="C255" s="6"/>
      <c r="F255" s="7"/>
      <c r="G255" s="7"/>
      <c r="I255" s="6"/>
    </row>
    <row r="256" spans="1:9" x14ac:dyDescent="0.35">
      <c r="A256" s="5"/>
      <c r="B256" s="16"/>
      <c r="C256" s="6"/>
      <c r="F256" s="7"/>
      <c r="G256" s="7"/>
      <c r="I256" s="6"/>
    </row>
    <row r="257" spans="1:1" x14ac:dyDescent="0.35">
      <c r="A257" s="5"/>
    </row>
    <row r="258" spans="1:1" x14ac:dyDescent="0.35">
      <c r="A258" s="5"/>
    </row>
  </sheetData>
  <pageMargins left="0.7" right="0.7" top="0.75" bottom="0.75" header="0.3" footer="0.3"/>
  <pageSetup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2" ma:contentTypeDescription="Create a new document." ma:contentTypeScope="" ma:versionID="071db8dc287b2ba61de51d1a5645dcde">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7480aecaac7e377cfbef819276f7a68a" ns3:_="" ns4:_="">
    <xsd:import namespace="0c867391-8214-4b58-86b3-de07547409f9"/>
    <xsd:import namespace="fddef6a8-5936-4909-96e0-2ad7a6b1720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E0AFFC8-920E-43CE-9228-2949A592F7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AE7F8C-7363-4B01-B3E5-AD548E2A8935}">
  <ds:schemaRefs>
    <ds:schemaRef ds:uri="http://schemas.microsoft.com/sharepoint/v3/contenttype/forms"/>
  </ds:schemaRefs>
</ds:datastoreItem>
</file>

<file path=customXml/itemProps3.xml><?xml version="1.0" encoding="utf-8"?>
<ds:datastoreItem xmlns:ds="http://schemas.openxmlformats.org/officeDocument/2006/customXml" ds:itemID="{20DDA68D-01E1-4C9D-9B0C-B347822EB5F9}">
  <ds:schemaRefs>
    <ds:schemaRef ds:uri="fddef6a8-5936-4909-96e0-2ad7a6b1720b"/>
    <ds:schemaRef ds:uri="http://purl.org/dc/terms/"/>
    <ds:schemaRef ds:uri="http://schemas.microsoft.com/office/infopath/2007/PartnerControls"/>
    <ds:schemaRef ds:uri="http://schemas.microsoft.com/office/2006/metadata/properties"/>
    <ds:schemaRef ds:uri="http://schemas.openxmlformats.org/package/2006/metadata/core-properties"/>
    <ds:schemaRef ds:uri="http://purl.org/dc/dcmitype/"/>
    <ds:schemaRef ds:uri="http://schemas.microsoft.com/office/2006/documentManagement/types"/>
    <ds:schemaRef ds:uri="http://www.w3.org/XML/1998/namespace"/>
    <ds:schemaRef ds:uri="0c867391-8214-4b58-86b3-de07547409f9"/>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LEGEND</vt:lpstr>
      <vt:lpstr>WGI2018</vt:lpstr>
      <vt:lpstr>WGI2017</vt:lpstr>
      <vt:lpstr>WGI2016</vt:lpstr>
      <vt:lpstr>WGI2015</vt:lpstr>
      <vt:lpstr>WGI2014</vt:lpstr>
      <vt:lpstr>WGI2013</vt:lpstr>
      <vt:lpstr>WGI2012</vt:lpstr>
      <vt:lpstr>WGI2011</vt:lpstr>
      <vt:lpstr>WGI2010</vt:lpstr>
      <vt:lpstr>WGI2009</vt:lpstr>
      <vt:lpstr>WGI2008</vt:lpstr>
      <vt:lpstr>WGI2007</vt:lpstr>
      <vt:lpstr>WGI2006</vt:lpstr>
      <vt:lpstr>WGI2005</vt:lpstr>
      <vt:lpstr>WGI2004</vt:lpstr>
      <vt:lpstr>WGI2003</vt:lpstr>
      <vt:lpstr>WGI2002</vt:lpstr>
      <vt:lpstr>WGI2000</vt:lpstr>
    </vt:vector>
  </TitlesOfParts>
  <Manager/>
  <Company>The World Bank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wb377605</dc:creator>
  <cp:keywords/>
  <dc:description/>
  <cp:lastModifiedBy>Aart C. Kraay</cp:lastModifiedBy>
  <cp:revision/>
  <dcterms:created xsi:type="dcterms:W3CDTF">2013-07-02T20:03:03Z</dcterms:created>
  <dcterms:modified xsi:type="dcterms:W3CDTF">2020-08-30T23:07:39Z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